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3270" i="2" l="1"/>
  <c r="G3269" i="2"/>
  <c r="G373" i="2" l="1"/>
  <c r="G2343" i="2"/>
  <c r="G716" i="2" l="1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15" i="2"/>
  <c r="G674" i="2" l="1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673" i="2"/>
  <c r="G5395" i="2" l="1"/>
  <c r="G5396" i="2"/>
  <c r="G5397" i="2"/>
  <c r="G5398" i="2"/>
  <c r="G5399" i="2"/>
  <c r="G5400" i="2"/>
  <c r="G5401" i="2"/>
  <c r="G5402" i="2"/>
  <c r="G5394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61" i="2"/>
  <c r="G190" i="2" l="1"/>
  <c r="G5232" i="2" l="1"/>
  <c r="G4983" i="2" l="1"/>
  <c r="G4874" i="2"/>
  <c r="G4875" i="2"/>
  <c r="G4876" i="2"/>
  <c r="G4877" i="2"/>
  <c r="G4878" i="2"/>
  <c r="G4879" i="2"/>
  <c r="G4880" i="2"/>
  <c r="G4873" i="2"/>
  <c r="G633" i="2" l="1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32" i="2"/>
  <c r="G5430" i="2" l="1"/>
  <c r="G5429" i="2"/>
  <c r="G5428" i="2"/>
  <c r="G5427" i="2"/>
  <c r="G5426" i="2"/>
  <c r="G5425" i="2"/>
  <c r="G5424" i="2"/>
  <c r="G5423" i="2"/>
  <c r="G5422" i="2"/>
  <c r="G1013" i="2" l="1"/>
  <c r="G1012" i="2"/>
  <c r="G5132" i="2"/>
  <c r="G5131" i="2"/>
  <c r="G2515" i="2" l="1"/>
  <c r="G1011" i="2" l="1"/>
  <c r="G5932" i="2"/>
  <c r="G5933" i="2"/>
  <c r="G5934" i="2"/>
  <c r="G5935" i="2"/>
  <c r="G5931" i="2"/>
  <c r="G332" i="2" l="1"/>
  <c r="G3121" i="2" l="1"/>
  <c r="G3122" i="2"/>
  <c r="G3123" i="2"/>
  <c r="G3124" i="2"/>
  <c r="G3125" i="2"/>
  <c r="G3126" i="2"/>
  <c r="G3120" i="2"/>
  <c r="G5119" i="2" l="1"/>
  <c r="G5120" i="2"/>
  <c r="G5121" i="2"/>
  <c r="G5122" i="2"/>
  <c r="G5123" i="2"/>
  <c r="G5124" i="2"/>
  <c r="G5125" i="2"/>
  <c r="G5126" i="2"/>
  <c r="G5127" i="2"/>
  <c r="G5128" i="2"/>
  <c r="G5129" i="2"/>
  <c r="G5130" i="2"/>
  <c r="G5118" i="2"/>
  <c r="G5117" i="2"/>
  <c r="G5116" i="2"/>
  <c r="G5115" i="2"/>
  <c r="G5114" i="2"/>
  <c r="G5113" i="2"/>
  <c r="G5112" i="2"/>
  <c r="G5204" i="2"/>
  <c r="G372" i="2" l="1"/>
  <c r="G2514" i="2" l="1"/>
  <c r="G2513" i="2"/>
  <c r="G2512" i="2"/>
  <c r="G2511" i="2"/>
  <c r="G2510" i="2"/>
  <c r="G183" i="2" l="1"/>
  <c r="G4273" i="2" l="1"/>
  <c r="G4274" i="2"/>
  <c r="G4275" i="2"/>
  <c r="G4272" i="2"/>
  <c r="G6147" i="2" l="1"/>
  <c r="G178" i="2" l="1"/>
  <c r="G179" i="2"/>
  <c r="G180" i="2"/>
  <c r="G181" i="2"/>
  <c r="G182" i="2"/>
  <c r="G177" i="2"/>
  <c r="G6003" i="2" l="1"/>
  <c r="G6004" i="2"/>
  <c r="G6005" i="2"/>
  <c r="G6006" i="2"/>
  <c r="G6002" i="2"/>
  <c r="G5999" i="2"/>
  <c r="G6000" i="2"/>
  <c r="G6001" i="2"/>
  <c r="G5998" i="2"/>
  <c r="G2884" i="2" l="1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883" i="2"/>
  <c r="G5836" i="2"/>
  <c r="G5835" i="2"/>
  <c r="G2809" i="2"/>
  <c r="G2807" i="2"/>
  <c r="G176" i="2"/>
  <c r="G4466" i="2"/>
  <c r="G4465" i="2"/>
  <c r="G171" i="2" l="1"/>
  <c r="G172" i="2"/>
  <c r="G173" i="2"/>
  <c r="G174" i="2"/>
  <c r="G175" i="2"/>
  <c r="G170" i="2"/>
  <c r="G169" i="2"/>
  <c r="G168" i="2"/>
  <c r="G747" i="2" l="1"/>
  <c r="G746" i="2"/>
  <c r="G2292" i="2"/>
  <c r="G167" i="2"/>
  <c r="G334" i="2" l="1"/>
  <c r="G4266" i="2" l="1"/>
  <c r="G4265" i="2"/>
  <c r="G4074" i="2"/>
  <c r="G4073" i="2"/>
  <c r="G586" i="2" l="1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585" i="2"/>
  <c r="G166" i="2"/>
  <c r="G2789" i="2" l="1"/>
  <c r="G2790" i="2"/>
  <c r="G2791" i="2"/>
  <c r="G2792" i="2"/>
  <c r="G2793" i="2"/>
  <c r="G2794" i="2"/>
  <c r="G2788" i="2"/>
  <c r="G2291" i="2" l="1"/>
  <c r="G2660" i="2" l="1"/>
  <c r="G2661" i="2"/>
  <c r="G2659" i="2"/>
  <c r="G532" i="2" l="1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31" i="2"/>
  <c r="G5360" i="2" l="1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 l="1"/>
  <c r="G494" i="2" l="1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493" i="2"/>
  <c r="G3268" i="2"/>
  <c r="G3267" i="2"/>
  <c r="G6125" i="2" l="1"/>
  <c r="G6146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54" i="2"/>
  <c r="G453" i="2"/>
  <c r="G6179" i="2"/>
  <c r="G6178" i="2"/>
  <c r="G420" i="2" l="1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19" i="2"/>
  <c r="G4260" i="2" l="1"/>
  <c r="G4261" i="2"/>
  <c r="G4262" i="2"/>
  <c r="G4259" i="2"/>
  <c r="G5847" i="2"/>
  <c r="G5848" i="2"/>
  <c r="G5849" i="2"/>
  <c r="G5850" i="2"/>
  <c r="G5846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492" i="2"/>
  <c r="G2340" i="2"/>
  <c r="G2341" i="2"/>
  <c r="G2342" i="2"/>
  <c r="G2339" i="2"/>
  <c r="G5776" i="2" l="1"/>
  <c r="G3710" i="2"/>
  <c r="G2740" i="2" l="1"/>
  <c r="G2490" i="2" l="1"/>
  <c r="G2491" i="2"/>
  <c r="G2492" i="2"/>
  <c r="G2489" i="2"/>
  <c r="G4375" i="2"/>
  <c r="G3888" i="2" l="1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887" i="2"/>
  <c r="G5777" i="2"/>
  <c r="G5851" i="2" l="1"/>
  <c r="G5778" i="2"/>
  <c r="G5779" i="2"/>
  <c r="G2813" i="2"/>
  <c r="G5421" i="2"/>
  <c r="G5420" i="2"/>
  <c r="G13" i="2" l="1"/>
  <c r="G2814" i="2" l="1"/>
  <c r="G5852" i="2" l="1"/>
  <c r="G15" i="2"/>
  <c r="G16" i="2"/>
  <c r="G17" i="2"/>
  <c r="G18" i="2"/>
  <c r="G19" i="2"/>
  <c r="G20" i="2"/>
  <c r="G14" i="2"/>
  <c r="G6070" i="2" l="1"/>
  <c r="G21" i="2"/>
  <c r="G22" i="2"/>
  <c r="G2553" i="2"/>
  <c r="G3595" i="2"/>
  <c r="G3941" i="2"/>
  <c r="G3157" i="2"/>
  <c r="G4819" i="2"/>
  <c r="G2191" i="2"/>
  <c r="G1794" i="2" l="1"/>
  <c r="G23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42" i="2"/>
  <c r="G2816" i="2" l="1"/>
  <c r="G2815" i="2"/>
  <c r="G3957" i="2" l="1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3956" i="2"/>
  <c r="G5854" i="2" l="1"/>
  <c r="G5853" i="2"/>
  <c r="G1112" i="2"/>
  <c r="G29" i="2"/>
  <c r="G30" i="2"/>
  <c r="G31" i="2"/>
  <c r="G32" i="2"/>
  <c r="G28" i="2"/>
  <c r="G34" i="2" l="1"/>
  <c r="G1365" i="2"/>
  <c r="G1364" i="2"/>
  <c r="G2818" i="2"/>
  <c r="G2817" i="2"/>
  <c r="G3130" i="2"/>
  <c r="G3129" i="2"/>
  <c r="G4978" i="2" l="1"/>
  <c r="G36" i="2" l="1"/>
  <c r="G37" i="2"/>
  <c r="G35" i="2"/>
  <c r="G1010" i="2" l="1"/>
  <c r="G1009" i="2"/>
  <c r="G1352" i="2"/>
  <c r="G1353" i="2"/>
  <c r="G330" i="2" l="1"/>
  <c r="G331" i="2"/>
  <c r="G333" i="2"/>
  <c r="G329" i="2"/>
  <c r="G4959" i="2" l="1"/>
  <c r="G4960" i="2"/>
  <c r="G4961" i="2"/>
  <c r="G4962" i="2"/>
  <c r="G4963" i="2"/>
  <c r="G4958" i="2"/>
  <c r="G4965" i="2"/>
  <c r="G4966" i="2"/>
  <c r="G4964" i="2"/>
  <c r="G5231" i="2"/>
  <c r="G5230" i="2"/>
  <c r="G1673" i="2"/>
  <c r="G3131" i="2" l="1"/>
  <c r="G3132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29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54" i="2"/>
  <c r="G1400" i="2" l="1"/>
  <c r="G2540" i="2"/>
  <c r="G1718" i="2" l="1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17" i="2"/>
  <c r="G67" i="2" l="1"/>
  <c r="G68" i="2"/>
  <c r="G66" i="2"/>
  <c r="G3158" i="2"/>
  <c r="G4707" i="2"/>
  <c r="G6177" i="2" l="1"/>
  <c r="G6155" i="2"/>
  <c r="G4291" i="2"/>
  <c r="G4292" i="2"/>
  <c r="G4290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22" i="2"/>
  <c r="G4049" i="2"/>
  <c r="G4050" i="2"/>
  <c r="G4051" i="2"/>
  <c r="G4052" i="2"/>
  <c r="G4053" i="2"/>
  <c r="G4054" i="2"/>
  <c r="G4055" i="2"/>
  <c r="G4048" i="2"/>
  <c r="G1006" i="2" l="1"/>
  <c r="G1008" i="2"/>
  <c r="G145" i="2"/>
  <c r="G1007" i="2"/>
  <c r="G5249" i="2"/>
  <c r="G5250" i="2"/>
  <c r="G5248" i="2"/>
  <c r="G3140" i="2"/>
  <c r="G4263" i="2"/>
  <c r="G3810" i="2"/>
  <c r="G3809" i="2"/>
  <c r="G39" i="2" l="1"/>
  <c r="G40" i="2"/>
  <c r="G41" i="2"/>
  <c r="G42" i="2"/>
  <c r="G43" i="2"/>
  <c r="G44" i="2"/>
  <c r="G38" i="2"/>
  <c r="G2474" i="2"/>
  <c r="G3498" i="2"/>
  <c r="G3500" i="2"/>
  <c r="G3501" i="2"/>
  <c r="G3499" i="2"/>
  <c r="G2289" i="2"/>
  <c r="G2288" i="2"/>
  <c r="G2476" i="2"/>
  <c r="G2475" i="2"/>
  <c r="G2477" i="2"/>
  <c r="G5303" i="2"/>
  <c r="G5304" i="2"/>
  <c r="G5305" i="2"/>
  <c r="G5306" i="2"/>
  <c r="G5307" i="2"/>
  <c r="G5308" i="2"/>
  <c r="G5309" i="2"/>
  <c r="G5302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59" i="2"/>
  <c r="G1021" i="2"/>
  <c r="G1019" i="2"/>
  <c r="G2193" i="2"/>
  <c r="G2194" i="2"/>
  <c r="G2195" i="2"/>
  <c r="G2196" i="2"/>
  <c r="G2197" i="2"/>
  <c r="G2198" i="2"/>
  <c r="G2199" i="2"/>
  <c r="G2200" i="2"/>
  <c r="G2192" i="2"/>
  <c r="G4172" i="2"/>
  <c r="G4171" i="2"/>
  <c r="G4174" i="2"/>
  <c r="G4175" i="2"/>
  <c r="G4176" i="2"/>
  <c r="G4177" i="2"/>
  <c r="G4178" i="2"/>
  <c r="G4179" i="2"/>
  <c r="G4173" i="2"/>
  <c r="G4181" i="2"/>
  <c r="G4182" i="2"/>
  <c r="G4183" i="2"/>
  <c r="G4184" i="2"/>
  <c r="G4180" i="2"/>
  <c r="G4205" i="2"/>
  <c r="G4204" i="2"/>
  <c r="G966" i="2" l="1"/>
  <c r="G965" i="2"/>
  <c r="G2202" i="2"/>
  <c r="G2203" i="2"/>
  <c r="G2204" i="2"/>
  <c r="G2205" i="2"/>
  <c r="G2206" i="2"/>
  <c r="G2207" i="2"/>
  <c r="G2208" i="2"/>
  <c r="G2209" i="2"/>
  <c r="G2210" i="2"/>
  <c r="G2201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55" i="2"/>
  <c r="G4980" i="2"/>
  <c r="G4982" i="2"/>
  <c r="G4885" i="2"/>
  <c r="G4886" i="2"/>
  <c r="G4884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20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48" i="2"/>
  <c r="G4870" i="2"/>
  <c r="G2369" i="2"/>
  <c r="G3524" i="2"/>
  <c r="G3523" i="2"/>
  <c r="G3525" i="2"/>
  <c r="G3522" i="2"/>
  <c r="G142" i="2" l="1"/>
  <c r="G2283" i="2"/>
  <c r="G1617" i="2" l="1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16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30" i="2"/>
  <c r="G2554" i="2"/>
  <c r="G2556" i="2"/>
  <c r="G2557" i="2"/>
  <c r="G2558" i="2"/>
  <c r="G2559" i="2"/>
  <c r="G2560" i="2"/>
  <c r="G2561" i="2"/>
  <c r="G2562" i="2"/>
  <c r="G2563" i="2"/>
  <c r="G2564" i="2"/>
  <c r="G2565" i="2"/>
  <c r="G2566" i="2"/>
  <c r="G2555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16" i="2"/>
  <c r="G46" i="2"/>
  <c r="G47" i="2"/>
  <c r="G48" i="2"/>
  <c r="G49" i="2"/>
  <c r="G50" i="2"/>
  <c r="G51" i="2"/>
  <c r="G52" i="2"/>
  <c r="G53" i="2"/>
  <c r="G54" i="2"/>
  <c r="G45" i="2"/>
  <c r="G1795" i="2" l="1"/>
  <c r="G1340" i="2" l="1"/>
  <c r="G1341" i="2"/>
  <c r="G1342" i="2"/>
  <c r="G1343" i="2"/>
  <c r="G1344" i="2"/>
  <c r="G1345" i="2"/>
  <c r="G1346" i="2"/>
  <c r="G1339" i="2"/>
  <c r="G2212" i="2" l="1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11" i="2"/>
  <c r="G5263" i="2" l="1"/>
  <c r="G5264" i="2"/>
  <c r="G5265" i="2"/>
  <c r="G5266" i="2"/>
  <c r="G5267" i="2"/>
  <c r="G5268" i="2"/>
  <c r="G5269" i="2"/>
  <c r="G5270" i="2"/>
  <c r="G5271" i="2"/>
  <c r="G5272" i="2"/>
  <c r="G5273" i="2"/>
  <c r="G5274" i="2"/>
  <c r="G5262" i="2"/>
  <c r="G3596" i="2" l="1"/>
  <c r="G3597" i="2"/>
  <c r="G4264" i="2"/>
  <c r="G5891" i="2"/>
  <c r="G5890" i="2"/>
  <c r="G3444" i="2"/>
  <c r="G3445" i="2"/>
  <c r="G3446" i="2"/>
  <c r="G3443" i="2"/>
  <c r="G3447" i="2"/>
  <c r="G2496" i="2" l="1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495" i="2"/>
  <c r="G4527" i="2"/>
  <c r="G4522" i="2"/>
  <c r="G4585" i="2"/>
  <c r="G4584" i="2"/>
  <c r="G4523" i="2" l="1"/>
  <c r="G4528" i="2"/>
  <c r="G4564" i="2"/>
  <c r="G4738" i="2"/>
  <c r="G2116" i="2"/>
  <c r="G2117" i="2"/>
  <c r="G2118" i="2"/>
  <c r="G2119" i="2"/>
  <c r="G2115" i="2"/>
  <c r="G3160" i="2" l="1"/>
  <c r="G3161" i="2"/>
  <c r="G3162" i="2"/>
  <c r="G3159" i="2"/>
  <c r="G3164" i="2" l="1"/>
  <c r="G3165" i="2"/>
  <c r="G3166" i="2"/>
  <c r="G3167" i="2"/>
  <c r="G3168" i="2"/>
  <c r="G3169" i="2"/>
  <c r="G3170" i="2"/>
  <c r="G3171" i="2"/>
  <c r="G3172" i="2"/>
  <c r="G3173" i="2"/>
  <c r="G3174" i="2"/>
  <c r="G3163" i="2"/>
  <c r="G3176" i="2"/>
  <c r="G3175" i="2"/>
  <c r="G3260" i="2"/>
  <c r="G3261" i="2"/>
  <c r="G3262" i="2"/>
  <c r="G3263" i="2"/>
  <c r="G3264" i="2"/>
  <c r="G3259" i="2"/>
  <c r="G3266" i="2"/>
  <c r="G3178" i="2" l="1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177" i="2"/>
  <c r="G354" i="2" l="1"/>
  <c r="G355" i="2"/>
  <c r="G353" i="2"/>
  <c r="G3251" i="2"/>
  <c r="G3252" i="2"/>
  <c r="G3253" i="2"/>
  <c r="G3254" i="2"/>
  <c r="G3255" i="2"/>
  <c r="G3256" i="2"/>
  <c r="G3257" i="2"/>
  <c r="G3250" i="2"/>
  <c r="G4061" i="2"/>
  <c r="G4062" i="2"/>
  <c r="G4060" i="2"/>
  <c r="G2256" i="2"/>
  <c r="G2255" i="2"/>
  <c r="G56" i="2"/>
  <c r="G57" i="2"/>
  <c r="G58" i="2"/>
  <c r="G59" i="2"/>
  <c r="G55" i="2"/>
  <c r="G5750" i="2"/>
  <c r="G5751" i="2"/>
  <c r="G5752" i="2"/>
  <c r="G5753" i="2"/>
  <c r="G5749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57" i="2"/>
  <c r="G2881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67" i="2"/>
  <c r="G2273" i="2"/>
  <c r="G2274" i="2"/>
  <c r="G2275" i="2"/>
  <c r="G2276" i="2"/>
  <c r="G2277" i="2"/>
  <c r="G2278" i="2"/>
  <c r="G2279" i="2"/>
  <c r="G2280" i="2"/>
  <c r="G2281" i="2"/>
  <c r="G2282" i="2"/>
  <c r="G2284" i="2"/>
  <c r="G2285" i="2"/>
  <c r="G2286" i="2"/>
  <c r="G2287" i="2"/>
  <c r="G2272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74" i="2"/>
  <c r="G73" i="2" l="1"/>
  <c r="G72" i="2"/>
  <c r="G2041" i="2"/>
  <c r="G2040" i="2"/>
  <c r="G2035" i="2"/>
  <c r="G2031" i="2"/>
  <c r="G2032" i="2"/>
  <c r="G2033" i="2"/>
  <c r="G2034" i="2"/>
  <c r="G2030" i="2"/>
  <c r="G974" i="2" l="1"/>
  <c r="G5080" i="2" l="1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2596" i="2" l="1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595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4064" i="2"/>
  <c r="G4063" i="2"/>
  <c r="G3214" i="2" l="1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13" i="2"/>
  <c r="G4740" i="2"/>
  <c r="G4741" i="2"/>
  <c r="G4742" i="2"/>
  <c r="G4743" i="2"/>
  <c r="G4739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382" i="2"/>
  <c r="F4380" i="2"/>
  <c r="G3247" i="2" l="1"/>
  <c r="G4872" i="2" l="1"/>
  <c r="G969" i="2" l="1"/>
  <c r="G1898" i="2" l="1"/>
  <c r="G1899" i="2"/>
  <c r="G1900" i="2"/>
  <c r="G1901" i="2"/>
  <c r="G1902" i="2"/>
  <c r="G1897" i="2"/>
  <c r="G3871" i="2"/>
  <c r="G3872" i="2"/>
  <c r="G3873" i="2"/>
  <c r="G3874" i="2"/>
  <c r="G3875" i="2"/>
  <c r="G3876" i="2"/>
  <c r="G3878" i="2"/>
  <c r="G3870" i="2"/>
  <c r="G160" i="2" l="1"/>
  <c r="G161" i="2"/>
  <c r="G162" i="2"/>
  <c r="G163" i="2"/>
  <c r="G164" i="2"/>
  <c r="G165" i="2"/>
  <c r="G159" i="2"/>
  <c r="G5197" i="2"/>
  <c r="G5198" i="2"/>
  <c r="G5199" i="2"/>
  <c r="G5200" i="2"/>
  <c r="G5201" i="2"/>
  <c r="G5202" i="2"/>
  <c r="G5203" i="2"/>
  <c r="G5196" i="2"/>
  <c r="G5236" i="2"/>
  <c r="G5237" i="2"/>
  <c r="G5238" i="2"/>
  <c r="G5239" i="2"/>
  <c r="G5240" i="2"/>
  <c r="G5241" i="2"/>
  <c r="G5242" i="2"/>
  <c r="G5243" i="2"/>
  <c r="G5244" i="2"/>
  <c r="G5245" i="2"/>
  <c r="G5235" i="2"/>
  <c r="G5170" i="2"/>
  <c r="G5169" i="2"/>
  <c r="G4229" i="2" l="1"/>
  <c r="G4230" i="2"/>
  <c r="G4231" i="2"/>
  <c r="G4232" i="2"/>
  <c r="G4233" i="2"/>
  <c r="G4228" i="2"/>
  <c r="G148" i="2" l="1"/>
  <c r="G149" i="2"/>
  <c r="G150" i="2"/>
  <c r="G151" i="2"/>
  <c r="G152" i="2"/>
  <c r="G153" i="2"/>
  <c r="G154" i="2"/>
  <c r="G155" i="2"/>
  <c r="G147" i="2"/>
  <c r="G4381" i="2" l="1"/>
  <c r="G4065" i="2"/>
  <c r="G3598" i="2"/>
  <c r="G3249" i="2"/>
  <c r="G2882" i="2"/>
  <c r="G2630" i="2"/>
  <c r="G2290" i="2"/>
  <c r="G1896" i="2"/>
  <c r="G86" i="2"/>
  <c r="G5997" i="2"/>
  <c r="G5340" i="2"/>
  <c r="G5079" i="2"/>
  <c r="G4871" i="2"/>
  <c r="G5766" i="2" l="1"/>
  <c r="G2113" i="2"/>
  <c r="G2114" i="2"/>
  <c r="G2112" i="2"/>
  <c r="G1138" i="2" l="1"/>
  <c r="G5339" i="2" l="1"/>
  <c r="G5338" i="2"/>
  <c r="G5317" i="2"/>
  <c r="G5310" i="2"/>
  <c r="G85" i="2" l="1"/>
  <c r="G2446" i="2" l="1"/>
  <c r="G2447" i="2"/>
  <c r="G2445" i="2"/>
  <c r="G2541" i="2" l="1"/>
  <c r="G146" i="2"/>
  <c r="G2427" i="2"/>
  <c r="G5506" i="2" l="1"/>
  <c r="G5507" i="2"/>
  <c r="G5508" i="2"/>
  <c r="G5509" i="2"/>
  <c r="G5505" i="2"/>
  <c r="G866" i="2"/>
  <c r="G3258" i="2"/>
  <c r="G2426" i="2"/>
  <c r="G4378" i="2" l="1"/>
  <c r="G4379" i="2"/>
  <c r="G4377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892" i="2"/>
  <c r="G1798" i="2" l="1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797" i="2"/>
  <c r="G2160" i="2" l="1"/>
  <c r="G2161" i="2"/>
  <c r="G2162" i="2"/>
  <c r="G2163" i="2"/>
  <c r="G2164" i="2"/>
  <c r="G2165" i="2"/>
  <c r="G2166" i="2"/>
  <c r="G2167" i="2"/>
  <c r="G2168" i="2"/>
  <c r="G2159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61" i="2"/>
  <c r="G1796" i="2"/>
  <c r="G1894" i="2"/>
  <c r="G1895" i="2"/>
  <c r="G1458" i="2" l="1"/>
</calcChain>
</file>

<file path=xl/sharedStrings.xml><?xml version="1.0" encoding="utf-8"?>
<sst xmlns="http://schemas.openxmlformats.org/spreadsheetml/2006/main" count="21040" uniqueCount="5829">
  <si>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</si>
  <si>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</si>
  <si>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</si>
  <si>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</si>
  <si>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</si>
  <si>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</si>
  <si>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</si>
  <si>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</si>
  <si>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</si>
  <si>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</si>
  <si>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</si>
  <si>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</si>
  <si>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</si>
  <si>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</si>
  <si>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</si>
  <si>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</si>
  <si>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</si>
  <si>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</si>
  <si>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</si>
  <si>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</si>
  <si>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</si>
  <si>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</si>
  <si>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</si>
  <si>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</si>
  <si>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</si>
  <si>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ջրային ուղիների շահագործման ծառայություններ</t>
  </si>
  <si>
    <t>ծառայություն</t>
  </si>
  <si>
    <t>թաղման ծառայություններ</t>
  </si>
  <si>
    <t>ճանապարհային գծանշումներ</t>
  </si>
  <si>
    <t>լուսազդանշանների պահպանման ծառայություններ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</si>
  <si>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</si>
  <si>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</si>
  <si>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</si>
  <si>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</si>
  <si>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</si>
  <si>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</si>
  <si>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</si>
  <si>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</si>
  <si>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</si>
  <si>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</si>
  <si>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</si>
  <si>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</si>
  <si>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</si>
  <si>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</si>
  <si>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</si>
  <si>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</si>
  <si>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</si>
  <si>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</si>
  <si>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</si>
  <si>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</si>
  <si>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</si>
  <si>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</si>
  <si>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</si>
  <si>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</si>
  <si>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</si>
  <si>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</si>
  <si>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</si>
  <si>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</si>
  <si>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</si>
  <si>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</si>
  <si>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</si>
  <si>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</si>
  <si>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</si>
  <si>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</si>
  <si>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</si>
  <si>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</si>
  <si>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</si>
  <si>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</si>
  <si>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</si>
  <si>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</si>
  <si>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</si>
  <si>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</si>
  <si>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</si>
  <si>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</si>
  <si>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</si>
  <si>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</si>
  <si>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</si>
  <si>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</si>
  <si>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</si>
  <si>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</si>
  <si>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</si>
  <si>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</si>
  <si>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</si>
  <si>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</si>
  <si>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</si>
  <si>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</si>
  <si>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</si>
  <si>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</si>
  <si>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</si>
  <si>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</si>
  <si>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</si>
  <si>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</si>
  <si>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</si>
  <si>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</si>
  <si>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</si>
  <si>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</si>
  <si>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</si>
  <si>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</si>
  <si>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</si>
  <si>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</si>
  <si>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</si>
  <si>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</si>
  <si>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</si>
  <si>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</si>
  <si>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</si>
  <si>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</si>
  <si>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</si>
  <si>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</si>
  <si>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</si>
  <si>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</si>
  <si>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</si>
  <si>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</si>
  <si>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</si>
  <si>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</si>
  <si>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</si>
  <si>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</si>
  <si>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</si>
  <si>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</si>
  <si>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</si>
  <si>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</si>
  <si>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</si>
  <si>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</si>
  <si>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</si>
  <si>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</si>
  <si>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</si>
  <si>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</si>
  <si>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</si>
  <si>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</si>
  <si>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</si>
  <si>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</si>
  <si>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</si>
  <si>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</si>
  <si>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</si>
  <si>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</si>
  <si>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</si>
  <si>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</si>
  <si>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</si>
  <si>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</si>
  <si>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</si>
  <si>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</si>
  <si>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</si>
  <si>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</si>
  <si>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</si>
  <si>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</si>
  <si>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</si>
  <si>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</si>
  <si>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</si>
  <si>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</si>
  <si>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</si>
  <si>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</si>
  <si>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</si>
  <si>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</si>
  <si>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</si>
  <si>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</si>
  <si>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</si>
  <si>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</si>
  <si>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</si>
  <si>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</si>
  <si>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</si>
  <si>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</si>
  <si>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</si>
  <si>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</si>
  <si>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</si>
  <si>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</si>
  <si>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</si>
  <si>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</si>
  <si>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</si>
  <si>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</si>
  <si>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</si>
  <si>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</si>
  <si>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</si>
  <si>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</si>
  <si>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</si>
  <si>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</si>
  <si>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</si>
  <si>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</si>
  <si>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</si>
  <si>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</si>
  <si>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</si>
  <si>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</si>
  <si>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</si>
  <si>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</si>
  <si>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</si>
  <si>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</si>
  <si>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</si>
  <si>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</si>
  <si>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</si>
  <si>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</si>
  <si>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</si>
  <si>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</si>
  <si>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</si>
  <si>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</si>
  <si>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</si>
  <si>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</si>
  <si>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</si>
  <si>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</si>
  <si>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</si>
  <si>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</si>
  <si>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</si>
  <si>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</si>
  <si>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</si>
  <si>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</si>
  <si>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</si>
  <si>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</si>
  <si>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</si>
  <si>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</si>
  <si>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</si>
  <si>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</si>
  <si>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</si>
  <si>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</si>
  <si>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</si>
  <si>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</si>
  <si>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</si>
  <si>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</si>
  <si>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</si>
  <si>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</si>
  <si>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</si>
  <si>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</si>
  <si>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</si>
  <si>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</si>
  <si>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</si>
  <si>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</si>
  <si>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</si>
  <si>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</si>
  <si>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</si>
  <si>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</si>
  <si>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</si>
  <si>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</si>
  <si>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</si>
  <si>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</si>
  <si>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</si>
  <si>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</si>
  <si>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</si>
  <si>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</si>
  <si>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</si>
  <si>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</si>
  <si>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</si>
  <si>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</si>
  <si>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</si>
  <si>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</si>
  <si>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</si>
  <si>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</si>
  <si>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</si>
  <si>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</si>
  <si>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</si>
  <si>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</si>
  <si>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</si>
  <si>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</si>
  <si>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</si>
  <si>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</si>
  <si>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</si>
  <si>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</si>
  <si>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</si>
  <si>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</si>
  <si>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</si>
  <si>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</si>
  <si>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</si>
  <si>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</si>
  <si>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</si>
  <si>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</si>
  <si>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</si>
  <si>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</si>
  <si>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</si>
  <si>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</si>
  <si>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</si>
  <si>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</si>
  <si>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</si>
  <si>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</si>
  <si>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</si>
  <si>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</si>
  <si>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</si>
  <si>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</si>
  <si>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</si>
  <si>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</si>
  <si>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</si>
  <si>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</si>
  <si>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</si>
  <si>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</si>
  <si>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</si>
  <si>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</si>
  <si>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</si>
  <si>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</si>
  <si>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</si>
  <si>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</si>
  <si>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</si>
  <si>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</si>
  <si>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</si>
  <si>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</si>
  <si>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</si>
  <si>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</si>
  <si>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</si>
  <si>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</si>
  <si>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</si>
  <si>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</si>
  <si>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</si>
  <si>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</si>
  <si>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</si>
  <si>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</si>
  <si>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</si>
  <si>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</si>
  <si>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</si>
  <si>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</si>
  <si>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</si>
  <si>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</si>
  <si>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</si>
  <si>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</si>
  <si>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</si>
  <si>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</si>
  <si>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</si>
  <si>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</si>
  <si>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</si>
  <si>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</si>
  <si>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</si>
  <si>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</si>
  <si>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</si>
  <si>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</si>
  <si>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</si>
  <si>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</si>
  <si>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</si>
  <si>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</si>
  <si>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</si>
  <si>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</si>
  <si>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</si>
  <si>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</si>
  <si>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</si>
  <si>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</si>
  <si>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</si>
  <si>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</si>
  <si>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</si>
  <si>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</si>
  <si>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</si>
  <si>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</si>
  <si>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</si>
  <si>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</si>
  <si>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</si>
  <si>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</si>
  <si>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</si>
  <si>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</si>
  <si>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</si>
  <si>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</si>
  <si>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</si>
  <si>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</si>
  <si>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</si>
  <si>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</si>
  <si>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</si>
  <si>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</si>
  <si>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</si>
  <si>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</si>
  <si>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</si>
  <si>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</si>
  <si>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</si>
  <si>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</si>
  <si>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</si>
  <si>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</si>
  <si>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</si>
  <si>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</si>
  <si>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</si>
  <si>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</si>
  <si>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</si>
  <si>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</si>
  <si>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</si>
  <si>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</si>
  <si>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</si>
  <si>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</si>
  <si>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</si>
  <si>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</si>
  <si>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</si>
  <si>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</si>
  <si>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</si>
  <si>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</si>
  <si>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</si>
  <si>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</si>
  <si>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</si>
  <si>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</si>
  <si>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</si>
  <si>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</si>
  <si>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</si>
  <si>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</si>
  <si>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</si>
  <si>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</si>
  <si>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</si>
  <si>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</si>
  <si>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</si>
  <si>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</si>
  <si>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</si>
  <si>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</si>
  <si>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</si>
  <si>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</si>
  <si>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</si>
  <si>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</si>
  <si>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</si>
  <si>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</si>
  <si>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</si>
  <si>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</si>
  <si>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</si>
  <si>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</si>
  <si>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</si>
  <si>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</si>
  <si>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</si>
  <si>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</si>
  <si>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</si>
  <si>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</si>
  <si>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</si>
  <si>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</si>
  <si>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</si>
  <si>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</si>
  <si>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</si>
  <si>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</si>
  <si>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</si>
  <si>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</si>
  <si>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</si>
  <si>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</si>
  <si>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</si>
  <si>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</si>
  <si>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</si>
  <si>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</si>
  <si>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</si>
  <si>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</si>
  <si>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</si>
  <si>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</si>
  <si>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</si>
  <si>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</si>
  <si>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</si>
  <si>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</si>
  <si>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</si>
  <si>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</si>
  <si>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</si>
  <si>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</si>
  <si>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</si>
  <si>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</si>
  <si>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</si>
  <si>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</si>
  <si>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</si>
  <si>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</si>
  <si>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</si>
  <si>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</si>
  <si>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</si>
  <si>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</si>
  <si>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</si>
  <si>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</si>
  <si>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</si>
  <si>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</si>
  <si>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</si>
  <si>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</si>
  <si>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</si>
  <si>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</si>
  <si>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</si>
  <si>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</si>
  <si>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</si>
  <si>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</si>
  <si>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</si>
  <si>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</si>
  <si>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</si>
  <si>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</si>
  <si>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</si>
  <si>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</si>
  <si>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</si>
  <si>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</si>
  <si>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</si>
  <si>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</si>
  <si>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</si>
  <si>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</si>
  <si>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</si>
  <si>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</si>
  <si>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</si>
  <si>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</si>
  <si>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</si>
  <si>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</si>
  <si>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</si>
  <si>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</si>
  <si>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</si>
  <si>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</si>
  <si>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</si>
  <si>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</si>
  <si>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</si>
  <si>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</si>
  <si>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</si>
  <si>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</si>
  <si>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</si>
  <si>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</si>
  <si>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</si>
  <si>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</si>
  <si>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</si>
  <si>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</si>
  <si>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</si>
  <si>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</si>
  <si>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</si>
  <si>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</si>
  <si>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</si>
  <si>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</si>
  <si>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</si>
  <si>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</si>
  <si>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</si>
  <si>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</si>
  <si>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</si>
  <si>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</si>
  <si>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</si>
  <si>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</si>
  <si>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</si>
  <si>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</si>
  <si>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</si>
  <si>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</si>
  <si>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</si>
  <si>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</si>
  <si>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</si>
  <si>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</si>
  <si>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</si>
  <si>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</si>
  <si>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</si>
  <si>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</si>
  <si>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</si>
  <si>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</si>
  <si>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</si>
  <si>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</si>
  <si>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</si>
  <si>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</si>
  <si>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</si>
  <si>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</si>
  <si>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</si>
  <si>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</si>
  <si>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</si>
  <si>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</si>
  <si>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</si>
  <si>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</si>
  <si>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</si>
  <si>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</si>
  <si>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</si>
  <si>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</si>
  <si>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</si>
  <si>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</si>
  <si>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</si>
  <si>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</si>
  <si>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</si>
  <si>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</si>
  <si>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</si>
  <si>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</si>
  <si>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</si>
  <si>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</si>
  <si>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</si>
  <si>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</si>
  <si>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</si>
  <si>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</si>
  <si>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</si>
  <si>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</si>
  <si>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</si>
  <si>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</si>
  <si>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</si>
  <si>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</si>
  <si>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</si>
  <si>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</si>
  <si>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</si>
  <si>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</si>
  <si>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</si>
  <si>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</si>
  <si>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</si>
  <si>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</si>
  <si>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</si>
  <si>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</si>
  <si>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</si>
  <si>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</si>
  <si>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</si>
  <si>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</si>
  <si>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</si>
  <si>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</si>
  <si>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</si>
  <si>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</si>
  <si>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</si>
  <si>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</si>
  <si>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</si>
  <si>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</si>
  <si>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</si>
  <si>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</si>
  <si>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</si>
  <si>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</si>
  <si>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</si>
  <si>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</si>
  <si>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</si>
  <si>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</si>
  <si>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</si>
  <si>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</si>
  <si>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</si>
  <si>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</si>
  <si>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</si>
  <si>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</si>
  <si>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</si>
  <si>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</si>
  <si>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</si>
  <si>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</si>
  <si>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</si>
  <si>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</si>
  <si>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</si>
  <si>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</si>
  <si>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</si>
  <si>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</si>
  <si>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</si>
  <si>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</si>
  <si>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</si>
  <si>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</si>
  <si>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</si>
  <si>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</si>
  <si>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</si>
  <si>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</si>
  <si>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</si>
  <si>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</si>
  <si>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</si>
  <si>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</si>
  <si>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</si>
  <si>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</si>
  <si>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</si>
  <si>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</si>
  <si>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</si>
  <si>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</si>
  <si>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</si>
  <si>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</si>
  <si>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</si>
  <si>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</si>
  <si>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</si>
  <si>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</si>
  <si>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</si>
  <si>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</si>
  <si>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</si>
  <si>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</si>
  <si>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</si>
  <si>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</si>
  <si>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</si>
  <si>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</si>
  <si>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</si>
  <si>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</si>
  <si>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</si>
  <si>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</si>
  <si>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</si>
  <si>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</si>
  <si>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</si>
  <si>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</si>
  <si>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</si>
  <si>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</si>
  <si>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</si>
  <si>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</si>
  <si>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</si>
  <si>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</si>
  <si>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</si>
  <si>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</si>
  <si>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</si>
  <si>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</si>
  <si>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</si>
  <si>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</si>
  <si>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</si>
  <si>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</si>
  <si>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</si>
  <si>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</si>
  <si>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</si>
  <si>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</si>
  <si>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</si>
  <si>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</si>
  <si>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</si>
  <si>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</si>
  <si>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</si>
  <si>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</si>
  <si>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</si>
  <si>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</si>
  <si>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</si>
  <si>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</si>
  <si>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</si>
  <si>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</si>
  <si>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</si>
  <si>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</si>
  <si>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</si>
  <si>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</si>
  <si>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</si>
  <si>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</si>
  <si>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</si>
  <si>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</si>
  <si>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</si>
  <si>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</si>
  <si>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</si>
  <si>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</si>
  <si>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</si>
  <si>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</si>
  <si>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</si>
  <si>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</si>
  <si>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</si>
  <si>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</si>
  <si>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</si>
  <si>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</si>
  <si>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</si>
  <si>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</si>
  <si>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</si>
  <si>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</si>
  <si>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</si>
  <si>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</si>
  <si>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</si>
  <si>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</si>
  <si>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</si>
  <si>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</si>
  <si>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</si>
  <si>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</si>
  <si>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</si>
  <si>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</si>
  <si>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</si>
  <si>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</si>
  <si>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</si>
  <si>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</si>
  <si>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</si>
  <si>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</si>
  <si>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</si>
  <si>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</si>
  <si>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</si>
  <si>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</si>
  <si>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</si>
  <si>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</si>
  <si>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</si>
  <si>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</si>
  <si>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</si>
  <si>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</si>
  <si>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</si>
  <si>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</si>
  <si>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</si>
  <si>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</si>
  <si>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</si>
  <si>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</si>
  <si>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</si>
  <si>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</si>
  <si>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</si>
  <si>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</si>
  <si>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</si>
  <si>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</si>
  <si>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</si>
  <si>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</si>
  <si>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</si>
  <si>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</si>
  <si>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</si>
  <si>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</si>
  <si>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</si>
  <si>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</si>
  <si>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</si>
  <si>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</si>
  <si>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</si>
  <si>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</si>
  <si>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</si>
  <si>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</si>
  <si>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</si>
  <si>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</si>
  <si>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</si>
  <si>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</si>
  <si>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</si>
  <si>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</si>
  <si>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</si>
  <si>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</si>
  <si>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</si>
  <si>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</si>
  <si>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</si>
  <si>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</si>
  <si>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</si>
  <si>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</si>
  <si>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</si>
  <si>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</si>
  <si>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</si>
  <si>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</si>
  <si>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</si>
  <si>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</si>
  <si>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</si>
  <si>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</si>
  <si>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</si>
  <si>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</si>
  <si>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</si>
  <si>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</si>
  <si>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</si>
  <si>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</si>
  <si>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</si>
  <si>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</si>
  <si>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</si>
  <si>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</si>
  <si>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</si>
  <si>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</si>
  <si>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</si>
  <si>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</si>
  <si>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</si>
  <si>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</si>
  <si>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</si>
  <si>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</si>
  <si>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</si>
  <si>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</si>
  <si>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</si>
  <si>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</si>
  <si>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</si>
  <si>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</si>
  <si>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</si>
  <si>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</si>
  <si>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</si>
  <si>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</si>
  <si>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</si>
  <si>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</si>
  <si>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</si>
  <si>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</si>
  <si>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</si>
  <si>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</si>
  <si>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</si>
  <si>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</si>
  <si>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</si>
  <si>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</si>
  <si>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</si>
  <si>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</si>
  <si>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</si>
  <si>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</si>
  <si>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</si>
  <si>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</si>
  <si>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</si>
  <si>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</si>
  <si>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</si>
  <si>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</si>
  <si>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</si>
  <si>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</si>
  <si>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</si>
  <si>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</si>
  <si>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</si>
  <si>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</si>
  <si>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</si>
  <si>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</si>
  <si>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</si>
  <si>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</si>
  <si>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</si>
  <si>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</si>
  <si>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</si>
  <si>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</si>
  <si>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</si>
  <si>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</si>
  <si>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</si>
  <si>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</si>
  <si>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</si>
  <si>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</si>
  <si>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</si>
  <si>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</si>
  <si>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</si>
  <si>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</si>
  <si>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</si>
  <si>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</si>
  <si>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</si>
  <si>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</si>
  <si>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</si>
  <si>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</si>
  <si>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</si>
  <si>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</si>
  <si>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</si>
  <si>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</si>
  <si>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</si>
  <si>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</si>
  <si>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</si>
  <si>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</si>
  <si>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</si>
  <si>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</si>
  <si>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</si>
  <si>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</si>
  <si>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</si>
  <si>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</si>
  <si>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</si>
  <si>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</si>
  <si>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</si>
  <si>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</si>
  <si>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</si>
  <si>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</si>
  <si>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</si>
  <si>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</si>
  <si>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</si>
  <si>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</si>
  <si>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</si>
  <si>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</si>
  <si>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</si>
  <si>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</si>
  <si>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</si>
  <si>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</si>
  <si>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</si>
  <si>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</si>
  <si>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</si>
  <si>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</si>
  <si>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</si>
  <si>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</si>
  <si>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</si>
  <si>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</si>
  <si>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</si>
  <si>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</si>
  <si>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</si>
  <si>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</si>
  <si>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</si>
  <si>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</si>
  <si>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</si>
  <si>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</si>
  <si>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</si>
  <si>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</si>
  <si>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</si>
  <si>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</si>
  <si>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</si>
  <si>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</si>
  <si>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</si>
  <si>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</si>
  <si>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</si>
  <si>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</si>
  <si>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</si>
  <si>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</si>
  <si>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</si>
  <si>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</si>
  <si>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</si>
  <si>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</si>
  <si>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</si>
  <si>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</si>
  <si>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</si>
  <si>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</si>
  <si>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</si>
  <si>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</si>
  <si>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</si>
  <si>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</si>
  <si>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</si>
  <si>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</si>
  <si>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</si>
  <si>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</si>
  <si>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</si>
  <si>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</si>
  <si>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</si>
  <si>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</si>
  <si>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</si>
  <si>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</si>
  <si>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</si>
  <si>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</si>
  <si>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</si>
  <si>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</si>
  <si>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</si>
  <si>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</si>
  <si>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</si>
  <si>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</si>
  <si>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</si>
  <si>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</si>
  <si>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</si>
  <si>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</si>
  <si>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</si>
  <si>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</si>
  <si>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</si>
  <si>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</si>
  <si>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</si>
  <si>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</si>
  <si>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</si>
  <si>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</si>
  <si>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</si>
  <si>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</si>
  <si>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</si>
  <si>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</si>
  <si>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</si>
  <si>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</si>
  <si>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</si>
  <si>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</si>
  <si>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</si>
  <si>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</si>
  <si>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</si>
  <si>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</si>
  <si>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</si>
  <si>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</si>
  <si>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</si>
  <si>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</si>
  <si>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</si>
  <si>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</si>
  <si>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</si>
  <si>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</si>
  <si>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</si>
  <si>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</si>
  <si>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</si>
  <si>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</si>
  <si>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</si>
  <si>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</si>
  <si>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</si>
  <si>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</si>
  <si>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</si>
  <si>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</si>
  <si>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</si>
  <si>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</si>
  <si>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</si>
  <si>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</si>
  <si>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</si>
  <si>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</si>
  <si>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</si>
  <si>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</si>
  <si>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</si>
  <si>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</si>
  <si>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</si>
  <si>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</si>
  <si>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</si>
  <si>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</si>
  <si>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</si>
  <si>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</si>
  <si>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</si>
  <si>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</si>
  <si>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</si>
  <si>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</si>
  <si>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</si>
  <si>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</si>
  <si>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</si>
  <si>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</si>
  <si>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</si>
  <si>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</si>
  <si>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</si>
  <si>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</si>
  <si>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</si>
  <si>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</si>
  <si>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</si>
  <si>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</si>
  <si>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</si>
  <si>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</si>
  <si>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</si>
  <si>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</si>
  <si>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</si>
  <si>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</si>
  <si>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</si>
  <si>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</si>
  <si>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</si>
  <si>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</si>
  <si>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</si>
  <si>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</si>
  <si>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</si>
  <si>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</si>
  <si>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</si>
  <si>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</si>
  <si>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</si>
  <si>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</si>
  <si>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</si>
  <si>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</si>
  <si>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</si>
  <si>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</si>
  <si>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</si>
  <si>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</si>
  <si>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</si>
  <si>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</si>
  <si>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</si>
  <si>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</si>
  <si>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</si>
  <si>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</si>
  <si>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</si>
  <si>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</si>
  <si>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</si>
  <si>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</si>
  <si>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</si>
  <si>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</si>
  <si>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</si>
  <si>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</si>
  <si>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</si>
  <si>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</si>
  <si>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</si>
  <si>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</si>
  <si>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</si>
  <si>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</si>
  <si>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</si>
  <si>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</si>
  <si>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</si>
  <si>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</si>
  <si>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</si>
  <si>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</si>
  <si>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</si>
  <si>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</si>
  <si>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</si>
  <si>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</si>
  <si>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</si>
  <si>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</si>
  <si>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</si>
  <si>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</si>
  <si>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</si>
  <si>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</si>
  <si>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</si>
  <si>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</si>
  <si>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</si>
  <si>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</si>
  <si>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</si>
  <si>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</si>
  <si>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</si>
  <si>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</si>
  <si>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</si>
  <si>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</si>
  <si>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</si>
  <si>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</si>
  <si>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</si>
  <si>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</si>
  <si>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</si>
  <si>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</si>
  <si>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</si>
  <si>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</si>
  <si>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</si>
  <si>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</si>
  <si>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</si>
  <si>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</si>
  <si>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</si>
  <si>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</si>
  <si>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</si>
  <si>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</si>
  <si>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</si>
  <si>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</si>
  <si>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</si>
  <si>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</si>
  <si>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</si>
  <si>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</si>
  <si>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</si>
  <si>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</si>
  <si>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</si>
  <si>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</si>
  <si>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</si>
  <si>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</si>
  <si>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</si>
  <si>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</si>
  <si>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</si>
  <si>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</si>
  <si>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</si>
  <si>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</si>
  <si>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</si>
  <si>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</si>
  <si>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</si>
  <si>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</si>
  <si>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</si>
  <si>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</si>
  <si>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</si>
  <si>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</si>
  <si>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</si>
  <si>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</si>
  <si>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</si>
  <si>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</si>
  <si>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</si>
  <si>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</si>
  <si>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</si>
  <si>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</si>
  <si>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</si>
  <si>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</si>
  <si>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</si>
  <si>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</si>
  <si>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</si>
  <si>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</si>
  <si>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</si>
  <si>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</si>
  <si>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</si>
  <si>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</si>
  <si>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</si>
  <si>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</si>
  <si>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</si>
  <si>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</si>
  <si>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</si>
  <si>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</si>
  <si>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</si>
  <si>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</si>
  <si>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</si>
  <si>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</si>
  <si>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</si>
  <si>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</si>
  <si>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</si>
  <si>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</si>
  <si>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</si>
  <si>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</si>
  <si>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</si>
  <si>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</si>
  <si>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</si>
  <si>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</si>
  <si>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</si>
  <si>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</si>
  <si>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</si>
  <si>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</si>
  <si>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</si>
  <si>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</si>
  <si>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</si>
  <si>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</si>
  <si>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</si>
  <si>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</si>
  <si>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</si>
  <si>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</si>
  <si>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</si>
  <si>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</si>
  <si>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</si>
  <si>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</si>
  <si>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</si>
  <si>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</si>
  <si>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</si>
  <si>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</si>
  <si>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</si>
  <si>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</si>
  <si>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</si>
  <si>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</si>
  <si>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</si>
  <si>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</si>
  <si>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</si>
  <si>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</si>
  <si>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</si>
  <si>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</si>
  <si>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</si>
  <si>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</si>
  <si>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</si>
  <si>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</si>
  <si>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</si>
  <si>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</si>
  <si>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</si>
  <si>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</si>
  <si>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</si>
  <si>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</si>
  <si>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</si>
  <si>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</si>
  <si>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</si>
  <si>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</si>
  <si>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</si>
  <si>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</si>
  <si>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</si>
  <si>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</si>
  <si>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</si>
  <si>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</si>
  <si>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</si>
  <si>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</si>
  <si>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</si>
  <si>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</si>
  <si>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</si>
  <si>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</si>
  <si>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</si>
  <si>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</si>
  <si>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</si>
  <si>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</si>
  <si>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</si>
  <si>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</si>
  <si>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</si>
  <si>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</si>
  <si>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</si>
  <si>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</si>
  <si>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</si>
  <si>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</si>
  <si>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</si>
  <si>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</si>
  <si>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</si>
  <si>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</si>
  <si>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</si>
  <si>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</si>
  <si>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</si>
  <si>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</si>
  <si>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</si>
  <si>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</si>
  <si>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</si>
  <si>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</si>
  <si>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</si>
  <si>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</si>
  <si>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</si>
  <si>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</si>
  <si>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</si>
  <si>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</si>
  <si>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</si>
  <si>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</si>
  <si>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</si>
  <si>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</si>
  <si>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</si>
  <si>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</si>
  <si>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</si>
  <si>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</si>
  <si>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</si>
  <si>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</si>
  <si>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</si>
  <si>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</si>
  <si>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</si>
  <si>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</si>
  <si>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</si>
  <si>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</si>
  <si>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</si>
  <si>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</si>
  <si>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</si>
  <si>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</si>
  <si>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</si>
  <si>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</si>
  <si>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</si>
  <si>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</si>
  <si>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</si>
  <si>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</si>
  <si>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</si>
  <si>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</si>
  <si>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</si>
  <si>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</si>
  <si>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</si>
  <si>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</si>
  <si>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</si>
  <si>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</si>
  <si>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</si>
  <si>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</si>
  <si>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</si>
  <si>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</si>
  <si>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</si>
  <si>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</si>
  <si>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</si>
  <si>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</si>
  <si>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</si>
  <si>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</si>
  <si>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</si>
  <si>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</si>
  <si>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</si>
  <si>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</si>
  <si>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</si>
  <si>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</si>
  <si>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</si>
  <si>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</si>
  <si>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</si>
  <si>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</si>
  <si>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</si>
  <si>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</si>
  <si>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</si>
  <si>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</si>
  <si>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</si>
  <si>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</si>
  <si>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</si>
  <si>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</si>
  <si>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</si>
  <si>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</si>
  <si>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</si>
  <si>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</si>
  <si>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</si>
  <si>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</si>
  <si>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</si>
  <si>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</si>
  <si>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</si>
  <si>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</si>
  <si>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</si>
  <si>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</si>
  <si>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</si>
  <si>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</si>
  <si>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</si>
  <si>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</si>
  <si>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</si>
  <si>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</si>
  <si>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</si>
  <si>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</si>
  <si>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</si>
  <si>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</si>
  <si>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</si>
  <si>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</si>
  <si>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</si>
  <si>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</si>
  <si>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</si>
  <si>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</si>
  <si>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</si>
  <si>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</si>
  <si>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</si>
  <si>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</si>
  <si>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</si>
  <si>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</si>
  <si>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</si>
  <si>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</si>
  <si>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</si>
  <si>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</si>
  <si>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</si>
  <si>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</si>
  <si>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</si>
  <si>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</si>
  <si>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</si>
  <si>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</si>
  <si>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</si>
  <si>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</si>
  <si>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</si>
  <si>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</si>
  <si>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</si>
  <si>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</si>
  <si>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</si>
  <si>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</si>
  <si>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</si>
  <si>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</si>
  <si>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</si>
  <si>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</si>
  <si>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</si>
  <si>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</si>
  <si>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</si>
  <si>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</si>
  <si>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</si>
  <si>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</si>
  <si>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</si>
  <si>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</si>
  <si>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</si>
  <si>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</si>
  <si>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</si>
  <si>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</si>
  <si>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</si>
  <si>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</si>
  <si>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</si>
  <si>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</si>
  <si>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</si>
  <si>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</si>
  <si>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</si>
  <si>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</si>
  <si>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</si>
  <si>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</si>
  <si>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</si>
  <si>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</si>
  <si>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</si>
  <si>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</si>
  <si>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</si>
  <si>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</si>
  <si>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</si>
  <si>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</si>
  <si>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</si>
  <si>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</si>
  <si>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</si>
  <si>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</si>
  <si>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</si>
  <si>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</si>
  <si>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</si>
  <si>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</si>
  <si>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</si>
  <si>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</si>
  <si>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</si>
  <si>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</si>
  <si>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</si>
  <si>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</si>
  <si>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</si>
  <si>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</si>
  <si>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</si>
  <si>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</si>
  <si>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</si>
  <si>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</si>
  <si>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</si>
  <si>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</si>
  <si>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</si>
  <si>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</si>
  <si>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</si>
  <si>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</si>
  <si>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</si>
  <si>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</si>
  <si>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</si>
  <si>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</si>
  <si>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</si>
  <si>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</si>
  <si>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</si>
  <si>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</si>
  <si>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</si>
  <si>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</si>
  <si>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</si>
  <si>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</si>
  <si>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</si>
  <si>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</si>
  <si>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</si>
  <si>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</si>
  <si>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</si>
  <si>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</si>
  <si>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</si>
  <si>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</si>
  <si>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</si>
  <si>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</si>
  <si>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</si>
  <si>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</si>
  <si>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</si>
  <si>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</si>
  <si>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</si>
  <si>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</si>
  <si>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</si>
  <si>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</si>
  <si>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</si>
  <si>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</si>
  <si>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</si>
  <si>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</si>
  <si>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</si>
  <si>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</si>
  <si>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</si>
  <si>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</si>
  <si>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</si>
  <si>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</si>
  <si>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</si>
  <si>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</si>
  <si>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</si>
  <si>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</si>
  <si>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</si>
  <si>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</si>
  <si>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</si>
  <si>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</si>
  <si>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</si>
  <si>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</si>
  <si>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</si>
  <si>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</si>
  <si>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</si>
  <si>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</si>
  <si>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</si>
  <si>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</si>
  <si>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</si>
  <si>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</si>
  <si>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</si>
  <si>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</si>
  <si>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</si>
  <si>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</si>
  <si>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</si>
  <si>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</si>
  <si>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</si>
  <si>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</si>
  <si>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</si>
  <si>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</si>
  <si>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</si>
  <si>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</si>
  <si>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</si>
  <si>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</si>
  <si>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</si>
  <si>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</si>
  <si>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</si>
  <si>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</si>
  <si>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</si>
  <si>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</si>
  <si>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</si>
  <si>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</si>
  <si>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</si>
  <si>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</si>
  <si>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</si>
  <si>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</si>
  <si>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</si>
  <si>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</si>
  <si>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</si>
  <si>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</si>
  <si>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</si>
  <si>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</si>
  <si>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</si>
  <si>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</si>
  <si>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</si>
  <si>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</si>
  <si>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</si>
  <si>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</si>
  <si>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</si>
  <si>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</si>
  <si>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</si>
  <si>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</si>
  <si>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</si>
  <si>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</si>
  <si>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</si>
  <si>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</si>
  <si>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</si>
  <si>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</si>
  <si>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</si>
  <si>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</si>
  <si>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</si>
  <si>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</si>
  <si>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</si>
  <si>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</si>
  <si>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</si>
  <si>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</si>
  <si>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</si>
  <si>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</si>
  <si>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</si>
  <si>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</si>
  <si>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</si>
  <si>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</si>
  <si>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</si>
  <si>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</si>
  <si>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</si>
  <si>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</si>
  <si>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</si>
  <si>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</si>
  <si>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</si>
  <si>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</si>
  <si>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</si>
  <si>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</si>
  <si>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</si>
  <si>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</si>
  <si>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</si>
  <si>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</si>
  <si>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</si>
  <si>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</si>
  <si>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</si>
  <si>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</si>
  <si>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</si>
  <si>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</si>
  <si>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</si>
  <si>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</si>
  <si>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</si>
  <si>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</si>
  <si>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</si>
  <si>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</si>
  <si>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</si>
  <si>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</si>
  <si>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</si>
  <si>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</si>
  <si>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</si>
  <si>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</si>
  <si>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</si>
  <si>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</si>
  <si>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</si>
  <si>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</si>
  <si>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</si>
  <si>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</si>
  <si>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</si>
  <si>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</si>
  <si>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</si>
  <si>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</si>
  <si>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</si>
  <si>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</si>
  <si>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</si>
  <si>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</si>
  <si>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</si>
  <si>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</si>
  <si>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</si>
  <si>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</si>
  <si>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</si>
  <si>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</si>
  <si>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</si>
  <si>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</si>
  <si>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</si>
  <si>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</si>
  <si>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</si>
  <si>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</si>
  <si>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</si>
  <si>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</si>
  <si>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</si>
  <si>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</si>
  <si>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</si>
  <si>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</si>
  <si>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</si>
  <si>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</si>
  <si>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</si>
  <si>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</si>
  <si>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</si>
  <si>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</si>
  <si>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</si>
  <si>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</si>
  <si>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</si>
  <si>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</si>
  <si>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</si>
  <si>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</si>
  <si>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</si>
  <si>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</si>
  <si>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</si>
  <si>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</si>
  <si>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</si>
  <si>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</si>
  <si>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</si>
  <si>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</si>
  <si>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</si>
  <si>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</si>
  <si>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</si>
  <si>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</si>
  <si>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</si>
  <si>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</si>
  <si>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</si>
  <si>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</si>
  <si>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</si>
  <si>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</si>
  <si>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</si>
  <si>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</si>
  <si>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</si>
  <si>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</si>
  <si>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</si>
  <si>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</si>
  <si>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</si>
  <si>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</si>
  <si>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</si>
  <si>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</si>
  <si>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</si>
  <si>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</si>
  <si>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</si>
  <si>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</si>
  <si>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</si>
  <si>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</si>
  <si>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</si>
  <si>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</si>
  <si>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</si>
  <si>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</si>
  <si>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</si>
  <si>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</si>
  <si>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</si>
  <si>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</si>
  <si>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</si>
  <si>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</si>
  <si>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</si>
  <si>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</si>
  <si>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</si>
  <si>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</si>
  <si>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</si>
  <si>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</si>
  <si>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</si>
  <si>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</si>
  <si>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</si>
  <si>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</si>
  <si>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</si>
  <si>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</si>
  <si>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</si>
  <si>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</si>
  <si>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</si>
  <si>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</si>
  <si>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</si>
  <si>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</si>
  <si>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</si>
  <si>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</si>
  <si>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</si>
  <si>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</si>
  <si>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</si>
  <si>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</si>
  <si>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</si>
  <si>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</si>
  <si>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</si>
  <si>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</si>
  <si>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</si>
  <si>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</si>
  <si>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</si>
  <si>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</si>
  <si>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</si>
  <si>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</si>
  <si>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</si>
  <si>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</si>
  <si>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</si>
  <si>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</si>
  <si>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</si>
  <si>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</si>
  <si>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</si>
  <si>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</si>
  <si>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</si>
  <si>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</si>
  <si>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</si>
  <si>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</si>
  <si>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</si>
  <si>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</si>
  <si>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</si>
  <si>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</si>
  <si>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</si>
  <si>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</si>
  <si>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</si>
  <si>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</si>
  <si>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</si>
  <si>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</si>
  <si>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</si>
  <si>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</si>
  <si>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</si>
  <si>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</si>
  <si>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</si>
  <si>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</si>
  <si>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</si>
  <si>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</si>
  <si>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</si>
  <si>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</si>
  <si>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</si>
  <si>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</si>
  <si>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</si>
  <si>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</si>
  <si>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</si>
  <si>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</si>
  <si>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</si>
  <si>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</si>
  <si>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</si>
  <si>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</si>
  <si>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</si>
  <si>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</si>
  <si>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</si>
  <si>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</si>
  <si>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</si>
  <si>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</si>
  <si>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</si>
  <si>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</si>
  <si>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</si>
  <si>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</si>
  <si>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</si>
  <si>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</si>
  <si>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</si>
  <si>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</si>
  <si>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</si>
  <si>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</si>
  <si>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</si>
  <si>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</si>
  <si>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</si>
  <si>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</si>
  <si>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</si>
  <si>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</si>
  <si>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</si>
  <si>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</si>
  <si>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</si>
  <si>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</si>
  <si>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</si>
  <si>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</si>
  <si>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</si>
  <si>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</si>
  <si>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</si>
  <si>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</si>
  <si>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</si>
  <si>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</si>
  <si>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</si>
  <si>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</si>
  <si>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</si>
  <si>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</si>
  <si>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</si>
  <si>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</si>
  <si>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</si>
  <si>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</si>
  <si>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</si>
  <si>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</si>
  <si>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</si>
  <si>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</si>
  <si>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</si>
  <si>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</si>
  <si>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</si>
  <si>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</si>
  <si>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</si>
  <si>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</si>
  <si>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</si>
  <si>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</si>
  <si>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</si>
  <si>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</si>
  <si>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</si>
  <si>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</si>
  <si>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</si>
  <si>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</si>
  <si>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</si>
  <si>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</si>
  <si>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</si>
  <si>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</si>
  <si>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</si>
  <si>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</si>
  <si>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</si>
  <si>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</si>
  <si>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</si>
  <si>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</si>
  <si>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</si>
  <si>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</si>
  <si>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</si>
  <si>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</si>
  <si>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</si>
  <si>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</si>
  <si>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</si>
  <si>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</si>
  <si>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</si>
  <si>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</si>
  <si>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</si>
  <si>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</si>
  <si>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</si>
  <si>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</si>
  <si>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</si>
  <si>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</si>
  <si>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</si>
  <si>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</si>
  <si>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</si>
  <si>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</si>
  <si>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</si>
  <si>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</si>
  <si>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</si>
  <si>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</si>
  <si>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</si>
  <si>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</si>
  <si>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</si>
  <si>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</si>
  <si>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</si>
  <si>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</si>
  <si>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</si>
  <si>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</si>
  <si>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</si>
  <si>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</si>
  <si>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</si>
  <si>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</si>
  <si>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</si>
  <si>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</si>
  <si>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</si>
  <si>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</si>
  <si>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</si>
  <si>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</si>
  <si>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</si>
  <si>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</si>
  <si>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</si>
  <si>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</si>
  <si>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</si>
  <si>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</si>
  <si>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</si>
  <si>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</si>
  <si>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</si>
  <si>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</si>
  <si>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</si>
  <si>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</si>
  <si>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</si>
  <si>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</si>
  <si>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</si>
  <si>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</si>
  <si>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</si>
  <si>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</si>
  <si>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</si>
  <si>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</si>
  <si>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</si>
  <si>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</si>
  <si>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</si>
  <si>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</si>
  <si>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</si>
  <si>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</si>
  <si>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</si>
  <si>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</si>
  <si>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</si>
  <si>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</si>
  <si>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</si>
  <si>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</si>
  <si>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</si>
  <si>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</si>
  <si>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</si>
  <si>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</si>
  <si>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</si>
  <si>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</si>
  <si>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</si>
  <si>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</si>
  <si>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</si>
  <si>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</si>
  <si>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</si>
  <si>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</si>
  <si>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</si>
  <si>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</si>
  <si>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</si>
  <si>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</si>
  <si>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</si>
  <si>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</si>
  <si>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</si>
  <si>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</si>
  <si>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</si>
  <si>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</si>
  <si>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</si>
  <si>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</si>
  <si>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</si>
  <si>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</si>
  <si>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</si>
  <si>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</si>
  <si>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</si>
  <si>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</si>
  <si>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</si>
  <si>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</si>
  <si>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</si>
  <si>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</si>
  <si>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</si>
  <si>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</si>
  <si>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</si>
  <si>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</si>
  <si>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</si>
  <si>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</si>
  <si>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</si>
  <si>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</si>
  <si>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</si>
  <si>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</si>
  <si>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</si>
  <si>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</si>
  <si>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</si>
  <si>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</si>
  <si>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</si>
  <si>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</si>
  <si>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</si>
  <si>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</si>
  <si>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</si>
  <si>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</si>
  <si>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</si>
  <si>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</si>
  <si>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</si>
  <si>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</si>
  <si>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</si>
  <si>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</si>
  <si>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</si>
  <si>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</si>
  <si>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</si>
  <si>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</si>
  <si>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</si>
  <si>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</si>
  <si>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</si>
  <si>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</si>
  <si>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</si>
  <si>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</si>
  <si>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</si>
  <si>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</si>
  <si>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</si>
  <si>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</si>
  <si>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</si>
  <si>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</si>
  <si>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</si>
  <si>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</si>
  <si>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</si>
  <si>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</si>
  <si>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</si>
  <si>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</si>
  <si>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</si>
  <si>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</si>
  <si>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</si>
  <si>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</si>
  <si>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</si>
  <si>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</si>
  <si>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</si>
  <si>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</si>
  <si>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</si>
  <si>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</si>
  <si>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</si>
  <si>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</si>
  <si>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</si>
  <si>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</si>
  <si>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</si>
  <si>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</si>
  <si>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</si>
  <si>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</si>
  <si>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</si>
  <si>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</si>
  <si>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</si>
  <si>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</si>
  <si>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</si>
  <si>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</si>
  <si>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</si>
  <si>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</si>
  <si>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</si>
  <si>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</si>
  <si>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</si>
  <si>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</si>
  <si>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</si>
  <si>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</si>
  <si>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</si>
  <si>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</si>
  <si>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</si>
  <si>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</si>
  <si>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</si>
  <si>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</si>
  <si>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</si>
  <si>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</si>
  <si>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</si>
  <si>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</si>
  <si>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</si>
  <si>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</si>
  <si>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</si>
  <si>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</si>
  <si>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</si>
  <si>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</si>
  <si>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</si>
  <si>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</si>
  <si>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</si>
  <si>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</si>
  <si>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</si>
  <si>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</si>
  <si>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</si>
  <si>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</si>
  <si>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</si>
  <si>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</si>
  <si>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</si>
  <si>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</si>
  <si>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</si>
  <si>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</si>
  <si>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</si>
  <si>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</si>
  <si>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</si>
  <si>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</si>
  <si>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</si>
  <si>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</si>
  <si>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</si>
  <si>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</si>
  <si>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</si>
  <si>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</si>
  <si>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</si>
  <si>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</si>
  <si>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</si>
  <si>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</si>
  <si>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</si>
  <si>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</si>
  <si>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</si>
  <si>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</si>
  <si>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</si>
  <si>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</si>
  <si>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</si>
  <si>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</si>
  <si>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</si>
  <si>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</si>
  <si>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</si>
  <si>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</si>
  <si>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</si>
  <si>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</si>
  <si>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</si>
  <si>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</si>
  <si>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</si>
  <si>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</si>
  <si>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</si>
  <si>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</si>
  <si>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</si>
  <si>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</si>
  <si>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</si>
  <si>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</si>
  <si>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</si>
  <si>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</si>
  <si>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</si>
  <si>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</si>
  <si>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</si>
  <si>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</si>
  <si>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</si>
  <si>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</si>
  <si>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</si>
  <si>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</si>
  <si>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</si>
  <si>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</si>
  <si>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</si>
  <si>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</si>
  <si>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</si>
  <si>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</si>
  <si>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</si>
  <si>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</si>
  <si>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</si>
  <si>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</si>
  <si>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</si>
  <si>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</si>
  <si>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</si>
  <si>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</si>
  <si>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</si>
  <si>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</si>
  <si>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</si>
  <si>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</si>
  <si>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</si>
  <si>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</si>
  <si>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</si>
  <si>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</si>
  <si>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</si>
  <si>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</si>
  <si>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</si>
  <si>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</si>
  <si>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</si>
  <si>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</si>
  <si>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</si>
  <si>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</si>
  <si>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</si>
  <si>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</si>
  <si>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</si>
  <si>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</si>
  <si>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</si>
  <si>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</si>
  <si>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</si>
  <si>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</si>
  <si>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</si>
  <si>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</si>
  <si>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</si>
  <si>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</si>
  <si>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</si>
  <si>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</si>
  <si>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</si>
  <si>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</si>
  <si>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</si>
  <si>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</si>
  <si>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</si>
  <si>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</si>
  <si>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</si>
  <si>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</si>
  <si>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</si>
  <si>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</si>
  <si>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</si>
  <si>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</si>
  <si>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</si>
  <si>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</si>
  <si>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</si>
  <si>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</si>
  <si>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</si>
  <si>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</si>
  <si>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</si>
  <si>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</si>
  <si>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</si>
  <si>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</si>
  <si>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</si>
  <si>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</si>
  <si>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</si>
  <si>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</si>
  <si>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</si>
  <si>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</si>
  <si>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</si>
  <si>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</si>
  <si>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</si>
  <si>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</si>
  <si>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</si>
  <si>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</si>
  <si>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</si>
  <si>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</si>
  <si>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</si>
  <si>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</si>
  <si>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</si>
  <si>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</si>
  <si>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</si>
  <si>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</si>
  <si>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</si>
  <si>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</si>
  <si>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</si>
  <si>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</si>
  <si>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</si>
  <si>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</si>
  <si>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</si>
  <si>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</si>
  <si>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</si>
  <si>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</si>
  <si>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</si>
  <si>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</si>
  <si>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</si>
  <si>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</si>
  <si>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</si>
  <si>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</si>
  <si>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</si>
  <si>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</si>
  <si>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</si>
  <si>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</si>
  <si>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</si>
  <si>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</si>
  <si>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</si>
  <si>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</si>
  <si>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</si>
  <si>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</si>
  <si>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</si>
  <si>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</si>
  <si>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</si>
  <si>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</si>
  <si>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</si>
  <si>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</si>
  <si>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</si>
  <si>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</si>
  <si>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</si>
  <si>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</si>
  <si>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</si>
  <si>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</si>
  <si>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</si>
  <si>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</si>
  <si>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</si>
  <si>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</si>
  <si>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</si>
  <si>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</si>
  <si>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</si>
  <si>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</si>
  <si>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</si>
  <si>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</si>
  <si>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</si>
  <si>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</si>
  <si>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</si>
  <si>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</si>
  <si>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</si>
  <si>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</si>
  <si>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</si>
  <si>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</si>
  <si>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</si>
  <si>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</si>
  <si>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</si>
  <si>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</si>
  <si>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</si>
  <si>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</si>
  <si>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</si>
  <si>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</si>
  <si>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</si>
  <si>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</si>
  <si>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</si>
  <si>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</si>
  <si>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</si>
  <si>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</si>
  <si>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</si>
  <si>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</si>
  <si>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</si>
  <si>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</si>
  <si>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</si>
  <si>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</si>
  <si>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</si>
  <si>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</si>
  <si>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</si>
  <si>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</si>
  <si>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</si>
  <si>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</si>
  <si>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</si>
  <si>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</si>
  <si>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</si>
  <si>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</si>
  <si>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</si>
  <si>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</si>
  <si>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</si>
  <si>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</si>
  <si>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</si>
  <si>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</si>
  <si>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</si>
  <si>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</si>
  <si>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</si>
  <si>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</si>
  <si>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</si>
  <si>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</si>
  <si>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</si>
  <si>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</si>
  <si>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</si>
  <si>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</si>
  <si>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</si>
  <si>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</si>
  <si>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</si>
  <si>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</si>
  <si>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</si>
  <si>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</si>
  <si>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</si>
  <si>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</si>
  <si>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</si>
  <si>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</si>
  <si>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</si>
  <si>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</si>
  <si>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</si>
  <si>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</si>
  <si>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</si>
  <si>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</si>
  <si>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</si>
  <si>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</si>
  <si>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</si>
  <si>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</si>
  <si>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</si>
  <si>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</si>
  <si>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</si>
  <si>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</si>
  <si>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</si>
  <si>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</si>
  <si>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</si>
  <si>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</si>
  <si>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</si>
  <si>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</si>
  <si>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</si>
  <si>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</si>
  <si>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</si>
  <si>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</si>
  <si>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</si>
  <si>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</si>
  <si>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</si>
  <si>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</si>
  <si>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</si>
  <si>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</si>
  <si>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</si>
  <si>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</si>
  <si>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</si>
  <si>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</si>
  <si>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</si>
  <si>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</si>
  <si>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</si>
  <si>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</si>
  <si>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</si>
  <si>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</si>
  <si>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</si>
  <si>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</si>
  <si>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</si>
  <si>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</si>
  <si>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</si>
  <si>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</si>
  <si>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</si>
  <si>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</si>
  <si>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</si>
  <si>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</si>
  <si>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</si>
  <si>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</si>
  <si>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</si>
  <si>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</si>
  <si>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</si>
  <si>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</si>
  <si>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</si>
  <si>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</si>
  <si>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</si>
  <si>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</si>
  <si>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</si>
  <si>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</si>
  <si>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</si>
  <si>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</si>
  <si>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</si>
  <si>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</si>
  <si>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</si>
  <si>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</si>
  <si>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</si>
  <si>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</si>
  <si>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</si>
  <si>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</si>
  <si>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</si>
  <si>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</si>
  <si>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</si>
  <si>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</si>
  <si>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</si>
  <si>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</si>
  <si>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</si>
  <si>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</si>
  <si>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</si>
  <si>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</si>
  <si>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</si>
  <si>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</si>
  <si>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</si>
  <si>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</si>
  <si>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</si>
  <si>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</si>
  <si>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</si>
  <si>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</si>
  <si>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</si>
  <si>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</si>
  <si>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</si>
  <si>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</si>
  <si>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</si>
  <si>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</si>
  <si>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</si>
  <si>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</si>
  <si>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</si>
  <si>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</si>
  <si>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</si>
  <si>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</si>
  <si>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</si>
  <si>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</si>
  <si>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</si>
  <si>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</si>
  <si>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</si>
  <si>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</si>
  <si>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</si>
  <si>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</si>
  <si>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</si>
  <si>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</si>
  <si>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</si>
  <si>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</si>
  <si>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</si>
  <si>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</si>
  <si>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</si>
  <si>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</si>
  <si>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</si>
  <si>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</si>
  <si>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</si>
  <si>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</si>
  <si>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</si>
  <si>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</si>
  <si>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</si>
  <si>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</si>
  <si>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</si>
  <si>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</si>
  <si>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</si>
  <si>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</si>
  <si>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</si>
  <si>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</si>
  <si>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</si>
  <si>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</si>
  <si>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</si>
  <si>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</si>
  <si>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</si>
  <si>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</si>
  <si>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</si>
  <si>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</si>
  <si>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</si>
  <si>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</si>
  <si>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</si>
  <si>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</si>
  <si>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</si>
  <si>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</si>
  <si>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</si>
  <si>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</si>
  <si>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</si>
  <si>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</si>
  <si>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</si>
  <si>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</si>
  <si>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</si>
  <si>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</si>
  <si>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</si>
  <si>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</si>
  <si>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</si>
  <si>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</si>
  <si>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</si>
  <si>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</si>
  <si>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</si>
  <si>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</si>
  <si>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</si>
  <si>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</si>
  <si>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</si>
  <si>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</si>
  <si>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</si>
  <si>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</si>
  <si>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</si>
  <si>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</si>
  <si>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</si>
  <si>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</si>
  <si>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</si>
  <si>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</si>
  <si>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</si>
  <si>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</si>
  <si>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</si>
  <si>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</si>
  <si>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</si>
  <si>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</si>
  <si>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</si>
  <si>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</si>
  <si>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</si>
  <si>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</si>
  <si>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</si>
  <si>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</si>
  <si>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</si>
  <si>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</si>
  <si>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</si>
  <si>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</si>
  <si>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</si>
  <si>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</si>
  <si>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</si>
  <si>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</si>
  <si>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</si>
  <si>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</si>
  <si>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</si>
  <si>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</si>
  <si>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</si>
  <si>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</si>
  <si>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</si>
  <si>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</si>
  <si>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</si>
  <si>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</si>
  <si>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</si>
  <si>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</si>
  <si>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</si>
  <si>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</si>
  <si>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</si>
  <si>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</si>
  <si>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</si>
  <si>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</si>
  <si>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</si>
  <si>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</si>
  <si>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</si>
  <si>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</si>
  <si>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</si>
  <si>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</si>
  <si>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</si>
  <si>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</si>
  <si>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</si>
  <si>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</si>
  <si>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</si>
  <si>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</si>
  <si>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</si>
  <si>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</si>
  <si>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</si>
  <si>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</si>
  <si>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</si>
  <si>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</si>
  <si>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</si>
  <si>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</si>
  <si>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</si>
  <si>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</si>
  <si>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</si>
  <si>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</si>
  <si>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</si>
  <si>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</si>
  <si>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</si>
  <si>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</si>
  <si>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</si>
  <si>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</si>
  <si>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</si>
  <si>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</si>
  <si>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</si>
  <si>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</si>
  <si>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</si>
  <si>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</si>
  <si>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</si>
  <si>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</si>
  <si>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</si>
  <si>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</si>
  <si>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</si>
  <si>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</si>
  <si>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</si>
  <si>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</si>
  <si>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</si>
  <si>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</si>
  <si>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</si>
  <si>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</si>
  <si>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</si>
  <si>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</si>
  <si>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</si>
  <si>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</si>
  <si>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</si>
  <si>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</si>
  <si>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</si>
  <si>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</si>
  <si>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</si>
  <si>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</si>
  <si>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</si>
  <si>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</si>
  <si>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</si>
  <si>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</si>
  <si>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</si>
  <si>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</si>
  <si>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</si>
  <si>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</si>
  <si>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</si>
  <si>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</si>
  <si>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</si>
  <si>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</si>
  <si>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</si>
  <si>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</si>
  <si>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</si>
  <si>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</si>
  <si>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</si>
  <si>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</si>
  <si>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</si>
  <si>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</si>
  <si>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</si>
  <si>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</si>
  <si>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</si>
  <si>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</si>
  <si>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</si>
  <si>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</si>
  <si>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</si>
  <si>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</si>
  <si>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</si>
  <si>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</si>
  <si>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</si>
  <si>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</si>
  <si>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</si>
  <si>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</si>
  <si>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</si>
  <si>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</si>
  <si>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</si>
  <si>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</si>
  <si>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</si>
  <si>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</si>
  <si>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</si>
  <si>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</si>
  <si>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</si>
  <si>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</si>
  <si>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</si>
  <si>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</si>
  <si>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</si>
  <si>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</si>
  <si>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</si>
  <si>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</si>
  <si>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</si>
  <si>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</si>
  <si>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</si>
  <si>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</si>
  <si>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</si>
  <si>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</si>
  <si>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</si>
  <si>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</si>
  <si>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</si>
  <si>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</si>
  <si>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</si>
  <si>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</si>
  <si>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</si>
  <si>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</si>
  <si>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</si>
  <si>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</si>
  <si>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</si>
  <si>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</si>
  <si>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</si>
  <si>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</si>
  <si>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</si>
  <si>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</si>
  <si>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</si>
  <si>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</si>
  <si>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</si>
  <si>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</si>
  <si>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</si>
  <si>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</si>
  <si>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</si>
  <si>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</si>
  <si>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</si>
  <si>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</si>
  <si>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</si>
  <si>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</si>
  <si>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</si>
  <si>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</si>
  <si>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</si>
  <si>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</si>
  <si>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</si>
  <si>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</si>
  <si>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</si>
  <si>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</si>
  <si>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</si>
  <si>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</si>
  <si>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</si>
  <si>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</si>
  <si>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</si>
  <si>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</si>
  <si>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</si>
  <si>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</si>
  <si>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</si>
  <si>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</si>
  <si>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</si>
  <si>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</si>
  <si>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</si>
  <si>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</si>
  <si>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</si>
  <si>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</si>
  <si>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</si>
  <si>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</si>
  <si>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</si>
  <si>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</si>
  <si>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</si>
  <si>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</si>
  <si>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</si>
  <si>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</si>
  <si>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</si>
  <si>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</si>
  <si>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</si>
  <si>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</si>
  <si>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</si>
  <si>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</si>
  <si>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</si>
  <si>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</si>
  <si>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</si>
  <si>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</si>
  <si>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</si>
  <si>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</si>
  <si>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</si>
  <si>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</si>
  <si>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</si>
  <si>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</si>
  <si>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</si>
  <si>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</si>
  <si>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</si>
  <si>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</si>
  <si>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</si>
  <si>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</si>
  <si>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</si>
  <si>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</si>
  <si>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</si>
  <si>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</si>
  <si>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</si>
  <si>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</si>
  <si>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</si>
  <si>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</si>
  <si>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</si>
  <si>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</si>
  <si>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</si>
  <si>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</si>
  <si>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</si>
  <si>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</si>
  <si>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</si>
  <si>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</si>
  <si>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</si>
  <si>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</si>
  <si>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</si>
  <si>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</si>
  <si>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</si>
  <si>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</si>
  <si>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</si>
  <si>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</si>
  <si>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</si>
  <si>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</si>
  <si>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</si>
  <si>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</si>
  <si>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</si>
  <si>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</si>
  <si>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</si>
  <si>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</si>
  <si>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</si>
  <si>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</si>
  <si>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</si>
  <si>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</si>
  <si>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</si>
  <si>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</si>
  <si>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</si>
  <si>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</si>
  <si>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</si>
  <si>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</si>
  <si>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</si>
  <si>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</si>
  <si>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</si>
  <si>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</si>
  <si>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</si>
  <si>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</si>
  <si>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</si>
  <si>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</si>
  <si>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</si>
  <si>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</si>
  <si>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</si>
  <si>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</si>
  <si>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</si>
  <si>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</si>
  <si>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</si>
  <si>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</si>
  <si>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</si>
  <si>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</si>
  <si>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</si>
  <si>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</si>
  <si>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</si>
  <si>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</si>
  <si>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</si>
  <si>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</si>
  <si>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</si>
  <si>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</si>
  <si>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</si>
  <si>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</si>
  <si>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</si>
  <si>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</si>
  <si>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</si>
  <si>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</si>
  <si>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</si>
  <si>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</si>
  <si>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</si>
  <si>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</si>
  <si>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</si>
  <si>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</si>
  <si>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</si>
  <si>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</si>
  <si>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</si>
  <si>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</si>
  <si>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</si>
  <si>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</si>
  <si>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</si>
  <si>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</si>
  <si>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</si>
  <si>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</si>
  <si>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</si>
  <si>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</si>
  <si>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</si>
  <si>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</si>
  <si>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</si>
  <si>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</si>
  <si>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</si>
  <si>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</si>
  <si>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</si>
  <si>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</si>
  <si>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</si>
  <si>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</si>
  <si>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</si>
  <si>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</si>
  <si>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</si>
  <si>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</si>
  <si>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</si>
  <si>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</si>
  <si>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</si>
  <si>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</si>
  <si>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</si>
  <si>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</si>
  <si>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</si>
  <si>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</si>
  <si>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</si>
  <si>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</si>
  <si>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</si>
  <si>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</si>
  <si>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</si>
  <si>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</si>
  <si>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</si>
  <si>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</si>
  <si>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</si>
  <si>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</si>
  <si>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</si>
  <si>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</si>
  <si>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</si>
  <si>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</si>
  <si>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</si>
  <si>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</si>
  <si>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</si>
  <si>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</si>
  <si>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</si>
  <si>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</si>
  <si>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</si>
  <si>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</si>
  <si>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</si>
  <si>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</si>
  <si>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</si>
  <si>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</si>
  <si>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</si>
  <si>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</si>
  <si>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</si>
  <si>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</si>
  <si>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</si>
  <si>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</si>
  <si>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</si>
  <si>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</si>
  <si>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</si>
  <si>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</si>
  <si>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</si>
  <si>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</si>
  <si>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</si>
  <si>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</si>
  <si>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</si>
  <si>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</si>
  <si>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</si>
  <si>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</si>
  <si>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</si>
  <si>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</si>
  <si>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</si>
  <si>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</si>
  <si>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</si>
  <si>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</si>
  <si>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</si>
  <si>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</si>
  <si>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</si>
  <si>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</si>
  <si>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</si>
  <si>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</si>
  <si>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</si>
  <si>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</si>
  <si>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</si>
  <si>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</si>
  <si>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</si>
  <si>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</si>
  <si>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</si>
  <si>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</si>
  <si>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</si>
  <si>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</si>
  <si>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</si>
  <si>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</si>
  <si>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</si>
  <si>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</si>
  <si>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</si>
  <si>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</si>
  <si>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</si>
  <si>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</si>
  <si>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</si>
  <si>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</si>
  <si>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</si>
  <si>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</si>
  <si>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</si>
  <si>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</si>
  <si>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</si>
  <si>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</si>
  <si>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</si>
  <si>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</si>
  <si>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</si>
  <si>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</si>
  <si>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</si>
  <si>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</si>
  <si>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</si>
  <si>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</si>
  <si>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</si>
  <si>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</si>
  <si>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</si>
  <si>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</si>
  <si>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</si>
  <si>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</si>
  <si>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</si>
  <si>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</si>
  <si>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</si>
  <si>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</si>
  <si>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</si>
  <si>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</si>
  <si>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</si>
  <si>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</si>
  <si>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</si>
  <si>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</si>
  <si>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</si>
  <si>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</si>
  <si>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</si>
  <si>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</si>
  <si>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</si>
  <si>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</si>
  <si>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</si>
  <si>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</si>
  <si>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</si>
  <si>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</si>
  <si>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</si>
  <si>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</si>
  <si>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</si>
  <si>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</si>
  <si>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</si>
  <si>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</si>
  <si>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</si>
  <si>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</si>
  <si>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</si>
  <si>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</si>
  <si>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</si>
  <si>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</si>
  <si>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</si>
  <si>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</si>
  <si>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</si>
  <si>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</si>
  <si>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</si>
  <si>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</si>
  <si>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</si>
  <si>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</si>
  <si>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</si>
  <si>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</si>
  <si>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</si>
  <si>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</si>
  <si>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</si>
  <si>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</si>
  <si>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</si>
  <si>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</si>
  <si>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</si>
  <si>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</si>
  <si>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</si>
  <si>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</si>
  <si>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</si>
  <si>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</si>
  <si>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</si>
  <si>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</si>
  <si>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</si>
  <si>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</si>
  <si>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</si>
  <si>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</si>
  <si>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</si>
  <si>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</si>
  <si>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</si>
  <si>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</si>
  <si>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</si>
  <si>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</si>
  <si>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</si>
  <si>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</si>
  <si>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</si>
  <si>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</si>
  <si>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</si>
  <si>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</si>
  <si>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</si>
  <si>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</si>
  <si>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</si>
  <si>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</si>
  <si>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</si>
  <si>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</si>
  <si>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</si>
  <si>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</si>
  <si>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</si>
  <si>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</si>
  <si>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</si>
  <si>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</si>
  <si>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</si>
  <si>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</si>
  <si>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</si>
  <si>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</si>
  <si>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</si>
  <si>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</si>
  <si>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</si>
  <si>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</si>
  <si>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</si>
  <si>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</si>
  <si>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</si>
  <si>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</si>
  <si>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</si>
  <si>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</si>
  <si>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</si>
  <si>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</si>
  <si>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</si>
  <si>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</si>
  <si>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</si>
  <si>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</si>
  <si>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</si>
  <si>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</si>
  <si>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</si>
  <si>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</si>
  <si>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</si>
  <si>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</si>
  <si>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</si>
  <si>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</si>
  <si>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</si>
  <si>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</si>
  <si>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</si>
  <si>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</si>
  <si>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</si>
  <si>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</si>
  <si>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</si>
  <si>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</si>
  <si>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</si>
  <si>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</si>
  <si>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</si>
  <si>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</si>
  <si>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</si>
  <si>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</si>
  <si>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</si>
  <si>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</si>
  <si>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</si>
  <si>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</si>
  <si>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</si>
  <si>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</si>
  <si>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</si>
  <si>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</si>
  <si>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</si>
  <si>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</si>
  <si>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</si>
  <si>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</si>
  <si>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</si>
  <si>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</si>
  <si>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</si>
  <si>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</si>
  <si>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</si>
  <si>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</si>
  <si>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</si>
  <si>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</si>
  <si>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</si>
  <si>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</si>
  <si>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</si>
  <si>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</si>
  <si>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</si>
  <si>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</si>
  <si>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</si>
  <si>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</si>
  <si>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</si>
  <si>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</si>
  <si>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</si>
  <si>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</si>
  <si>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</si>
  <si>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</si>
  <si>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</si>
  <si>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</si>
  <si>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</si>
  <si>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</si>
  <si>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</si>
  <si>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</si>
  <si>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</si>
  <si>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</si>
  <si>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</si>
  <si>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</si>
  <si>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</si>
  <si>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</si>
  <si>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</si>
  <si>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</si>
  <si>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</si>
  <si>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</si>
  <si>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</si>
  <si>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</si>
  <si>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</si>
  <si>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</si>
  <si>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</si>
  <si>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</si>
  <si>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</si>
  <si>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</si>
  <si>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</si>
  <si>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</si>
  <si>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</si>
  <si>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</si>
  <si>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</si>
  <si>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</si>
  <si>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</si>
  <si>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</si>
  <si>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</si>
  <si>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</si>
  <si>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</si>
  <si>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</si>
  <si>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</si>
  <si>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</si>
  <si>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</si>
  <si>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</si>
  <si>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</si>
  <si>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</si>
  <si>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</si>
  <si>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</si>
  <si>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</si>
  <si>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</si>
  <si>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</si>
  <si>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</si>
  <si>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</si>
  <si>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</si>
  <si>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</si>
  <si>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</si>
  <si>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</si>
  <si>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</si>
  <si>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</si>
  <si>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</si>
  <si>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</si>
  <si>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</si>
  <si>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</si>
  <si>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</si>
  <si>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</si>
  <si>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</si>
  <si>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</si>
  <si>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</si>
  <si>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</si>
  <si>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</si>
  <si>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</si>
  <si>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</si>
  <si>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</si>
  <si>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</si>
  <si>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</si>
  <si>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</si>
  <si>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</si>
  <si>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</si>
  <si>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</si>
  <si>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</si>
  <si>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</si>
  <si>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</si>
  <si>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</si>
  <si>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</si>
  <si>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</si>
  <si>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</si>
  <si>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</si>
  <si>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</si>
  <si>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</si>
  <si>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</si>
  <si>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</si>
  <si>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</si>
  <si>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</si>
  <si>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</si>
  <si>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</si>
  <si>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</si>
  <si>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</si>
  <si>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</si>
  <si>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</si>
  <si>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</si>
  <si>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</si>
  <si>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</si>
  <si>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</si>
  <si>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</si>
  <si>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</si>
  <si>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</si>
  <si>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</si>
  <si>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</si>
  <si>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</si>
  <si>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</si>
  <si>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</si>
  <si>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</si>
  <si>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</si>
  <si>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</si>
  <si>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</si>
  <si>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</si>
  <si>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</si>
  <si>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</si>
  <si>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</si>
  <si>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</si>
  <si>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</si>
  <si>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</si>
  <si>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</si>
  <si>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</si>
  <si>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</si>
  <si>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</si>
  <si>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</si>
  <si>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</si>
  <si>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</si>
  <si>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</si>
  <si>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</si>
  <si>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</si>
  <si>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</si>
  <si>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</si>
  <si>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</si>
  <si>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</si>
  <si>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</si>
  <si>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</si>
  <si>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</si>
  <si>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</si>
  <si>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</si>
  <si>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</si>
  <si>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</si>
  <si>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</si>
  <si>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</si>
  <si>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</si>
  <si>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</si>
  <si>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</si>
  <si>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</si>
  <si>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</si>
  <si>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</si>
  <si>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</si>
  <si>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</si>
  <si>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</si>
  <si>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</si>
  <si>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</si>
  <si>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</si>
  <si>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</si>
  <si>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</si>
  <si>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</si>
  <si>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</si>
  <si>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</si>
  <si>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</si>
  <si>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</si>
  <si>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</si>
  <si>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</si>
  <si>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</si>
  <si>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</si>
  <si>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</si>
  <si>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</si>
  <si>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</si>
  <si>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</si>
  <si>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</si>
  <si>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</si>
  <si>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</si>
  <si>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</si>
  <si>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</si>
  <si>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</si>
  <si>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</si>
  <si>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</si>
  <si>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</si>
  <si>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</si>
  <si>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</si>
  <si>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</si>
  <si>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</si>
  <si>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</si>
  <si>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</si>
  <si>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</si>
  <si>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</si>
  <si>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</si>
  <si>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</si>
  <si>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</si>
  <si>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</si>
  <si>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</si>
  <si>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</si>
  <si>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</si>
  <si>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</si>
  <si>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</si>
  <si>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</si>
  <si>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</si>
  <si>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</si>
  <si>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</si>
  <si>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</si>
  <si>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</si>
  <si>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</si>
  <si>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</si>
  <si>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</si>
  <si>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</si>
  <si>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</si>
  <si>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</si>
  <si>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</si>
  <si>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</si>
  <si>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</si>
  <si>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</si>
  <si>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</si>
  <si>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</si>
  <si>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</si>
  <si>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</si>
  <si>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</si>
  <si>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</si>
  <si>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</si>
  <si>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</si>
  <si>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</si>
  <si>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</si>
  <si>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</si>
  <si>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</si>
  <si>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</si>
  <si>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</si>
  <si>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</si>
  <si>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</si>
  <si>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</si>
  <si>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</si>
  <si>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</si>
  <si>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</si>
  <si>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</si>
  <si>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</si>
  <si>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</si>
  <si>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</si>
  <si>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</si>
  <si>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</si>
  <si>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</si>
  <si>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</si>
  <si>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</si>
  <si>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</si>
  <si>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</si>
  <si>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</si>
  <si>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</si>
  <si>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</si>
  <si>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</si>
  <si>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</si>
  <si>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</si>
  <si>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</si>
  <si>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</si>
  <si>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</si>
  <si>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</si>
  <si>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</si>
  <si>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</si>
  <si>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</si>
  <si>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</si>
  <si>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</si>
  <si>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</si>
  <si>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</si>
  <si>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</si>
  <si>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</si>
  <si>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</si>
  <si>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</si>
  <si>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</si>
  <si>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</si>
  <si>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</si>
  <si>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</si>
  <si>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</si>
  <si>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</si>
  <si>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</si>
  <si>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</si>
  <si>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</si>
  <si>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</si>
  <si>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</si>
  <si>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</si>
  <si>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</si>
  <si>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</si>
  <si>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</si>
  <si>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</si>
  <si>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</si>
  <si>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</si>
  <si>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</si>
  <si>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</si>
  <si>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</si>
  <si>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</si>
  <si>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</si>
  <si>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</si>
  <si>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</si>
  <si>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</si>
  <si>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</si>
  <si>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</si>
  <si>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</si>
  <si>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</si>
  <si>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</si>
  <si>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</si>
  <si>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</si>
  <si>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</si>
  <si>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</si>
  <si>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</si>
  <si>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</si>
  <si>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</si>
  <si>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</si>
  <si>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</si>
  <si>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</si>
  <si>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</si>
  <si>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</si>
  <si>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</si>
  <si>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</si>
  <si>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</si>
  <si>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</si>
  <si>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</si>
  <si>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</si>
  <si>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</si>
  <si>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</si>
  <si>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</si>
  <si>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</si>
  <si>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</si>
  <si>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</si>
  <si>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</si>
  <si>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</si>
  <si>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</si>
  <si>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</si>
  <si>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</si>
  <si>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</si>
  <si>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</si>
  <si>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</si>
  <si>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</si>
  <si>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</si>
  <si>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</si>
  <si>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</si>
  <si>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</si>
  <si>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</si>
  <si>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</si>
  <si>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</si>
  <si>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</si>
  <si>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</si>
  <si>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</si>
  <si>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</si>
  <si>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</si>
  <si>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</si>
  <si>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</si>
  <si>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</si>
  <si>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</si>
  <si>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</si>
  <si>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</si>
  <si>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</si>
  <si>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</si>
  <si>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</si>
  <si>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</si>
  <si>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</si>
  <si>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</si>
  <si>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</si>
  <si>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</si>
  <si>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</si>
  <si>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</si>
  <si>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</si>
  <si>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</si>
  <si>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</si>
  <si>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</si>
  <si>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</si>
  <si>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</si>
  <si>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</si>
  <si>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</si>
  <si>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</si>
  <si>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</si>
  <si>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</si>
  <si>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</si>
  <si>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</si>
  <si>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</si>
  <si>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</si>
  <si>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</si>
  <si>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</si>
  <si>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</si>
  <si>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</si>
  <si>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</si>
  <si>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</si>
  <si>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</si>
  <si>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</si>
  <si>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</si>
  <si>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</si>
  <si>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</si>
  <si>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</si>
  <si>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</si>
  <si>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</si>
  <si>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</si>
  <si>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</si>
  <si>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</si>
  <si>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</si>
  <si>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</si>
  <si>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</si>
  <si>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</si>
  <si>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</si>
  <si>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</si>
  <si>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</si>
  <si>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</si>
  <si>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</si>
  <si>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</si>
  <si>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</si>
  <si>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</si>
  <si>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</si>
  <si>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</si>
  <si>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</si>
  <si>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</si>
  <si>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</si>
  <si>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</si>
  <si>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</si>
  <si>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</si>
  <si>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</si>
  <si>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</si>
  <si>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</si>
  <si>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</si>
  <si>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</si>
  <si>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</si>
  <si>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</si>
  <si>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</si>
  <si>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</si>
  <si>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</si>
  <si>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</si>
  <si>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</si>
  <si>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</si>
  <si>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</si>
  <si>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</si>
  <si>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</si>
  <si>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</si>
  <si>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</si>
  <si>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</si>
  <si>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</si>
  <si>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</si>
  <si>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</si>
  <si>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</si>
  <si>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</si>
  <si>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</si>
  <si>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</si>
  <si>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</si>
  <si>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</si>
  <si>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</si>
  <si>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</si>
  <si>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</si>
  <si>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</si>
  <si>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</si>
  <si>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</si>
  <si>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</si>
  <si>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</si>
  <si>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</si>
  <si>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</si>
  <si>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</si>
  <si>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</si>
  <si>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</si>
  <si>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</si>
  <si>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</si>
  <si>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</si>
  <si>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</si>
  <si>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</si>
  <si>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</si>
  <si>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</si>
  <si>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</si>
  <si>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</si>
  <si>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</si>
  <si>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</si>
  <si>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</si>
  <si>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</si>
  <si>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</si>
  <si>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</si>
  <si>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</si>
  <si>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</si>
  <si>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</si>
  <si>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</si>
  <si>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</si>
  <si>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</si>
  <si>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</si>
  <si>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</si>
  <si>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</si>
  <si>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</si>
  <si>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</si>
  <si>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</si>
  <si>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</si>
  <si>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</si>
  <si>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</si>
  <si>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</si>
  <si>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</si>
  <si>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</si>
  <si>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</si>
  <si>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</si>
  <si>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</si>
  <si>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</si>
  <si>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</si>
  <si>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</si>
  <si>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</si>
  <si>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</si>
  <si>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</si>
  <si>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</si>
  <si>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</si>
  <si>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</si>
  <si>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</si>
  <si>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</si>
  <si>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</si>
  <si>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</si>
  <si>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</si>
  <si>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</si>
  <si>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</si>
  <si>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</si>
  <si>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</si>
  <si>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</si>
  <si>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</si>
  <si>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</si>
  <si>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</si>
  <si>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</si>
  <si>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</si>
  <si>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</si>
  <si>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</si>
  <si>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</si>
  <si>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</si>
  <si>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</si>
  <si>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</si>
  <si>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</si>
  <si>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</si>
  <si>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</si>
  <si>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</si>
  <si>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</si>
  <si>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</si>
  <si>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</si>
  <si>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</si>
  <si>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</si>
  <si>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</si>
  <si>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</si>
  <si>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</si>
  <si>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</si>
  <si>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</si>
  <si>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</si>
  <si>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</si>
  <si>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</si>
  <si>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</si>
  <si>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</si>
  <si>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</si>
  <si>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</si>
  <si>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</si>
  <si>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</si>
  <si>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</si>
  <si>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</si>
  <si>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</si>
  <si>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</si>
  <si>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</si>
  <si>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</si>
  <si>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</si>
  <si>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</si>
  <si>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</si>
  <si>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</si>
  <si>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</si>
  <si>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</si>
  <si>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</si>
  <si>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</si>
  <si>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</si>
  <si>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</si>
  <si>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</si>
  <si>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</si>
  <si>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</si>
  <si>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</si>
  <si>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</si>
  <si>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</si>
  <si>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</si>
  <si>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</si>
  <si>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</si>
  <si>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</si>
  <si>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</si>
  <si>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</si>
  <si>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</si>
  <si>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</si>
  <si>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</si>
  <si>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</si>
  <si>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</si>
  <si>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</si>
  <si>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</si>
  <si>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</si>
  <si>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</si>
  <si>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</si>
  <si>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</si>
  <si>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</si>
  <si>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</si>
  <si>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</si>
  <si>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</si>
  <si>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</si>
  <si>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</si>
  <si>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</si>
  <si>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</si>
  <si>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</si>
  <si>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</si>
  <si>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</si>
  <si>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</si>
  <si>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</si>
  <si>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</si>
  <si>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</si>
  <si>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</si>
  <si>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</si>
  <si>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</si>
  <si>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</si>
  <si>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</si>
  <si>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</si>
  <si>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</si>
  <si>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</si>
  <si>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</si>
  <si>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</si>
  <si>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</si>
  <si>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</si>
  <si>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</si>
  <si>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</si>
  <si>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</si>
  <si>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</si>
  <si>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</si>
  <si>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</si>
  <si>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</si>
  <si>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</si>
  <si>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</si>
  <si>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</si>
  <si>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</si>
  <si>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</si>
  <si>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</si>
  <si>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</si>
  <si>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</si>
  <si>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</si>
  <si>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</si>
  <si>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</si>
  <si>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</si>
  <si>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</si>
  <si>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</si>
  <si>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</si>
  <si>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</si>
  <si>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</si>
  <si>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</si>
  <si>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</si>
  <si>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</si>
  <si>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</si>
  <si>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</si>
  <si>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</si>
  <si>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</si>
  <si>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</si>
  <si>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</si>
  <si>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</si>
  <si>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</si>
  <si>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</si>
  <si>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</si>
  <si>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</si>
  <si>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</si>
  <si>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</si>
  <si>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</si>
  <si>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</si>
  <si>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</si>
  <si>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</si>
  <si>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</si>
  <si>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</si>
  <si>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</si>
  <si>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</si>
  <si>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</si>
  <si>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</si>
  <si>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</si>
  <si>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</si>
  <si>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</si>
  <si>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</si>
  <si>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</si>
  <si>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</si>
  <si>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</si>
  <si>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</si>
  <si>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</si>
  <si>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</si>
  <si>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</si>
  <si>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</si>
  <si>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</si>
  <si>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</si>
  <si>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</si>
  <si>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</si>
  <si>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</si>
  <si>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</si>
  <si>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</si>
  <si>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</si>
  <si>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</si>
  <si>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</si>
  <si>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</si>
  <si>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</si>
  <si>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</si>
  <si>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</si>
  <si>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</si>
  <si>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</si>
  <si>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</si>
  <si>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</si>
  <si>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</si>
  <si>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</si>
  <si>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</si>
  <si>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</si>
  <si>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</si>
  <si>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</si>
  <si>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</si>
  <si>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</si>
  <si>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</si>
  <si>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</si>
  <si>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</si>
  <si>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</si>
  <si>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</si>
  <si>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</si>
  <si>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</si>
  <si>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</si>
  <si>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</si>
  <si>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</si>
  <si>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</si>
  <si>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</si>
  <si>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</si>
  <si>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</si>
  <si>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</si>
  <si>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</si>
  <si>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</si>
  <si>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</si>
  <si>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</si>
  <si>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</si>
  <si>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</si>
  <si>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</si>
  <si>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</si>
  <si>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</si>
  <si>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</si>
  <si>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</si>
  <si>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</si>
  <si>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</si>
  <si>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</si>
  <si>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</si>
  <si>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</si>
  <si>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</si>
  <si>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</si>
  <si>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</si>
  <si>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</si>
  <si>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</si>
  <si>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</si>
  <si>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</si>
  <si>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</si>
  <si>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</si>
  <si>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</si>
  <si>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</si>
  <si>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</si>
  <si>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</si>
  <si>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</si>
  <si>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</si>
  <si>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</si>
  <si>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</si>
  <si>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</si>
  <si>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</si>
  <si>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</si>
  <si>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</si>
  <si>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</si>
  <si>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</si>
  <si>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</si>
  <si>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</si>
  <si>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</si>
  <si>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</si>
  <si>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</si>
  <si>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</si>
  <si>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</si>
  <si>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</si>
  <si>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</si>
  <si>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</si>
  <si>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</si>
  <si>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</si>
  <si>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</si>
  <si>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</si>
  <si>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</si>
  <si>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</si>
  <si>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</si>
  <si>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</si>
  <si>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</si>
  <si>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</si>
  <si>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</si>
  <si>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</si>
  <si>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</si>
  <si>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</si>
  <si>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</si>
  <si>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</si>
  <si>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</si>
  <si>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</si>
  <si>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</si>
  <si>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</si>
  <si>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</si>
  <si>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</si>
  <si>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</si>
  <si>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</si>
  <si>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</si>
  <si>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</si>
  <si>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</si>
  <si>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</si>
  <si>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</si>
  <si>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</si>
  <si>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</si>
  <si>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</si>
  <si>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</si>
  <si>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</si>
  <si>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</si>
  <si>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</si>
  <si>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</si>
  <si>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</si>
  <si>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</si>
  <si>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</si>
  <si>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</si>
  <si>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</si>
  <si>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</si>
  <si>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</si>
  <si>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</si>
  <si>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</si>
  <si>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</si>
  <si>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</si>
  <si>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</si>
  <si>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</si>
  <si>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</si>
  <si>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</si>
  <si>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</si>
  <si>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</si>
  <si>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</si>
  <si>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</si>
  <si>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</si>
  <si>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</si>
  <si>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</si>
  <si>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</si>
  <si>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</si>
  <si>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</si>
  <si>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</si>
  <si>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</si>
  <si>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</si>
  <si>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</si>
  <si>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</si>
  <si>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</si>
  <si>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</si>
  <si>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</si>
  <si>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</si>
  <si>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</si>
  <si>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</si>
  <si>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</si>
  <si>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</si>
  <si>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</si>
  <si>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</si>
  <si>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</si>
  <si>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</si>
  <si>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</si>
  <si>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</si>
  <si>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</si>
  <si>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</si>
  <si>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</si>
  <si>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</si>
  <si>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</si>
  <si>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</si>
  <si>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</si>
  <si>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</si>
  <si>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</si>
  <si>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</si>
  <si>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</si>
  <si>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</si>
  <si>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</si>
  <si>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</si>
  <si>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</si>
  <si>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</si>
  <si>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</si>
  <si>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</si>
  <si>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</si>
  <si>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</si>
  <si>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</si>
  <si>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</si>
  <si>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</si>
  <si>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</si>
  <si>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</si>
  <si>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</si>
  <si>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</si>
  <si>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</si>
  <si>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</si>
  <si>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</si>
  <si>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</si>
  <si>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</si>
  <si>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</si>
  <si>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</si>
  <si>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</si>
  <si>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</si>
  <si>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</si>
  <si>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</si>
  <si>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</si>
  <si>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</si>
  <si>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</si>
  <si>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</si>
  <si>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</si>
  <si>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</si>
  <si>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</si>
  <si>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</si>
  <si>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</si>
  <si>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</si>
  <si>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</si>
  <si>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</si>
  <si>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</si>
  <si>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</si>
  <si>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</si>
  <si>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</si>
  <si>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</si>
  <si>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</si>
  <si>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</si>
  <si>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</si>
  <si>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</si>
  <si>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</si>
  <si>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</si>
  <si>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</si>
  <si>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</si>
  <si>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</si>
  <si>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</si>
  <si>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</si>
  <si>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</si>
  <si>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</si>
  <si>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</si>
  <si>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</si>
  <si>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</si>
  <si>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</si>
  <si>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</si>
  <si>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</si>
  <si>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</si>
  <si>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</si>
  <si>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</si>
  <si>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</si>
  <si>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</si>
  <si>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</si>
  <si>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</si>
  <si>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</si>
  <si>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</si>
  <si>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</si>
  <si>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</si>
  <si>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</si>
  <si>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</si>
  <si>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</si>
  <si>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</si>
  <si>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</si>
  <si>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</si>
  <si>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</si>
  <si>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</si>
  <si>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</si>
  <si>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</si>
  <si>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</si>
  <si>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</si>
  <si>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</si>
  <si>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</si>
  <si>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</si>
  <si>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</si>
  <si>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</si>
  <si>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</si>
  <si>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</si>
  <si>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</si>
  <si>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</si>
  <si>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</si>
  <si>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</si>
  <si>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</si>
  <si>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</si>
  <si>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</si>
  <si>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</si>
  <si>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</si>
  <si>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</si>
  <si>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</si>
  <si>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</si>
  <si>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</si>
  <si>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</si>
  <si>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</si>
  <si>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</si>
  <si>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</si>
  <si>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</si>
  <si>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</si>
  <si>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</si>
  <si>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</si>
  <si>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</si>
  <si>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</si>
  <si>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</si>
  <si>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</si>
  <si>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</si>
  <si>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</si>
  <si>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</si>
  <si>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</si>
  <si>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</si>
  <si>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</si>
  <si>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</si>
  <si>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</si>
  <si>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</si>
  <si>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</si>
  <si>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</si>
  <si>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</si>
  <si>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</si>
  <si>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</si>
  <si>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</si>
  <si>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</si>
  <si>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</si>
  <si>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</si>
  <si>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</si>
  <si>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</si>
  <si>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</si>
  <si>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</si>
  <si>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</si>
  <si>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</si>
  <si>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</si>
  <si>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</si>
  <si>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</si>
  <si>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</si>
  <si>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</si>
  <si>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</si>
  <si>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</si>
  <si>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</si>
  <si>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</si>
  <si>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</si>
  <si>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</si>
  <si>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</si>
  <si>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</si>
  <si>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</si>
  <si>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</si>
  <si>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</si>
  <si>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</si>
  <si>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</si>
  <si>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</si>
  <si>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</si>
  <si>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</si>
  <si>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</si>
  <si>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</si>
  <si>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</si>
  <si>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</si>
  <si>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</si>
  <si>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</si>
  <si>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</si>
  <si>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</si>
  <si>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</si>
  <si>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</si>
  <si>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</si>
  <si>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</si>
  <si>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</si>
  <si>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</si>
  <si>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</si>
  <si>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</si>
  <si>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</si>
  <si>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</si>
  <si>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</si>
  <si>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</si>
  <si>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</si>
  <si>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</si>
  <si>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</si>
  <si>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</si>
  <si>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</si>
  <si>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</si>
  <si>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</si>
  <si>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</si>
  <si>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</si>
  <si>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</si>
  <si>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</si>
  <si>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</si>
  <si>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</si>
  <si>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</si>
  <si>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</si>
  <si>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</si>
  <si>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</si>
  <si>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</si>
  <si>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</si>
  <si>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</si>
  <si>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</si>
  <si>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</si>
  <si>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</si>
  <si>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</si>
  <si>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</si>
  <si>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</si>
  <si>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</si>
  <si>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</si>
  <si>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</si>
  <si>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</si>
  <si>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</si>
  <si>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</si>
  <si>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</si>
  <si>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</si>
  <si>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</si>
  <si>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</si>
  <si>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</si>
  <si>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</si>
  <si>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</si>
  <si>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</si>
  <si>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</si>
  <si>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</si>
  <si>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</si>
  <si>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</si>
  <si>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</si>
  <si>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</si>
  <si>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</si>
  <si>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</si>
  <si>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</si>
  <si>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</si>
  <si>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</si>
  <si>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</si>
  <si>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</si>
  <si>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</si>
  <si>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</si>
  <si>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</si>
  <si>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</si>
  <si>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</si>
  <si>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</si>
  <si>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</si>
  <si>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</si>
  <si>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</si>
  <si>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</si>
  <si>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</si>
  <si>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</si>
  <si>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</si>
  <si>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</si>
  <si>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</si>
  <si>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</si>
  <si>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</si>
  <si>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</si>
  <si>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</si>
  <si>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</si>
  <si>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</si>
  <si>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</si>
  <si>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</si>
  <si>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</si>
  <si>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</si>
  <si>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</si>
  <si>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</si>
  <si>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</si>
  <si>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</si>
  <si>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</si>
  <si>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</si>
  <si>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</si>
  <si>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</si>
  <si>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</si>
  <si>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</si>
  <si>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</si>
  <si>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</si>
  <si>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</si>
  <si>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</si>
  <si>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</si>
  <si>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</si>
  <si>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</si>
  <si>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</si>
  <si>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</si>
  <si>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</si>
  <si>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</si>
  <si>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</si>
  <si>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</si>
  <si>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</si>
  <si>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</si>
  <si>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</si>
  <si>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</si>
  <si>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</si>
  <si>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</si>
  <si>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</si>
  <si>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</si>
  <si>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</si>
  <si>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</si>
  <si>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</si>
  <si>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</si>
  <si>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</si>
  <si>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</si>
  <si>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</si>
  <si>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</si>
  <si>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</si>
  <si>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</si>
  <si>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</si>
  <si>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</si>
  <si>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</si>
  <si>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</si>
  <si>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</si>
  <si>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</si>
  <si>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</si>
  <si>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</si>
  <si>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</si>
  <si>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</si>
  <si>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</si>
  <si>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</si>
  <si>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</si>
  <si>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</si>
  <si>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</si>
  <si>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</si>
  <si>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</si>
  <si>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</si>
  <si>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</si>
  <si>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</si>
  <si>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</si>
  <si>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</si>
  <si>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</si>
  <si>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</si>
  <si>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</si>
  <si>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</si>
  <si>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</si>
  <si>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</si>
  <si>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</si>
  <si>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</si>
  <si>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</si>
  <si>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</si>
  <si>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</si>
  <si>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</si>
  <si>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</si>
  <si>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</si>
  <si>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</si>
  <si>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</si>
  <si>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</si>
  <si>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</si>
  <si>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</si>
  <si>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</si>
  <si>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</si>
  <si>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</si>
  <si>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</si>
  <si>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</si>
  <si>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</si>
  <si>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</si>
  <si>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</si>
  <si>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</si>
  <si>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</si>
  <si>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</si>
  <si>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</si>
  <si>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</si>
  <si>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</si>
  <si>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</si>
  <si>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</si>
  <si>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</si>
  <si>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</si>
  <si>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</si>
  <si>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</si>
  <si>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</si>
  <si>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</si>
  <si>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</si>
  <si>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</si>
  <si>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</si>
  <si>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</si>
  <si>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</si>
  <si>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</si>
  <si>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</si>
  <si>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</si>
  <si>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</si>
  <si>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</si>
  <si>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</si>
  <si>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</si>
  <si>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</si>
  <si>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</si>
  <si>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</si>
  <si>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</si>
  <si>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</si>
  <si>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</si>
  <si>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</si>
  <si>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</si>
  <si>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</si>
  <si>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</si>
  <si>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</si>
  <si>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</si>
  <si>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</si>
  <si>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</si>
  <si>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</si>
  <si>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</si>
  <si>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</si>
  <si>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</si>
  <si>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</si>
  <si>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</si>
  <si>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</si>
  <si>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</si>
  <si>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</si>
  <si>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</si>
  <si>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</si>
  <si>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</si>
  <si>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</si>
  <si>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</si>
  <si>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</si>
  <si>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</si>
  <si>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</si>
  <si>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</si>
  <si>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</si>
  <si>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</si>
  <si>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</si>
  <si>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</si>
  <si>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</si>
  <si>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</si>
  <si>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</si>
  <si>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</si>
  <si>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</si>
  <si>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</si>
  <si>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</si>
  <si>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</si>
  <si>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</si>
  <si>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</si>
  <si>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</si>
  <si>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</si>
  <si>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</si>
  <si>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</si>
  <si>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</si>
  <si>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</si>
  <si>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</si>
  <si>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</si>
  <si>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</si>
  <si>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</si>
  <si>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</si>
  <si>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</si>
  <si>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</si>
  <si>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</si>
  <si>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</si>
  <si>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</si>
  <si>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</si>
  <si>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</si>
  <si>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</si>
  <si>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</si>
  <si>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</si>
  <si>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</si>
  <si>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</si>
  <si>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</si>
  <si>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</si>
  <si>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</si>
  <si>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</si>
  <si>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</si>
  <si>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</si>
  <si>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</si>
  <si>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</si>
  <si>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</si>
  <si>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</si>
  <si>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</si>
  <si>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</si>
  <si>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</si>
  <si>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</si>
  <si>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</si>
  <si>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</si>
  <si>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</si>
  <si>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</si>
  <si>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</si>
  <si>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</si>
  <si>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</si>
  <si>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</si>
  <si>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</si>
  <si>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</si>
  <si>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</si>
  <si>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</si>
  <si>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</si>
  <si>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</si>
  <si>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</si>
  <si>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</si>
  <si>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</si>
  <si>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</si>
  <si>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</si>
  <si>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</si>
  <si>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</si>
  <si>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</si>
  <si>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</si>
  <si>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</si>
  <si>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</si>
  <si>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</si>
  <si>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</si>
  <si>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</si>
  <si>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</si>
  <si>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</si>
  <si>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</si>
  <si>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</si>
  <si>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</si>
  <si>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</si>
  <si>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</si>
  <si>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</si>
  <si>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</si>
  <si>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</si>
  <si>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</si>
  <si>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</si>
  <si>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</si>
  <si>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</si>
  <si>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</si>
  <si>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</si>
  <si>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</si>
  <si>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</si>
  <si>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</si>
  <si>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</si>
  <si>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</si>
  <si>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</si>
  <si>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</si>
  <si>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</si>
  <si>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</si>
  <si>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</si>
  <si>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</si>
  <si>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</si>
  <si>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</si>
  <si>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</si>
  <si>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</si>
  <si>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</si>
  <si>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</si>
  <si>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</si>
  <si>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</si>
  <si>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</si>
  <si>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</si>
  <si>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</si>
  <si>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</si>
  <si>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</si>
  <si>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</si>
  <si>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</si>
  <si>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</si>
  <si>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</si>
  <si>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</si>
  <si>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</si>
  <si>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</si>
  <si>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</si>
  <si>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</si>
  <si>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</si>
  <si>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</si>
  <si>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</si>
  <si>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</si>
  <si>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</si>
  <si>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</si>
  <si>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</si>
  <si>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</si>
  <si>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</si>
  <si>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</si>
  <si>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</si>
  <si>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</si>
  <si>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</si>
  <si>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</si>
  <si>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</si>
  <si>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</si>
  <si>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</si>
  <si>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</si>
  <si>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</si>
  <si>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</si>
  <si>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</si>
  <si>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</si>
  <si>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</si>
  <si>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</si>
  <si>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</si>
  <si>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</si>
  <si>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</si>
  <si>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</si>
  <si>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</si>
  <si>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</si>
  <si>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</si>
  <si>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</si>
  <si>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</si>
  <si>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</si>
  <si>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</si>
  <si>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</si>
  <si>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</si>
  <si>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</si>
  <si>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</si>
  <si>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</si>
  <si>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</si>
  <si>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</si>
  <si>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</si>
  <si>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</si>
  <si>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</si>
  <si>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</si>
  <si>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</si>
  <si>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</si>
  <si>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</si>
  <si>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</si>
  <si>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</si>
  <si>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</si>
  <si>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</si>
  <si>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</si>
  <si>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</si>
  <si>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</si>
  <si>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</si>
  <si>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</si>
  <si>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</si>
  <si>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</si>
  <si>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</si>
  <si>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</si>
  <si>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</si>
  <si>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</si>
  <si>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</si>
  <si>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</si>
  <si>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</si>
  <si>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</si>
  <si>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</si>
  <si>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</si>
  <si>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</si>
  <si>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</si>
  <si>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</si>
  <si>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</si>
  <si>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</si>
  <si>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</si>
  <si>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</si>
  <si>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</si>
  <si>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</si>
  <si>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</si>
  <si>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</si>
  <si>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</si>
  <si>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</si>
  <si>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</si>
  <si>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</si>
  <si>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</si>
  <si>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</si>
  <si>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</si>
  <si>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</si>
  <si>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</si>
  <si>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</si>
  <si>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</si>
  <si>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</si>
  <si>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</si>
  <si>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</si>
  <si>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</si>
  <si>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</si>
  <si>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</si>
  <si>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</si>
  <si>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</si>
  <si>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</si>
  <si>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</si>
  <si>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</si>
  <si>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</si>
  <si>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</si>
  <si>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</si>
  <si>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</si>
  <si>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</si>
  <si>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</si>
  <si>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</si>
  <si>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</si>
  <si>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</si>
  <si>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</si>
  <si>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</si>
  <si>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</si>
  <si>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</si>
  <si>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</si>
  <si>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</si>
  <si>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</si>
  <si>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</si>
  <si>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</si>
  <si>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</si>
  <si>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</si>
  <si>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</si>
  <si>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</si>
  <si>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</si>
  <si>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</si>
  <si>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</si>
  <si>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</si>
  <si>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</si>
  <si>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</si>
  <si>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</si>
  <si>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</si>
  <si>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</si>
  <si>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</si>
  <si>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</si>
  <si>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</si>
  <si>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</si>
  <si>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</si>
  <si>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</si>
  <si>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</si>
  <si>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</si>
  <si>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</si>
  <si>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</si>
  <si>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</si>
  <si>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</si>
  <si>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</si>
  <si>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</si>
  <si>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</si>
  <si>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</si>
  <si>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</si>
  <si>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</si>
  <si>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</si>
  <si>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</si>
  <si>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</si>
  <si>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</si>
  <si>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</si>
  <si>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</si>
  <si>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</si>
  <si>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</si>
  <si>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</si>
  <si>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</si>
  <si>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</si>
  <si>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</si>
  <si>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</si>
  <si>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</si>
  <si>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</si>
  <si>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</si>
  <si>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</si>
  <si>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</si>
  <si>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</si>
  <si>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</si>
  <si>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</si>
  <si>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</si>
  <si>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</si>
  <si>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</si>
  <si>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</si>
  <si>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</si>
  <si>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</si>
  <si>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</si>
  <si>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</si>
  <si>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</si>
  <si>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</si>
  <si>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</si>
  <si>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</si>
  <si>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</si>
  <si>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</si>
  <si>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</si>
  <si>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</si>
  <si>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</si>
  <si>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</si>
  <si>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</si>
  <si>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</si>
  <si>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</si>
  <si>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</si>
  <si>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</si>
  <si>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</si>
  <si>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</si>
  <si>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</si>
  <si>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</si>
  <si>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</si>
  <si>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</si>
  <si>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</si>
  <si>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</si>
  <si>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</si>
  <si>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</si>
  <si>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</si>
  <si>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</si>
  <si>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</si>
  <si>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</si>
  <si>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</si>
  <si>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</si>
  <si>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</si>
  <si>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</si>
  <si>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</si>
  <si>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</si>
  <si>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</si>
  <si>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</si>
  <si>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</si>
  <si>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</si>
  <si>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</si>
  <si>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</si>
  <si>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</si>
  <si>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</si>
  <si>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</si>
  <si>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</si>
  <si>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</si>
  <si>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</si>
  <si>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</si>
  <si>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</si>
  <si>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</si>
  <si>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</si>
  <si>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</si>
  <si>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</si>
  <si>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</si>
  <si>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</si>
  <si>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</si>
  <si>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</si>
  <si>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</si>
  <si>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</si>
  <si>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</si>
  <si>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</si>
  <si>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</si>
  <si>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</si>
  <si>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</si>
  <si>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</si>
  <si>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</si>
  <si>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</si>
  <si>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</si>
  <si>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</si>
  <si>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</si>
  <si>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</si>
  <si>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</si>
  <si>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</si>
  <si>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</si>
  <si>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</si>
  <si>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</si>
  <si>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</si>
  <si>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</si>
  <si>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</si>
  <si>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</si>
  <si>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</si>
  <si>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</si>
  <si>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</si>
  <si>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</si>
  <si>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</si>
  <si>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</si>
  <si>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</si>
  <si>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</si>
  <si>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</si>
  <si>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</si>
  <si>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</si>
  <si>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</si>
  <si>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</si>
  <si>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</si>
  <si>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</si>
  <si>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</si>
  <si>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</si>
  <si>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</si>
  <si>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</si>
  <si>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</si>
  <si>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</si>
  <si>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</si>
  <si>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</si>
  <si>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</si>
  <si>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</si>
  <si>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</si>
  <si>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</si>
  <si>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</si>
  <si>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</si>
  <si>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</si>
  <si>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</si>
  <si>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</si>
  <si>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</si>
  <si>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</si>
  <si>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</si>
  <si>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</si>
  <si>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</si>
  <si>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</si>
  <si>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</si>
  <si>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</si>
  <si>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</si>
  <si>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</si>
  <si>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</si>
  <si>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</si>
  <si>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</si>
  <si>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</si>
  <si>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</si>
  <si>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</si>
  <si>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</si>
  <si>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</si>
  <si>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</si>
  <si>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</si>
  <si>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</si>
  <si>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</si>
  <si>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</si>
  <si>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</si>
  <si>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</si>
  <si>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</si>
  <si>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</si>
  <si>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</si>
  <si>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</si>
  <si>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</si>
  <si>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</si>
  <si>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</si>
  <si>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</si>
  <si>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</si>
  <si>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</si>
  <si>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</si>
  <si>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</si>
  <si>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</si>
  <si>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</si>
  <si>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</si>
  <si>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</si>
  <si>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</si>
  <si>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</si>
  <si>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</si>
  <si>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</si>
  <si>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</si>
  <si>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</si>
  <si>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</si>
  <si>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</si>
  <si>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</si>
  <si>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</si>
  <si>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</si>
  <si>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</si>
  <si>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</si>
  <si>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</si>
  <si>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</si>
  <si>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</si>
  <si>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</si>
  <si>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</si>
  <si>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</si>
  <si>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</si>
  <si>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</si>
  <si>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</si>
  <si>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</si>
  <si>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</si>
  <si>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</si>
  <si>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</si>
  <si>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</si>
  <si>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</si>
  <si>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</si>
  <si>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</si>
  <si>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</si>
  <si>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</si>
  <si>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</si>
  <si>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</si>
  <si>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</si>
  <si>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</si>
  <si>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</si>
  <si>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</si>
  <si>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</si>
  <si>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</si>
  <si>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</si>
  <si>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</si>
  <si>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</si>
  <si>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</si>
  <si>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</si>
  <si>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</si>
  <si>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</si>
  <si>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</si>
  <si>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</si>
  <si>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</si>
  <si>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</si>
  <si>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</si>
  <si>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</si>
  <si>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</si>
  <si>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</si>
  <si>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</si>
  <si>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</si>
  <si>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</si>
  <si>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</si>
  <si>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</si>
  <si>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</si>
  <si>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</si>
  <si>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</si>
  <si>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</si>
  <si>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</si>
  <si>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</si>
  <si>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</si>
  <si>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</si>
  <si>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</si>
  <si>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</si>
  <si>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</si>
  <si>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</si>
  <si>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</si>
  <si>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</si>
  <si>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</si>
  <si>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</si>
  <si>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</si>
  <si>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</si>
  <si>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</si>
  <si>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</si>
  <si>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</si>
  <si>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</si>
  <si>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</si>
  <si>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</si>
  <si>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</si>
  <si>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</si>
  <si>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</si>
  <si>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</si>
  <si>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</si>
  <si>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</si>
  <si>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</si>
  <si>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</si>
  <si>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</si>
  <si>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</si>
  <si>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</si>
  <si>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</si>
  <si>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</si>
  <si>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</si>
  <si>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</si>
  <si>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</si>
  <si>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</si>
  <si>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</si>
  <si>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</si>
  <si>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</si>
  <si>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</si>
  <si>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</si>
  <si>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</si>
  <si>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</si>
  <si>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</si>
  <si>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</si>
  <si>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</si>
  <si>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</si>
  <si>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</si>
  <si>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</si>
  <si>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</si>
  <si>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</si>
  <si>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</si>
  <si>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</si>
  <si>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</si>
  <si>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</si>
  <si>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</si>
  <si>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</si>
  <si>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</si>
  <si>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</si>
  <si>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</si>
  <si>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</si>
  <si>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</si>
  <si>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</si>
  <si>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</si>
  <si>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</si>
  <si>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</si>
  <si>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</si>
  <si>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</si>
  <si>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</si>
  <si>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</si>
  <si>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</si>
  <si>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</si>
  <si>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</si>
  <si>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</si>
  <si>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</si>
  <si>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</si>
  <si>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</si>
  <si>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</si>
  <si>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</si>
  <si>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</si>
  <si>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</si>
  <si>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</si>
  <si>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</si>
  <si>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</si>
  <si>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</si>
  <si>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</si>
  <si>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</si>
  <si>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</si>
  <si>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</si>
  <si>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</si>
  <si>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</si>
  <si>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</si>
  <si>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</si>
  <si>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</si>
  <si>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</si>
  <si>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</si>
  <si>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</si>
  <si>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</si>
  <si>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</si>
  <si>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</si>
  <si>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</si>
  <si>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</si>
  <si>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</si>
  <si>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</si>
  <si>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</si>
  <si>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</si>
  <si>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</si>
  <si>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</si>
  <si>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</si>
  <si>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</si>
  <si>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</si>
  <si>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</si>
  <si>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</si>
  <si>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</si>
  <si>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</si>
  <si>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</si>
  <si>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</si>
  <si>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</si>
  <si>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</si>
  <si>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</si>
  <si>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</si>
  <si>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</si>
  <si>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</si>
  <si>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</si>
  <si>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</si>
  <si>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</si>
  <si>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</si>
  <si>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</si>
  <si>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</si>
  <si>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</si>
  <si>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</si>
  <si>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</si>
  <si>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</si>
  <si>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</si>
  <si>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</si>
  <si>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</si>
  <si>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</si>
  <si>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</si>
  <si>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</si>
  <si>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</si>
  <si>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</si>
  <si>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</si>
  <si>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</si>
  <si>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</si>
  <si>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</si>
  <si>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</si>
  <si>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</si>
  <si>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</si>
  <si>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</si>
  <si>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</si>
  <si>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</si>
  <si>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</si>
  <si>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</si>
  <si>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</si>
  <si>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</si>
  <si>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</si>
  <si>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</si>
  <si>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</si>
  <si>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</si>
  <si>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</si>
  <si>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</si>
  <si>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</si>
  <si>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</si>
  <si>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</si>
  <si>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</si>
  <si>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</si>
  <si>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</si>
  <si>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</si>
  <si>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</si>
  <si>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</si>
  <si>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</si>
  <si>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</si>
  <si>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</si>
  <si>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</si>
  <si>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</si>
  <si>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</si>
  <si>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</si>
  <si>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</si>
  <si>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</si>
  <si>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</si>
  <si>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</si>
  <si>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</si>
  <si>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</si>
  <si>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</si>
  <si>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</si>
  <si>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</si>
  <si>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</si>
  <si>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</si>
  <si>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</si>
  <si>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</si>
  <si>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</si>
  <si>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</si>
  <si>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</si>
  <si>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</si>
  <si>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</si>
  <si>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</si>
  <si>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</si>
  <si>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</si>
  <si>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</si>
  <si>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</si>
  <si>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</si>
  <si>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</si>
  <si>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</si>
  <si>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</si>
  <si>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</si>
  <si>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</si>
  <si>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</si>
  <si>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</si>
  <si>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</si>
  <si>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</si>
  <si>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</si>
  <si>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</si>
  <si>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</si>
  <si>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</si>
  <si>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</si>
  <si>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</si>
  <si>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</si>
  <si>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</si>
  <si>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</si>
  <si>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</si>
  <si>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</si>
  <si>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</si>
  <si>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</si>
  <si>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</si>
  <si>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</si>
  <si>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</si>
  <si>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</si>
  <si>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</si>
  <si>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</si>
  <si>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</si>
  <si>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</si>
  <si>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</si>
  <si>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</si>
  <si>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</si>
  <si>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</si>
  <si>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</si>
  <si>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</si>
  <si>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</si>
  <si>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</si>
  <si>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</si>
  <si>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</si>
  <si>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</si>
  <si>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</si>
  <si>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</si>
  <si>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</si>
  <si>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</si>
  <si>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</si>
  <si>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</si>
  <si>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</si>
  <si>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</si>
  <si>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</si>
  <si>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</si>
  <si>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</si>
  <si>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</si>
  <si>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</si>
  <si>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</si>
  <si>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</si>
  <si>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</si>
  <si>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</si>
  <si>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</si>
  <si>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</si>
  <si>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</si>
  <si>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</si>
  <si>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</si>
  <si>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</si>
  <si>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</si>
  <si>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</si>
  <si>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</si>
  <si>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</si>
  <si>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</si>
  <si>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</si>
  <si>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</si>
  <si>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</si>
  <si>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</si>
  <si>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</si>
  <si>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</si>
  <si>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</si>
  <si>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</si>
  <si>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</si>
  <si>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</si>
  <si>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</si>
  <si>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</si>
  <si>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</si>
  <si>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</si>
  <si>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</si>
  <si>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</si>
  <si>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</si>
  <si>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</si>
  <si>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</si>
  <si>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</si>
  <si>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</si>
  <si>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</si>
  <si>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</si>
  <si>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</si>
  <si>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</si>
  <si>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</si>
  <si>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</si>
  <si>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</si>
  <si>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</si>
  <si>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</si>
  <si>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</si>
  <si>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</si>
  <si>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</si>
  <si>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</si>
  <si>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</si>
  <si>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</si>
  <si>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</si>
  <si>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</si>
  <si>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</si>
  <si>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</si>
  <si>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</si>
  <si>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</si>
  <si>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</si>
  <si>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</si>
  <si>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</si>
  <si>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</si>
  <si>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</si>
  <si>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</si>
  <si>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</si>
  <si>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</si>
  <si>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</si>
  <si>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</si>
  <si>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</si>
  <si>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</si>
  <si>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</si>
  <si>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</si>
  <si>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</si>
  <si>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</si>
  <si>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</si>
  <si>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</si>
  <si>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</si>
  <si>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</si>
  <si>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</si>
  <si>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</si>
  <si>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</si>
  <si>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</si>
  <si>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</si>
  <si>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</si>
  <si>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</si>
  <si>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</si>
  <si>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</si>
  <si>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</si>
  <si>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</si>
  <si>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</si>
  <si>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</si>
  <si>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</si>
  <si>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</si>
  <si>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</si>
  <si>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</si>
  <si>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</si>
  <si>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</si>
  <si>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</si>
  <si>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</si>
  <si>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</si>
  <si>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</si>
  <si>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</si>
  <si>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</si>
  <si>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</si>
  <si>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</si>
  <si>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</si>
  <si>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</si>
  <si>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</si>
  <si>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</si>
  <si>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</si>
  <si>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</si>
  <si>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</si>
  <si>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</si>
  <si>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</si>
  <si>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</si>
  <si>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</si>
  <si>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</si>
  <si>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</si>
  <si>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</si>
  <si>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</si>
  <si>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</si>
  <si>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</si>
  <si>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</si>
  <si>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</si>
  <si>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</si>
  <si>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</si>
  <si>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</si>
  <si>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</si>
  <si>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</si>
  <si>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</si>
  <si>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</si>
  <si>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</si>
  <si>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</si>
  <si>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</si>
  <si>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</si>
  <si>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</si>
  <si>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</si>
  <si>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</si>
  <si>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</si>
  <si>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</si>
  <si>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</si>
  <si>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</si>
  <si>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</si>
  <si>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</si>
  <si>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</si>
  <si>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</si>
  <si>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</si>
  <si>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</si>
  <si>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</si>
  <si>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</si>
  <si>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</si>
  <si>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</si>
  <si>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</si>
  <si>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</si>
  <si>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</si>
  <si>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</si>
  <si>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</si>
  <si>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</si>
  <si>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</si>
  <si>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</si>
  <si>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</si>
  <si>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</si>
  <si>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</si>
  <si>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</si>
  <si>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</si>
  <si>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</si>
  <si>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</si>
  <si>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</si>
  <si>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</si>
  <si>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</si>
  <si>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</si>
  <si>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</si>
  <si>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</si>
  <si>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</si>
  <si>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</si>
  <si>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</si>
  <si>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</si>
  <si>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</si>
  <si>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</si>
  <si>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</si>
  <si>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</si>
  <si>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</si>
  <si>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</si>
  <si>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</si>
  <si>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</si>
  <si>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</si>
  <si>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</si>
  <si>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</si>
  <si>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</si>
  <si>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</si>
  <si>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</si>
  <si>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</si>
  <si>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</si>
  <si>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</si>
  <si>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</si>
  <si>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</si>
  <si>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</si>
  <si>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</si>
  <si>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</si>
  <si>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</si>
  <si>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</si>
  <si>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</si>
  <si>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</si>
  <si>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</si>
  <si>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</si>
  <si>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</si>
  <si>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</si>
  <si>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</si>
  <si>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</si>
  <si>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</si>
  <si>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</si>
  <si>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</si>
  <si>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</si>
  <si>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</si>
  <si>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</si>
  <si>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</si>
  <si>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</si>
  <si>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</si>
  <si>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</si>
  <si>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</si>
  <si>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</si>
  <si>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</si>
  <si>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</si>
  <si>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</si>
  <si>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</si>
  <si>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</si>
  <si>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</si>
  <si>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</si>
  <si>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</si>
  <si>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</si>
  <si>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ճոպաններ</t>
  </si>
  <si>
    <t>37531190/1</t>
  </si>
  <si>
    <t>ճոճանակներ</t>
  </si>
  <si>
    <t>37531230/5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</si>
  <si>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</si>
  <si>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</si>
  <si>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</si>
  <si>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</si>
  <si>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</si>
  <si>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</si>
  <si>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</si>
  <si>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</si>
  <si>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</si>
  <si>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</si>
  <si>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</si>
  <si>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</si>
  <si>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</si>
  <si>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</si>
  <si>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</si>
  <si>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</si>
  <si>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</si>
  <si>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</si>
  <si>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</si>
  <si>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</si>
  <si>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</si>
  <si>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</si>
  <si>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</si>
  <si>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</si>
  <si>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</si>
  <si>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</si>
  <si>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</si>
  <si>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</si>
  <si>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</si>
  <si>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</si>
  <si>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</si>
  <si>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</si>
  <si>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</si>
  <si>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</si>
  <si>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</si>
  <si>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</si>
  <si>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</si>
  <si>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</si>
  <si>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</si>
  <si>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</si>
  <si>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</si>
  <si>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</si>
  <si>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</si>
  <si>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</si>
  <si>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</si>
  <si>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</si>
  <si>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</si>
  <si>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</si>
  <si>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</si>
  <si>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</si>
  <si>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</si>
  <si>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</si>
  <si>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</si>
  <si>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</si>
  <si>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</si>
  <si>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</si>
  <si>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</si>
  <si>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</si>
  <si>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</si>
  <si>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</si>
  <si>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</si>
  <si>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</si>
  <si>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</si>
  <si>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</si>
  <si>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</si>
  <si>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</si>
  <si>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</si>
  <si>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</si>
  <si>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</si>
  <si>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</si>
  <si>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</si>
  <si>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</si>
  <si>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</si>
  <si>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</si>
  <si>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</si>
  <si>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</si>
  <si>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</si>
  <si>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</si>
  <si>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</si>
  <si>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</si>
  <si>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</si>
  <si>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</si>
  <si>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</si>
  <si>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</si>
  <si>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</si>
  <si>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</si>
  <si>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</si>
  <si>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</si>
  <si>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</si>
  <si>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</si>
  <si>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</si>
  <si>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</si>
  <si>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</si>
  <si>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</si>
  <si>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</si>
  <si>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</si>
  <si>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</si>
  <si>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</si>
  <si>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</si>
  <si>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</si>
  <si>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</si>
  <si>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</si>
  <si>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</si>
  <si>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</si>
  <si>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</si>
  <si>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</si>
  <si>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</si>
  <si>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</si>
  <si>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</si>
  <si>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</si>
  <si>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</si>
  <si>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</si>
  <si>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</si>
  <si>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</si>
  <si>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</si>
  <si>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</si>
  <si>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</si>
  <si>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</si>
  <si>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</si>
  <si>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</si>
  <si>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</si>
  <si>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</si>
  <si>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</si>
  <si>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</si>
  <si>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</si>
  <si>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</si>
  <si>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</si>
  <si>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</si>
  <si>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</si>
  <si>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</si>
  <si>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</si>
  <si>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</si>
  <si>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</si>
  <si>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</si>
  <si>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</si>
  <si>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</si>
  <si>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</si>
  <si>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55311100/4</t>
  </si>
  <si>
    <t>45611300/122</t>
  </si>
  <si>
    <t>45611300/123</t>
  </si>
  <si>
    <t>45611300/124</t>
  </si>
  <si>
    <t>45611300/125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</si>
  <si>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</si>
  <si>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</si>
  <si>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</si>
  <si>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</si>
  <si>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</si>
  <si>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</si>
  <si>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</si>
  <si>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</si>
  <si>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</si>
  <si>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</si>
  <si>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</si>
  <si>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</si>
  <si>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</si>
  <si>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</si>
  <si>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</si>
  <si>
    <t>Երևան քաղաքի 2023 թվականի բյուջեի միջոցներով նախատեսվող Մալաթիա-Սեբաստիա վարչական շրջանի</t>
  </si>
  <si>
    <t>Երեվան քաղաքի 2024 թվականի բյուջեի միջոցներով նախատեսվող Արաբկիր վարչական շրջանի</t>
  </si>
  <si>
    <t>Երևան քաղաքի 2024 թվականի բյուջեի միջոցներով նախատեսվող Աջափնյակ վարչական շրջանի</t>
  </si>
  <si>
    <t>Երևան քաղաքի 2024 թվականի բյուջեի միջոցներով նախատեսվող Ավան վարչական շրջանի</t>
  </si>
  <si>
    <t>Երևան քաղաքի 2024 թվականի բյուջեի միջոցներով նախատեսվող Դավթաշեն վարչական շրջանի</t>
  </si>
  <si>
    <t>Երևան քաղաքի 2024 թվականի բյուջեի միջոցներով նախատեսվող Էրեբունի վարչական շրջանի</t>
  </si>
  <si>
    <t>Երևան քաղաքի 2024 թվականի բյուջեի միջոցներով նախատեսվող Կենտրոն վարչական շրջանի</t>
  </si>
  <si>
    <t>s</t>
  </si>
  <si>
    <t>Երևան քաղաքի 2024 թվականի բյուջեի միջոցներով նախատեսվող Նոր Նորք վարչական շրջանի</t>
  </si>
  <si>
    <t>Երևան քաղաքի 2024 թվականի բյուջեի միջոցներով նախատեսվող Նուբարաշեն վարչական շրջանի</t>
  </si>
  <si>
    <t>Երևան քաղաքի 2024 թվականի բյուջեի միջոցներով նախատեսվող Շենգավիթ վարչական շրջանի</t>
  </si>
  <si>
    <t>Երևան քաղաքի 2024 թվականի բյուջեի միջոցներով նախատեսվող Քանաքեռ-Զեյթուն վարչական շրջանի</t>
  </si>
  <si>
    <t>45231216/504</t>
  </si>
  <si>
    <t>60411200/12</t>
  </si>
  <si>
    <t>45311137/2</t>
  </si>
  <si>
    <t>ձայնային ազդանշանների սարքեր</t>
  </si>
  <si>
    <t>45221143/12</t>
  </si>
  <si>
    <t>30211200/5</t>
  </si>
  <si>
    <t>30211220/15</t>
  </si>
  <si>
    <t>30232110/3</t>
  </si>
  <si>
    <t>30237490/8</t>
  </si>
  <si>
    <t>31531300/8</t>
  </si>
  <si>
    <t>38651200/2</t>
  </si>
  <si>
    <t>39111140/4</t>
  </si>
  <si>
    <t>39111220/5</t>
  </si>
  <si>
    <t>39111230/3</t>
  </si>
  <si>
    <t>39111230/4</t>
  </si>
  <si>
    <t>39121100/5</t>
  </si>
  <si>
    <t>39121200/11</t>
  </si>
  <si>
    <t>39121320/3</t>
  </si>
  <si>
    <t>39121470/1</t>
  </si>
  <si>
    <t>սեղան` աշակերտական, միաձույլ մետաղյա կարկասով</t>
  </si>
  <si>
    <t>39121520/6</t>
  </si>
  <si>
    <t>39132220/1</t>
  </si>
  <si>
    <t>կախիչներ</t>
  </si>
  <si>
    <t>39138110/1</t>
  </si>
  <si>
    <t>աթոռ մետաղյա</t>
  </si>
  <si>
    <t>39151160/1</t>
  </si>
  <si>
    <t>գրքի հենակալներ</t>
  </si>
  <si>
    <t>39292110/1</t>
  </si>
  <si>
    <t>գրատախտակներ</t>
  </si>
  <si>
    <t>Բաժին 10, խումբ 7, դաս 1, 5. Բազմազավակ, երիտասարդ և այլ խմբերին պատկանող ընտանիքներին աջակցություն</t>
  </si>
  <si>
    <t>39711210/1</t>
  </si>
  <si>
    <t>էլեկտրաջերմային տեխնիկա</t>
  </si>
  <si>
    <t>42711170/8</t>
  </si>
  <si>
    <t>39141340/1</t>
  </si>
  <si>
    <t>հյուրասենյակի կահույք</t>
  </si>
  <si>
    <t>39141260/8</t>
  </si>
  <si>
    <t>32324900/8</t>
  </si>
  <si>
    <t>39711140/13</t>
  </si>
  <si>
    <t>39721410/1</t>
  </si>
  <si>
    <t>79991160/7</t>
  </si>
  <si>
    <t>92511120/1</t>
  </si>
  <si>
    <t>արխիվի ոչնչացման ծառայություններ</t>
  </si>
  <si>
    <t>34911151/6</t>
  </si>
  <si>
    <t>79951110/144</t>
  </si>
  <si>
    <t>45221153/518</t>
  </si>
  <si>
    <t>հավաքովի կառույցների տեղադրման ― մոնտաժման աշխատանքներ</t>
  </si>
  <si>
    <t>45221153/519</t>
  </si>
  <si>
    <t>45221153/520</t>
  </si>
  <si>
    <t>45221153/521</t>
  </si>
  <si>
    <t>45221153/522</t>
  </si>
  <si>
    <t>45221153/523</t>
  </si>
  <si>
    <t>45221153/524</t>
  </si>
  <si>
    <t>45221153/525</t>
  </si>
  <si>
    <t>45221153/526</t>
  </si>
  <si>
    <t>45221153/527</t>
  </si>
  <si>
    <t>45221153/528</t>
  </si>
  <si>
    <t>45221153/529</t>
  </si>
  <si>
    <t>45221153/530</t>
  </si>
  <si>
    <t>45221153/531</t>
  </si>
  <si>
    <t>45221153/532</t>
  </si>
  <si>
    <t>45221153/533</t>
  </si>
  <si>
    <t>45221153/534</t>
  </si>
  <si>
    <t>71351540/909</t>
  </si>
  <si>
    <t>60181100/506</t>
  </si>
  <si>
    <t>45221142/589</t>
  </si>
  <si>
    <t>44511110/502</t>
  </si>
  <si>
    <t>34921190/1</t>
  </si>
  <si>
    <t>34921190/2</t>
  </si>
  <si>
    <t>անցակետային հսկողության սարքեր</t>
  </si>
  <si>
    <t>Բաժին 05, խումբ 1, դաս 1, Աղբահանություն և սանիտարական մաքրում</t>
  </si>
  <si>
    <t>34141150/501</t>
  </si>
  <si>
    <t>հատուկ նշանակության մեքենաներ</t>
  </si>
  <si>
    <t>34141150/502</t>
  </si>
  <si>
    <t>39711310/4</t>
  </si>
  <si>
    <t>39141240/4</t>
  </si>
  <si>
    <t>39111230/5</t>
  </si>
  <si>
    <t>42711170/9</t>
  </si>
  <si>
    <t>32324900/9</t>
  </si>
  <si>
    <t>39141260/9</t>
  </si>
  <si>
    <t>39711140/14</t>
  </si>
  <si>
    <t>39141290/1</t>
  </si>
  <si>
    <t>ճաշասենյակի կահույք</t>
  </si>
  <si>
    <t>39141240/5</t>
  </si>
  <si>
    <t>39541170/3</t>
  </si>
  <si>
    <t>39541170/4</t>
  </si>
  <si>
    <t>79951100/65</t>
  </si>
  <si>
    <t>71241200/262</t>
  </si>
  <si>
    <t>22111120/268</t>
  </si>
  <si>
    <t>22111120/282</t>
  </si>
  <si>
    <t>22111120/288</t>
  </si>
  <si>
    <t>22111120/267</t>
  </si>
  <si>
    <t>22111120/285</t>
  </si>
  <si>
    <t>22111120/289</t>
  </si>
  <si>
    <t>22111120/261</t>
  </si>
  <si>
    <t>22111120/265</t>
  </si>
  <si>
    <t>22111120/251</t>
  </si>
  <si>
    <t>22111120/284</t>
  </si>
  <si>
    <t>22111120/263</t>
  </si>
  <si>
    <t>22111120/253</t>
  </si>
  <si>
    <t>22111120/260</t>
  </si>
  <si>
    <t>22111120/255</t>
  </si>
  <si>
    <t>22111120/250</t>
  </si>
  <si>
    <t>22111120/281</t>
  </si>
  <si>
    <t>22111120/275</t>
  </si>
  <si>
    <t>22111120/254</t>
  </si>
  <si>
    <t>22111120/257</t>
  </si>
  <si>
    <t>22111120/252</t>
  </si>
  <si>
    <t>22111120/272</t>
  </si>
  <si>
    <t>22111120/287</t>
  </si>
  <si>
    <t>22111120/280</t>
  </si>
  <si>
    <t>22111120/256</t>
  </si>
  <si>
    <t>22111120/262</t>
  </si>
  <si>
    <t>22111120/266</t>
  </si>
  <si>
    <t>22111120/286</t>
  </si>
  <si>
    <t>22111120/283</t>
  </si>
  <si>
    <t>22111120/279</t>
  </si>
  <si>
    <t>22111120/276</t>
  </si>
  <si>
    <t>22111120/271</t>
  </si>
  <si>
    <t>22111120/270</t>
  </si>
  <si>
    <t>22111120/259</t>
  </si>
  <si>
    <t>22111120/273</t>
  </si>
  <si>
    <t>22111120/277</t>
  </si>
  <si>
    <t>22111120/278</t>
  </si>
  <si>
    <t>22111120/258</t>
  </si>
  <si>
    <t>22111120/269</t>
  </si>
  <si>
    <t>22111120/274</t>
  </si>
  <si>
    <t>22111120/249</t>
  </si>
  <si>
    <t>22111120/264</t>
  </si>
  <si>
    <t>79971120/6</t>
  </si>
  <si>
    <t>79991160/8</t>
  </si>
  <si>
    <t>30211280/8</t>
  </si>
  <si>
    <t>32551190/1</t>
  </si>
  <si>
    <t>հանրային հեռախոսներ</t>
  </si>
  <si>
    <t>39121100/6</t>
  </si>
  <si>
    <t>39121100/7</t>
  </si>
  <si>
    <t>39121360/2</t>
  </si>
  <si>
    <t>39138310/5</t>
  </si>
  <si>
    <t>39714220/3</t>
  </si>
  <si>
    <t>42961290/2</t>
  </si>
  <si>
    <t>30192700/17</t>
  </si>
  <si>
    <t>32324920/501</t>
  </si>
  <si>
    <t>հեռուստացույց, LED 50'</t>
  </si>
  <si>
    <t>30237240/501</t>
  </si>
  <si>
    <t>համացանցային տեսախցիկներ</t>
  </si>
  <si>
    <t>31151120/507</t>
  </si>
  <si>
    <t>15897200/15</t>
  </si>
  <si>
    <t>30237490/509</t>
  </si>
  <si>
    <t>30211300/501</t>
  </si>
  <si>
    <t>համակարգչային սարքավորումներ</t>
  </si>
  <si>
    <t>30211220/516</t>
  </si>
  <si>
    <t>98111140/759</t>
  </si>
  <si>
    <t>98111140/758</t>
  </si>
  <si>
    <t>32251200/1</t>
  </si>
  <si>
    <t>ականջակալներ խոսափողով</t>
  </si>
  <si>
    <t>33761100/16</t>
  </si>
  <si>
    <t>39831240/11</t>
  </si>
  <si>
    <t>39831281/3</t>
  </si>
  <si>
    <t>44521121/8</t>
  </si>
  <si>
    <t>30192233/3</t>
  </si>
  <si>
    <t>44511270/2</t>
  </si>
  <si>
    <t>մուրճեր</t>
  </si>
  <si>
    <t>31321130/2</t>
  </si>
  <si>
    <t>միջին լարման մալուխներ</t>
  </si>
  <si>
    <t>39721510/3</t>
  </si>
  <si>
    <t>39831100/19</t>
  </si>
  <si>
    <t>39522250/3</t>
  </si>
  <si>
    <t>44511330/6</t>
  </si>
  <si>
    <t>39831240/12</t>
  </si>
  <si>
    <t>39839200/4</t>
  </si>
  <si>
    <t>39831282/14</t>
  </si>
  <si>
    <t>31684400/7</t>
  </si>
  <si>
    <t>31683400/4</t>
  </si>
  <si>
    <t>30192200/2</t>
  </si>
  <si>
    <t>սանտիմետրային ժապավեններ</t>
  </si>
  <si>
    <t>34921440/17</t>
  </si>
  <si>
    <t>39831240/13</t>
  </si>
  <si>
    <t>19641000/17</t>
  </si>
  <si>
    <t>31685000/15</t>
  </si>
  <si>
    <t>39836000/5</t>
  </si>
  <si>
    <t>39831241/2</t>
  </si>
  <si>
    <t>օճառ, ձեռքի</t>
  </si>
  <si>
    <t>31651400/10</t>
  </si>
  <si>
    <t>39812410/9</t>
  </si>
  <si>
    <t>18421130/12</t>
  </si>
  <si>
    <t>42131490/4</t>
  </si>
  <si>
    <t>39831276/14</t>
  </si>
  <si>
    <t>39831100/20</t>
  </si>
  <si>
    <t>39713410/4</t>
  </si>
  <si>
    <t>44511700/2</t>
  </si>
  <si>
    <t>հարթաշուրթ</t>
  </si>
  <si>
    <t>39221410/3</t>
  </si>
  <si>
    <t>39835000/5</t>
  </si>
  <si>
    <t>79951110/147</t>
  </si>
  <si>
    <t>79951110/146</t>
  </si>
  <si>
    <t>79951110/145</t>
  </si>
  <si>
    <t>30232231/10</t>
  </si>
  <si>
    <t>30237310/9</t>
  </si>
  <si>
    <t>30237310/12</t>
  </si>
  <si>
    <t>30234500/5</t>
  </si>
  <si>
    <t>30237310/13</t>
  </si>
  <si>
    <t>30237411/6</t>
  </si>
  <si>
    <t>30237310/10</t>
  </si>
  <si>
    <t>30237310/11</t>
  </si>
  <si>
    <t>30237460/9</t>
  </si>
  <si>
    <t>45611300/626</t>
  </si>
  <si>
    <t>55311100/5</t>
  </si>
  <si>
    <t>45231177/28</t>
  </si>
  <si>
    <t>22111120/314</t>
  </si>
  <si>
    <t>22111120/297</t>
  </si>
  <si>
    <t>22111120/309</t>
  </si>
  <si>
    <t>22111120/326</t>
  </si>
  <si>
    <t>22111120/304</t>
  </si>
  <si>
    <t>22111120/295</t>
  </si>
  <si>
    <t>22111120/311</t>
  </si>
  <si>
    <t>22111120/302</t>
  </si>
  <si>
    <t>22111120/328</t>
  </si>
  <si>
    <t>22111120/296</t>
  </si>
  <si>
    <t>22111120/290</t>
  </si>
  <si>
    <t>22111120/315</t>
  </si>
  <si>
    <t>22111120/331</t>
  </si>
  <si>
    <t>22111120/321</t>
  </si>
  <si>
    <t>22111120/320</t>
  </si>
  <si>
    <t>22111120/294</t>
  </si>
  <si>
    <t>22111120/316</t>
  </si>
  <si>
    <t>22111120/330</t>
  </si>
  <si>
    <t>22111120/291</t>
  </si>
  <si>
    <t>22111120/293</t>
  </si>
  <si>
    <t>22111120/303</t>
  </si>
  <si>
    <t>22111120/299</t>
  </si>
  <si>
    <t>22111120/319</t>
  </si>
  <si>
    <t>22111120/325</t>
  </si>
  <si>
    <t>22111120/301</t>
  </si>
  <si>
    <t>22111120/300</t>
  </si>
  <si>
    <t>22111120/323</t>
  </si>
  <si>
    <t>22111120/310</t>
  </si>
  <si>
    <t>22111120/313</t>
  </si>
  <si>
    <t>22111120/318</t>
  </si>
  <si>
    <t>22111120/329</t>
  </si>
  <si>
    <t>22111120/292</t>
  </si>
  <si>
    <t>22111120/308</t>
  </si>
  <si>
    <t>22111120/317</t>
  </si>
  <si>
    <t>22111120/305</t>
  </si>
  <si>
    <t>22111120/312</t>
  </si>
  <si>
    <t>22111120/327</t>
  </si>
  <si>
    <t>22111120/324</t>
  </si>
  <si>
    <t>22111120/322</t>
  </si>
  <si>
    <t>22111120/306</t>
  </si>
  <si>
    <t>22111120/298</t>
  </si>
  <si>
    <t>22111120/307</t>
  </si>
  <si>
    <t>45611300/627</t>
  </si>
  <si>
    <t>22111120/335</t>
  </si>
  <si>
    <t>22111120/337</t>
  </si>
  <si>
    <t>22111120/346</t>
  </si>
  <si>
    <t>22111120/340</t>
  </si>
  <si>
    <t>22111120/348</t>
  </si>
  <si>
    <t>22111120/355</t>
  </si>
  <si>
    <t>22111120/338</t>
  </si>
  <si>
    <t>22111120/334</t>
  </si>
  <si>
    <t>22111120/349</t>
  </si>
  <si>
    <t>22111120/352</t>
  </si>
  <si>
    <t>22111120/347</t>
  </si>
  <si>
    <t>22111120/351</t>
  </si>
  <si>
    <t>22111120/356</t>
  </si>
  <si>
    <t>22111120/341</t>
  </si>
  <si>
    <t>22111120/354</t>
  </si>
  <si>
    <t>22111120/345</t>
  </si>
  <si>
    <t>22111120/336</t>
  </si>
  <si>
    <t>22111120/332</t>
  </si>
  <si>
    <t>22111120/343</t>
  </si>
  <si>
    <t>22111120/344</t>
  </si>
  <si>
    <t>22111120/333</t>
  </si>
  <si>
    <t>22111120/339</t>
  </si>
  <si>
    <t>22111120/353</t>
  </si>
  <si>
    <t>22111120/350</t>
  </si>
  <si>
    <t>22111120/342</t>
  </si>
  <si>
    <t>Բաժին 4 խումբ 5, դաս 1  Ասֆալտ-բետոնյա ծածկի վերանորոգում և պահպանում</t>
  </si>
  <si>
    <t>92621110/107</t>
  </si>
  <si>
    <t>Բաժին 8, խումբ 2, դաս 4, ՄՇԱԿՈՒԹԱՅԻՆ ՄԻՋՈՑԱՌՈՒՄՆԵՐԻ ԻՐԱԿԱՆԱՑՈՒՄ</t>
  </si>
  <si>
    <t>79951110/148</t>
  </si>
  <si>
    <t>79951110/149</t>
  </si>
  <si>
    <t>79951110/150</t>
  </si>
  <si>
    <t>79951110/151</t>
  </si>
  <si>
    <t>79951110/152</t>
  </si>
  <si>
    <t>79951110/153</t>
  </si>
  <si>
    <t>79951110/154</t>
  </si>
  <si>
    <t>79951110/155</t>
  </si>
  <si>
    <t>79951110/156</t>
  </si>
  <si>
    <t>79951110/157</t>
  </si>
  <si>
    <t>79951110/158</t>
  </si>
  <si>
    <t>79951110/159</t>
  </si>
  <si>
    <t>30192700/18</t>
  </si>
  <si>
    <t>45611300/628</t>
  </si>
  <si>
    <t>45611300/629</t>
  </si>
  <si>
    <t>45611300/630</t>
  </si>
  <si>
    <t>45611300/631</t>
  </si>
  <si>
    <t>45611300/632</t>
  </si>
  <si>
    <t>45611300/633</t>
  </si>
  <si>
    <t>45611300/634</t>
  </si>
  <si>
    <t>71351540/912</t>
  </si>
  <si>
    <t>71351540/913</t>
  </si>
  <si>
    <t>71351540/914</t>
  </si>
  <si>
    <t>71351540/915</t>
  </si>
  <si>
    <t>71351540/916</t>
  </si>
  <si>
    <t>71351540/917</t>
  </si>
  <si>
    <t>71351540/918</t>
  </si>
  <si>
    <t>71351540/910</t>
  </si>
  <si>
    <t>35121110/2</t>
  </si>
  <si>
    <t>35121110/3</t>
  </si>
  <si>
    <t>60411200/13</t>
  </si>
  <si>
    <t>44423450/501</t>
  </si>
  <si>
    <t>անվանատախտակներ</t>
  </si>
  <si>
    <t>71241200/267</t>
  </si>
  <si>
    <t>71241200/287</t>
  </si>
  <si>
    <t>71241200/280</t>
  </si>
  <si>
    <t>71241200/281</t>
  </si>
  <si>
    <t>71241200/283</t>
  </si>
  <si>
    <t>71241200/265</t>
  </si>
  <si>
    <t>71241200/264</t>
  </si>
  <si>
    <t>71241200/268</t>
  </si>
  <si>
    <t>71241200/279</t>
  </si>
  <si>
    <t>71241200/288</t>
  </si>
  <si>
    <t>71241200/285</t>
  </si>
  <si>
    <t>71241200/270</t>
  </si>
  <si>
    <t>71241200/274</t>
  </si>
  <si>
    <t>71241200/286</t>
  </si>
  <si>
    <t>71241200/269</t>
  </si>
  <si>
    <t>71241200/277</t>
  </si>
  <si>
    <t>71241200/272</t>
  </si>
  <si>
    <t>71241200/282</t>
  </si>
  <si>
    <t>71241200/284</t>
  </si>
  <si>
    <t>71241200/276</t>
  </si>
  <si>
    <t>71241200/271</t>
  </si>
  <si>
    <t>71241200/266</t>
  </si>
  <si>
    <t>71241200/273</t>
  </si>
  <si>
    <t>71241200/278</t>
  </si>
  <si>
    <t>71241200/275</t>
  </si>
  <si>
    <t>50531140/566</t>
  </si>
  <si>
    <t>45611300/635</t>
  </si>
  <si>
    <t>71351540/920</t>
  </si>
  <si>
    <t>45611300/136</t>
  </si>
  <si>
    <t>71351540/421</t>
  </si>
  <si>
    <t xml:space="preserve">Բաժին 08, խումբ 1, դաս 1,  Սպորտային միջոցառումների կազմակերպում </t>
  </si>
  <si>
    <t>92621110/110</t>
  </si>
  <si>
    <t>92621110/111</t>
  </si>
  <si>
    <t>71241200/263</t>
  </si>
  <si>
    <t>34721510/1</t>
  </si>
  <si>
    <t>անօդաչու թռչող սարքերի մասեր</t>
  </si>
  <si>
    <t>30239120/1</t>
  </si>
  <si>
    <t>79631300/1</t>
  </si>
  <si>
    <t>աշխատակազմի զարգացման ծառայություններ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</si>
</sst>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57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179"/>
  <sheetViews>
    <sheetView tabSelected="1" zoomScale="160" zoomScaleNormal="160" workbookViewId="0">
      <pane ySplit="8" topLeftCell="A190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91" t="s">
        <v>4829</v>
      </c>
      <c r="B1" s="592"/>
      <c r="C1" s="593"/>
      <c r="D1" s="603"/>
      <c r="E1" s="603"/>
      <c r="F1" s="603"/>
      <c r="G1" s="603"/>
      <c r="H1" s="10" t="s">
        <v>144</v>
      </c>
    </row>
    <row r="2" spans="1:24" ht="15" customHeight="1" x14ac:dyDescent="0.25">
      <c r="A2" s="594"/>
      <c r="B2" s="595"/>
      <c r="C2" s="596"/>
      <c r="D2" s="604"/>
      <c r="E2" s="604"/>
      <c r="F2" s="604"/>
      <c r="G2" s="604"/>
      <c r="H2" s="600" t="s">
        <v>1859</v>
      </c>
    </row>
    <row r="3" spans="1:24" ht="15" customHeight="1" x14ac:dyDescent="0.25">
      <c r="A3" s="594"/>
      <c r="B3" s="595"/>
      <c r="C3" s="596"/>
      <c r="D3" s="604"/>
      <c r="E3" s="604"/>
      <c r="F3" s="604"/>
      <c r="G3" s="604"/>
      <c r="H3" s="601"/>
    </row>
    <row r="4" spans="1:24" ht="15" customHeight="1" x14ac:dyDescent="0.25">
      <c r="A4" s="594"/>
      <c r="B4" s="595"/>
      <c r="C4" s="596"/>
      <c r="D4" s="604"/>
      <c r="E4" s="604"/>
      <c r="F4" s="604"/>
      <c r="G4" s="604"/>
      <c r="H4" s="601"/>
    </row>
    <row r="5" spans="1:24" ht="15" customHeight="1" x14ac:dyDescent="0.25">
      <c r="A5" s="597"/>
      <c r="B5" s="598"/>
      <c r="C5" s="599"/>
      <c r="D5" s="605"/>
      <c r="E5" s="605"/>
      <c r="F5" s="605"/>
      <c r="G5" s="605"/>
      <c r="H5" s="602"/>
    </row>
    <row r="6" spans="1:24" x14ac:dyDescent="0.25">
      <c r="A6" s="618" t="s">
        <v>1883</v>
      </c>
      <c r="B6" s="619"/>
      <c r="C6" s="619"/>
      <c r="D6" s="619"/>
      <c r="E6" s="619"/>
      <c r="F6" s="619"/>
      <c r="G6" s="619"/>
      <c r="H6" s="620"/>
    </row>
    <row r="7" spans="1:24" ht="15" customHeight="1" x14ac:dyDescent="0.25">
      <c r="A7" s="618" t="s">
        <v>380</v>
      </c>
      <c r="B7" s="619"/>
      <c r="C7" s="619"/>
      <c r="D7" s="619"/>
      <c r="E7" s="619"/>
      <c r="F7" s="619"/>
      <c r="G7" s="619"/>
      <c r="H7" s="621"/>
    </row>
    <row r="8" spans="1:24" ht="78.75" customHeight="1" x14ac:dyDescent="0.25">
      <c r="A8" s="53" t="s">
        <v>0</v>
      </c>
      <c r="B8" s="54" t="s">
        <v>281</v>
      </c>
      <c r="C8" s="54" t="s">
        <v>7</v>
      </c>
      <c r="D8" s="54" t="s">
        <v>1</v>
      </c>
      <c r="E8" s="54" t="s">
        <v>2</v>
      </c>
      <c r="F8" s="55" t="s">
        <v>3</v>
      </c>
      <c r="G8" s="268" t="s">
        <v>4</v>
      </c>
      <c r="H8" s="55" t="s">
        <v>5</v>
      </c>
      <c r="I8" s="269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0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22" t="s">
        <v>41</v>
      </c>
      <c r="B11" s="623"/>
      <c r="C11" s="623"/>
      <c r="D11" s="623"/>
      <c r="E11" s="623"/>
      <c r="F11" s="623"/>
      <c r="G11" s="623"/>
      <c r="H11" s="623"/>
      <c r="J11" s="5"/>
      <c r="K11" s="5"/>
      <c r="L11" s="5"/>
      <c r="M11" s="5"/>
      <c r="N11" s="5"/>
      <c r="O11" s="5"/>
    </row>
    <row r="12" spans="1:24" ht="15" customHeight="1" x14ac:dyDescent="0.25">
      <c r="A12" s="606" t="s">
        <v>21</v>
      </c>
      <c r="B12" s="607"/>
      <c r="C12" s="607"/>
      <c r="D12" s="607"/>
      <c r="E12" s="607"/>
      <c r="F12" s="607"/>
      <c r="G12" s="607"/>
      <c r="H12" s="608"/>
      <c r="J12" s="5"/>
      <c r="K12" s="5"/>
      <c r="L12" s="5"/>
      <c r="M12" s="5"/>
      <c r="N12" s="5"/>
      <c r="O12" s="5"/>
    </row>
    <row r="13" spans="1:24" ht="15" customHeight="1" x14ac:dyDescent="0.25">
      <c r="A13" s="182">
        <v>4264</v>
      </c>
      <c r="B13" s="182" t="s">
        <v>4557</v>
      </c>
      <c r="C13" s="182" t="s">
        <v>232</v>
      </c>
      <c r="D13" s="182" t="s">
        <v>254</v>
      </c>
      <c r="E13" s="182" t="s">
        <v>11</v>
      </c>
      <c r="F13" s="182">
        <v>480</v>
      </c>
      <c r="G13" s="182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2">
        <v>5122</v>
      </c>
      <c r="B14" s="182" t="s">
        <v>4536</v>
      </c>
      <c r="C14" s="182" t="s">
        <v>3445</v>
      </c>
      <c r="D14" s="182" t="s">
        <v>254</v>
      </c>
      <c r="E14" s="182" t="s">
        <v>10</v>
      </c>
      <c r="F14" s="182">
        <v>40000</v>
      </c>
      <c r="G14" s="182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2">
        <v>5122</v>
      </c>
      <c r="B15" s="182" t="s">
        <v>4537</v>
      </c>
      <c r="C15" s="182" t="s">
        <v>2326</v>
      </c>
      <c r="D15" s="182" t="s">
        <v>254</v>
      </c>
      <c r="E15" s="182" t="s">
        <v>10</v>
      </c>
      <c r="F15" s="182">
        <v>10000</v>
      </c>
      <c r="G15" s="182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2">
        <v>5122</v>
      </c>
      <c r="B16" s="182" t="s">
        <v>4538</v>
      </c>
      <c r="C16" s="182" t="s">
        <v>3438</v>
      </c>
      <c r="D16" s="182" t="s">
        <v>254</v>
      </c>
      <c r="E16" s="182" t="s">
        <v>860</v>
      </c>
      <c r="F16" s="182">
        <v>5000</v>
      </c>
      <c r="G16" s="182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2">
        <v>5122</v>
      </c>
      <c r="B17" s="182" t="s">
        <v>4539</v>
      </c>
      <c r="C17" s="182" t="s">
        <v>3448</v>
      </c>
      <c r="D17" s="182" t="s">
        <v>254</v>
      </c>
      <c r="E17" s="182" t="s">
        <v>10</v>
      </c>
      <c r="F17" s="182">
        <v>60000</v>
      </c>
      <c r="G17" s="182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2">
        <v>5122</v>
      </c>
      <c r="B18" s="182" t="s">
        <v>4540</v>
      </c>
      <c r="C18" s="182" t="s">
        <v>3433</v>
      </c>
      <c r="D18" s="182" t="s">
        <v>254</v>
      </c>
      <c r="E18" s="182" t="s">
        <v>10</v>
      </c>
      <c r="F18" s="182">
        <v>30000</v>
      </c>
      <c r="G18" s="182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2">
        <v>5122</v>
      </c>
      <c r="B19" s="182" t="s">
        <v>4541</v>
      </c>
      <c r="C19" s="182" t="s">
        <v>3443</v>
      </c>
      <c r="D19" s="182" t="s">
        <v>254</v>
      </c>
      <c r="E19" s="182" t="s">
        <v>10</v>
      </c>
      <c r="F19" s="182">
        <v>55000</v>
      </c>
      <c r="G19" s="182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2">
        <v>5122</v>
      </c>
      <c r="B20" s="182" t="s">
        <v>4542</v>
      </c>
      <c r="C20" s="182" t="s">
        <v>2217</v>
      </c>
      <c r="D20" s="182" t="s">
        <v>254</v>
      </c>
      <c r="E20" s="182" t="s">
        <v>10</v>
      </c>
      <c r="F20" s="182">
        <v>100000</v>
      </c>
      <c r="G20" s="182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2">
        <v>4264</v>
      </c>
      <c r="B21" s="182" t="s">
        <v>4527</v>
      </c>
      <c r="C21" s="182" t="s">
        <v>232</v>
      </c>
      <c r="D21" s="182" t="s">
        <v>254</v>
      </c>
      <c r="E21" s="182" t="s">
        <v>11</v>
      </c>
      <c r="F21" s="182">
        <v>480</v>
      </c>
      <c r="G21" s="182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2">
        <v>4269</v>
      </c>
      <c r="B22" s="182" t="s">
        <v>4491</v>
      </c>
      <c r="C22" s="182" t="s">
        <v>1852</v>
      </c>
      <c r="D22" s="182" t="s">
        <v>254</v>
      </c>
      <c r="E22" s="182" t="s">
        <v>10</v>
      </c>
      <c r="F22" s="182">
        <v>4000</v>
      </c>
      <c r="G22" s="182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2">
        <v>4269</v>
      </c>
      <c r="B23" s="182" t="s">
        <v>4492</v>
      </c>
      <c r="C23" s="182" t="s">
        <v>4493</v>
      </c>
      <c r="D23" s="182" t="s">
        <v>254</v>
      </c>
      <c r="E23" s="182" t="s">
        <v>10</v>
      </c>
      <c r="F23" s="182">
        <v>2500</v>
      </c>
      <c r="G23" s="182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2">
        <v>4237</v>
      </c>
      <c r="B24" s="182" t="s">
        <v>4429</v>
      </c>
      <c r="C24" s="182" t="s">
        <v>2017</v>
      </c>
      <c r="D24" s="182" t="s">
        <v>13</v>
      </c>
      <c r="E24" s="182" t="s">
        <v>10</v>
      </c>
      <c r="F24" s="182">
        <v>25000</v>
      </c>
      <c r="G24" s="182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2">
        <v>4237</v>
      </c>
      <c r="B25" s="182" t="s">
        <v>4430</v>
      </c>
      <c r="C25" s="182" t="s">
        <v>2017</v>
      </c>
      <c r="D25" s="182" t="s">
        <v>13</v>
      </c>
      <c r="E25" s="182" t="s">
        <v>10</v>
      </c>
      <c r="F25" s="182">
        <v>25000</v>
      </c>
      <c r="G25" s="182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2">
        <v>4237</v>
      </c>
      <c r="B26" s="182" t="s">
        <v>4431</v>
      </c>
      <c r="C26" s="182" t="s">
        <v>2017</v>
      </c>
      <c r="D26" s="182" t="s">
        <v>13</v>
      </c>
      <c r="E26" s="182" t="s">
        <v>10</v>
      </c>
      <c r="F26" s="182">
        <v>30000</v>
      </c>
      <c r="G26" s="182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2">
        <v>4237</v>
      </c>
      <c r="B27" s="182" t="s">
        <v>4428</v>
      </c>
      <c r="C27" s="182" t="s">
        <v>2017</v>
      </c>
      <c r="D27" s="182" t="s">
        <v>13</v>
      </c>
      <c r="E27" s="182" t="s">
        <v>10</v>
      </c>
      <c r="F27" s="182">
        <v>73000</v>
      </c>
      <c r="G27" s="182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2">
        <v>5122</v>
      </c>
      <c r="B28" s="182" t="s">
        <v>4296</v>
      </c>
      <c r="C28" s="182" t="s">
        <v>4297</v>
      </c>
      <c r="D28" s="182" t="s">
        <v>254</v>
      </c>
      <c r="E28" s="182" t="s">
        <v>10</v>
      </c>
      <c r="F28" s="182">
        <v>15000</v>
      </c>
      <c r="G28" s="182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2">
        <v>5122</v>
      </c>
      <c r="B29" s="182" t="s">
        <v>4298</v>
      </c>
      <c r="C29" s="182" t="s">
        <v>416</v>
      </c>
      <c r="D29" s="182" t="s">
        <v>254</v>
      </c>
      <c r="E29" s="182" t="s">
        <v>10</v>
      </c>
      <c r="F29" s="182">
        <v>25000</v>
      </c>
      <c r="G29" s="182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2">
        <v>5122</v>
      </c>
      <c r="B30" s="182" t="s">
        <v>4299</v>
      </c>
      <c r="C30" s="182" t="s">
        <v>424</v>
      </c>
      <c r="D30" s="182" t="s">
        <v>254</v>
      </c>
      <c r="E30" s="182" t="s">
        <v>10</v>
      </c>
      <c r="F30" s="182">
        <v>25000</v>
      </c>
      <c r="G30" s="182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2">
        <v>5122</v>
      </c>
      <c r="B31" s="182" t="s">
        <v>4300</v>
      </c>
      <c r="C31" s="182" t="s">
        <v>424</v>
      </c>
      <c r="D31" s="182" t="s">
        <v>254</v>
      </c>
      <c r="E31" s="182" t="s">
        <v>10</v>
      </c>
      <c r="F31" s="182">
        <v>10000</v>
      </c>
      <c r="G31" s="182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2">
        <v>5122</v>
      </c>
      <c r="B32" s="182" t="s">
        <v>4301</v>
      </c>
      <c r="C32" s="182" t="s">
        <v>2313</v>
      </c>
      <c r="D32" s="182" t="s">
        <v>254</v>
      </c>
      <c r="E32" s="182" t="s">
        <v>861</v>
      </c>
      <c r="F32" s="182">
        <v>100</v>
      </c>
      <c r="G32" s="182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2">
        <v>5122</v>
      </c>
      <c r="B33" s="182" t="s">
        <v>4302</v>
      </c>
      <c r="C33" s="182" t="s">
        <v>4303</v>
      </c>
      <c r="D33" s="182" t="s">
        <v>254</v>
      </c>
      <c r="E33" s="182" t="s">
        <v>10</v>
      </c>
      <c r="F33" s="182">
        <v>80</v>
      </c>
      <c r="G33" s="182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2">
        <v>5122</v>
      </c>
      <c r="B34" s="182" t="s">
        <v>4293</v>
      </c>
      <c r="C34" s="182" t="s">
        <v>424</v>
      </c>
      <c r="D34" s="182" t="s">
        <v>13</v>
      </c>
      <c r="E34" s="182" t="s">
        <v>10</v>
      </c>
      <c r="F34" s="182">
        <v>170000</v>
      </c>
      <c r="G34" s="182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2">
        <v>5122</v>
      </c>
      <c r="B35" s="182" t="s">
        <v>4258</v>
      </c>
      <c r="C35" s="182" t="s">
        <v>413</v>
      </c>
      <c r="D35" s="182" t="s">
        <v>9</v>
      </c>
      <c r="E35" s="182" t="s">
        <v>10</v>
      </c>
      <c r="F35" s="182">
        <v>600000</v>
      </c>
      <c r="G35" s="182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2">
        <v>5122</v>
      </c>
      <c r="B36" s="182" t="s">
        <v>4259</v>
      </c>
      <c r="C36" s="182" t="s">
        <v>413</v>
      </c>
      <c r="D36" s="182" t="s">
        <v>9</v>
      </c>
      <c r="E36" s="182" t="s">
        <v>10</v>
      </c>
      <c r="F36" s="182">
        <v>1150000</v>
      </c>
      <c r="G36" s="182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2">
        <v>5122</v>
      </c>
      <c r="B37" s="182" t="s">
        <v>4260</v>
      </c>
      <c r="C37" s="182" t="s">
        <v>4261</v>
      </c>
      <c r="D37" s="182" t="s">
        <v>9</v>
      </c>
      <c r="E37" s="182" t="s">
        <v>1488</v>
      </c>
      <c r="F37" s="182">
        <v>650000</v>
      </c>
      <c r="G37" s="182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2">
        <v>4269</v>
      </c>
      <c r="B38" s="182" t="s">
        <v>3873</v>
      </c>
      <c r="C38" s="182" t="s">
        <v>3874</v>
      </c>
      <c r="D38" s="182" t="s">
        <v>9</v>
      </c>
      <c r="E38" s="182" t="s">
        <v>10</v>
      </c>
      <c r="F38" s="182">
        <v>55000</v>
      </c>
      <c r="G38" s="182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2">
        <v>4269</v>
      </c>
      <c r="B39" s="182" t="s">
        <v>3875</v>
      </c>
      <c r="C39" s="182" t="s">
        <v>3874</v>
      </c>
      <c r="D39" s="182" t="s">
        <v>9</v>
      </c>
      <c r="E39" s="182" t="s">
        <v>10</v>
      </c>
      <c r="F39" s="182">
        <v>120000</v>
      </c>
      <c r="G39" s="182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2">
        <v>4269</v>
      </c>
      <c r="B40" s="182" t="s">
        <v>3876</v>
      </c>
      <c r="C40" s="182" t="s">
        <v>3874</v>
      </c>
      <c r="D40" s="182" t="s">
        <v>9</v>
      </c>
      <c r="E40" s="182" t="s">
        <v>10</v>
      </c>
      <c r="F40" s="182">
        <v>42000</v>
      </c>
      <c r="G40" s="182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2">
        <v>4269</v>
      </c>
      <c r="B41" s="182" t="s">
        <v>3877</v>
      </c>
      <c r="C41" s="182" t="s">
        <v>3874</v>
      </c>
      <c r="D41" s="182" t="s">
        <v>9</v>
      </c>
      <c r="E41" s="182" t="s">
        <v>10</v>
      </c>
      <c r="F41" s="182">
        <v>55000</v>
      </c>
      <c r="G41" s="182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2">
        <v>4269</v>
      </c>
      <c r="B42" s="182" t="s">
        <v>3878</v>
      </c>
      <c r="C42" s="182" t="s">
        <v>3874</v>
      </c>
      <c r="D42" s="182" t="s">
        <v>9</v>
      </c>
      <c r="E42" s="182" t="s">
        <v>10</v>
      </c>
      <c r="F42" s="182">
        <v>55000</v>
      </c>
      <c r="G42" s="182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2">
        <v>4269</v>
      </c>
      <c r="B43" s="182" t="s">
        <v>3879</v>
      </c>
      <c r="C43" s="182" t="s">
        <v>3874</v>
      </c>
      <c r="D43" s="182" t="s">
        <v>9</v>
      </c>
      <c r="E43" s="182" t="s">
        <v>10</v>
      </c>
      <c r="F43" s="182">
        <v>55000</v>
      </c>
      <c r="G43" s="182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2">
        <v>4269</v>
      </c>
      <c r="B44" s="182" t="s">
        <v>3880</v>
      </c>
      <c r="C44" s="182" t="s">
        <v>3874</v>
      </c>
      <c r="D44" s="182" t="s">
        <v>9</v>
      </c>
      <c r="E44" s="182" t="s">
        <v>10</v>
      </c>
      <c r="F44" s="182">
        <v>55000</v>
      </c>
      <c r="G44" s="182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2">
        <v>5122</v>
      </c>
      <c r="B45" s="182" t="s">
        <v>3432</v>
      </c>
      <c r="C45" s="182" t="s">
        <v>3433</v>
      </c>
      <c r="D45" s="182" t="s">
        <v>9</v>
      </c>
      <c r="E45" s="182" t="s">
        <v>10</v>
      </c>
      <c r="F45" s="182">
        <v>30000</v>
      </c>
      <c r="G45" s="182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2">
        <v>5122</v>
      </c>
      <c r="B46" s="182" t="s">
        <v>3434</v>
      </c>
      <c r="C46" s="182" t="s">
        <v>3435</v>
      </c>
      <c r="D46" s="182" t="s">
        <v>9</v>
      </c>
      <c r="E46" s="182" t="s">
        <v>10</v>
      </c>
      <c r="F46" s="182">
        <v>200000</v>
      </c>
      <c r="G46" s="182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2">
        <v>5122</v>
      </c>
      <c r="B47" s="182" t="s">
        <v>3436</v>
      </c>
      <c r="C47" s="182" t="s">
        <v>2217</v>
      </c>
      <c r="D47" s="182" t="s">
        <v>9</v>
      </c>
      <c r="E47" s="182" t="s">
        <v>10</v>
      </c>
      <c r="F47" s="182">
        <v>55000</v>
      </c>
      <c r="G47" s="182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2">
        <v>5122</v>
      </c>
      <c r="B48" s="182" t="s">
        <v>3437</v>
      </c>
      <c r="C48" s="182" t="s">
        <v>3438</v>
      </c>
      <c r="D48" s="182" t="s">
        <v>9</v>
      </c>
      <c r="E48" s="182" t="s">
        <v>860</v>
      </c>
      <c r="F48" s="182">
        <v>5000</v>
      </c>
      <c r="G48" s="182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2">
        <v>5122</v>
      </c>
      <c r="B49" s="182" t="s">
        <v>3439</v>
      </c>
      <c r="C49" s="182" t="s">
        <v>2326</v>
      </c>
      <c r="D49" s="182" t="s">
        <v>9</v>
      </c>
      <c r="E49" s="182" t="s">
        <v>10</v>
      </c>
      <c r="F49" s="182">
        <v>10000</v>
      </c>
      <c r="G49" s="182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2">
        <v>5122</v>
      </c>
      <c r="B50" s="182" t="s">
        <v>3440</v>
      </c>
      <c r="C50" s="182" t="s">
        <v>3441</v>
      </c>
      <c r="D50" s="182" t="s">
        <v>9</v>
      </c>
      <c r="E50" s="182" t="s">
        <v>10</v>
      </c>
      <c r="F50" s="182">
        <v>25000</v>
      </c>
      <c r="G50" s="182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2">
        <v>5122</v>
      </c>
      <c r="B51" s="182" t="s">
        <v>3442</v>
      </c>
      <c r="C51" s="182" t="s">
        <v>3443</v>
      </c>
      <c r="D51" s="182" t="s">
        <v>9</v>
      </c>
      <c r="E51" s="182" t="s">
        <v>10</v>
      </c>
      <c r="F51" s="182">
        <v>100000</v>
      </c>
      <c r="G51" s="182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2">
        <v>5122</v>
      </c>
      <c r="B52" s="182" t="s">
        <v>3444</v>
      </c>
      <c r="C52" s="182" t="s">
        <v>3445</v>
      </c>
      <c r="D52" s="182" t="s">
        <v>9</v>
      </c>
      <c r="E52" s="182" t="s">
        <v>10</v>
      </c>
      <c r="F52" s="182">
        <v>40000</v>
      </c>
      <c r="G52" s="182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2">
        <v>5122</v>
      </c>
      <c r="B53" s="182" t="s">
        <v>3446</v>
      </c>
      <c r="C53" s="182" t="s">
        <v>2328</v>
      </c>
      <c r="D53" s="182" t="s">
        <v>9</v>
      </c>
      <c r="E53" s="182" t="s">
        <v>10</v>
      </c>
      <c r="F53" s="182">
        <v>100000</v>
      </c>
      <c r="G53" s="182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2">
        <v>5122</v>
      </c>
      <c r="B54" s="182" t="s">
        <v>3447</v>
      </c>
      <c r="C54" s="182" t="s">
        <v>3448</v>
      </c>
      <c r="D54" s="182" t="s">
        <v>9</v>
      </c>
      <c r="E54" s="182" t="s">
        <v>10</v>
      </c>
      <c r="F54" s="182">
        <v>60000</v>
      </c>
      <c r="G54" s="182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2">
        <v>4251</v>
      </c>
      <c r="B55" s="182" t="s">
        <v>2658</v>
      </c>
      <c r="C55" s="182" t="s">
        <v>2659</v>
      </c>
      <c r="D55" s="182" t="s">
        <v>9</v>
      </c>
      <c r="E55" s="182" t="s">
        <v>10</v>
      </c>
      <c r="F55" s="182">
        <v>24000</v>
      </c>
      <c r="G55" s="182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2">
        <v>4251</v>
      </c>
      <c r="B56" s="182" t="s">
        <v>2660</v>
      </c>
      <c r="C56" s="182" t="s">
        <v>19</v>
      </c>
      <c r="D56" s="182" t="s">
        <v>9</v>
      </c>
      <c r="E56" s="182" t="s">
        <v>10</v>
      </c>
      <c r="F56" s="182">
        <v>30000</v>
      </c>
      <c r="G56" s="182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2">
        <v>4251</v>
      </c>
      <c r="B57" s="182" t="s">
        <v>2661</v>
      </c>
      <c r="C57" s="182" t="s">
        <v>1355</v>
      </c>
      <c r="D57" s="182" t="s">
        <v>9</v>
      </c>
      <c r="E57" s="182" t="s">
        <v>10</v>
      </c>
      <c r="F57" s="182">
        <v>80000</v>
      </c>
      <c r="G57" s="182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2">
        <v>4251</v>
      </c>
      <c r="B58" s="182" t="s">
        <v>2662</v>
      </c>
      <c r="C58" s="182" t="s">
        <v>2663</v>
      </c>
      <c r="D58" s="182" t="s">
        <v>9</v>
      </c>
      <c r="E58" s="182" t="s">
        <v>10</v>
      </c>
      <c r="F58" s="182">
        <v>45000</v>
      </c>
      <c r="G58" s="182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2">
        <v>4251</v>
      </c>
      <c r="B59" s="182" t="s">
        <v>2664</v>
      </c>
      <c r="C59" s="182" t="s">
        <v>2665</v>
      </c>
      <c r="D59" s="182" t="s">
        <v>9</v>
      </c>
      <c r="E59" s="182" t="s">
        <v>10</v>
      </c>
      <c r="F59" s="182">
        <v>70000</v>
      </c>
      <c r="G59" s="182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2">
        <v>5129</v>
      </c>
      <c r="B60" s="182" t="s">
        <v>1880</v>
      </c>
      <c r="C60" s="182" t="s">
        <v>1881</v>
      </c>
      <c r="D60" s="182" t="s">
        <v>387</v>
      </c>
      <c r="E60" s="182" t="s">
        <v>1488</v>
      </c>
      <c r="F60" s="182">
        <v>20700000</v>
      </c>
      <c r="G60" s="182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1746</v>
      </c>
      <c r="C61" s="4" t="s">
        <v>1747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263</v>
      </c>
      <c r="B62" s="4" t="s">
        <v>1604</v>
      </c>
      <c r="C62" s="4" t="s">
        <v>1605</v>
      </c>
      <c r="D62" s="4" t="s">
        <v>9</v>
      </c>
      <c r="E62" s="4" t="s">
        <v>929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263</v>
      </c>
      <c r="B63" s="4" t="s">
        <v>1606</v>
      </c>
      <c r="C63" s="4" t="s">
        <v>1607</v>
      </c>
      <c r="D63" s="4" t="s">
        <v>9</v>
      </c>
      <c r="E63" s="4" t="s">
        <v>929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263</v>
      </c>
      <c r="B64" s="4" t="s">
        <v>1608</v>
      </c>
      <c r="C64" s="4" t="s">
        <v>1609</v>
      </c>
      <c r="D64" s="4" t="s">
        <v>9</v>
      </c>
      <c r="E64" s="4" t="s">
        <v>929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263</v>
      </c>
      <c r="B65" s="4" t="s">
        <v>1610</v>
      </c>
      <c r="C65" s="4" t="s">
        <v>1611</v>
      </c>
      <c r="D65" s="4" t="s">
        <v>9</v>
      </c>
      <c r="E65" s="4" t="s">
        <v>929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263</v>
      </c>
      <c r="B66" s="4" t="s">
        <v>1612</v>
      </c>
      <c r="C66" s="4" t="s">
        <v>547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263</v>
      </c>
      <c r="B67" s="4" t="s">
        <v>1613</v>
      </c>
      <c r="C67" s="4" t="s">
        <v>1614</v>
      </c>
      <c r="D67" s="4" t="s">
        <v>9</v>
      </c>
      <c r="E67" s="4" t="s">
        <v>929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263</v>
      </c>
      <c r="B68" s="4" t="s">
        <v>1615</v>
      </c>
      <c r="C68" s="4" t="s">
        <v>1616</v>
      </c>
      <c r="D68" s="4" t="s">
        <v>9</v>
      </c>
      <c r="E68" s="4" t="s">
        <v>929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263</v>
      </c>
      <c r="B69" s="4" t="s">
        <v>1617</v>
      </c>
      <c r="C69" s="4" t="s">
        <v>1618</v>
      </c>
      <c r="D69" s="4" t="s">
        <v>9</v>
      </c>
      <c r="E69" s="4" t="s">
        <v>929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263</v>
      </c>
      <c r="B70" s="4" t="s">
        <v>1619</v>
      </c>
      <c r="C70" s="4" t="s">
        <v>1620</v>
      </c>
      <c r="D70" s="4" t="s">
        <v>9</v>
      </c>
      <c r="E70" s="4" t="s">
        <v>929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263</v>
      </c>
      <c r="B71" s="4" t="s">
        <v>1621</v>
      </c>
      <c r="C71" s="4" t="s">
        <v>1622</v>
      </c>
      <c r="D71" s="4" t="s">
        <v>9</v>
      </c>
      <c r="E71" s="4" t="s">
        <v>929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263</v>
      </c>
      <c r="B72" s="4" t="s">
        <v>2553</v>
      </c>
      <c r="C72" s="4" t="s">
        <v>2554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263</v>
      </c>
      <c r="B73" s="4" t="s">
        <v>2555</v>
      </c>
      <c r="C73" s="4" t="s">
        <v>2556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1549</v>
      </c>
      <c r="C74" s="4" t="s">
        <v>1550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1551</v>
      </c>
      <c r="C75" s="4" t="s">
        <v>1552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1553</v>
      </c>
      <c r="C76" s="4" t="s">
        <v>1552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1554</v>
      </c>
      <c r="C77" s="4" t="s">
        <v>824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1555</v>
      </c>
      <c r="C78" s="4" t="s">
        <v>1508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1556</v>
      </c>
      <c r="C79" s="4" t="s">
        <v>1557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1558</v>
      </c>
      <c r="C80" s="4" t="s">
        <v>1520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1364</v>
      </c>
      <c r="C81" s="4" t="s">
        <v>660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1365</v>
      </c>
      <c r="C82" s="4" t="s">
        <v>660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1366</v>
      </c>
      <c r="C83" s="4" t="s">
        <v>657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1367</v>
      </c>
      <c r="C84" s="4" t="s">
        <v>660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1323</v>
      </c>
      <c r="C85" s="4" t="s">
        <v>547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745</v>
      </c>
      <c r="C86" s="4" t="s">
        <v>232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4" customFormat="1" x14ac:dyDescent="0.25">
      <c r="A87" s="4">
        <v>4261</v>
      </c>
      <c r="B87" s="4" t="s">
        <v>550</v>
      </c>
      <c r="C87" s="4" t="s">
        <v>551</v>
      </c>
      <c r="D87" s="4" t="s">
        <v>9</v>
      </c>
      <c r="E87" s="4" t="s">
        <v>548</v>
      </c>
      <c r="F87" s="4">
        <v>46.5</v>
      </c>
      <c r="G87" s="4">
        <f>F87*H87</f>
        <v>37200</v>
      </c>
      <c r="H87" s="4">
        <v>800</v>
      </c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</row>
    <row r="88" spans="1:24" s="314" customFormat="1" ht="27" x14ac:dyDescent="0.25">
      <c r="A88" s="4">
        <v>4261</v>
      </c>
      <c r="B88" s="4" t="s">
        <v>552</v>
      </c>
      <c r="C88" s="4" t="s">
        <v>553</v>
      </c>
      <c r="D88" s="4" t="s">
        <v>9</v>
      </c>
      <c r="E88" s="4" t="s">
        <v>548</v>
      </c>
      <c r="F88" s="4">
        <v>52.8</v>
      </c>
      <c r="G88" s="4">
        <f t="shared" ref="G88:G141" si="7">F88*H88</f>
        <v>26400</v>
      </c>
      <c r="H88" s="4">
        <v>500</v>
      </c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</row>
    <row r="89" spans="1:24" s="314" customFormat="1" ht="27" x14ac:dyDescent="0.25">
      <c r="A89" s="4">
        <v>4261</v>
      </c>
      <c r="B89" s="4" t="s">
        <v>556</v>
      </c>
      <c r="C89" s="4" t="s">
        <v>557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</row>
    <row r="90" spans="1:24" s="314" customFormat="1" x14ac:dyDescent="0.25">
      <c r="A90" s="4">
        <v>4261</v>
      </c>
      <c r="B90" s="4" t="s">
        <v>558</v>
      </c>
      <c r="C90" s="4" t="s">
        <v>559</v>
      </c>
      <c r="D90" s="4" t="s">
        <v>9</v>
      </c>
      <c r="E90" s="4" t="s">
        <v>549</v>
      </c>
      <c r="F90" s="4">
        <v>990</v>
      </c>
      <c r="G90" s="4">
        <f t="shared" si="7"/>
        <v>99000</v>
      </c>
      <c r="H90" s="4">
        <v>100</v>
      </c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</row>
    <row r="91" spans="1:24" s="314" customFormat="1" x14ac:dyDescent="0.25">
      <c r="A91" s="4">
        <v>4261</v>
      </c>
      <c r="B91" s="4" t="s">
        <v>562</v>
      </c>
      <c r="C91" s="4" t="s">
        <v>563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</row>
    <row r="92" spans="1:24" s="314" customFormat="1" x14ac:dyDescent="0.25">
      <c r="A92" s="4">
        <v>4261</v>
      </c>
      <c r="B92" s="4" t="s">
        <v>566</v>
      </c>
      <c r="C92" s="4" t="s">
        <v>567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</row>
    <row r="93" spans="1:24" s="314" customFormat="1" x14ac:dyDescent="0.25">
      <c r="A93" s="4">
        <v>4261</v>
      </c>
      <c r="B93" s="4" t="s">
        <v>570</v>
      </c>
      <c r="C93" s="4" t="s">
        <v>571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</row>
    <row r="94" spans="1:24" s="314" customFormat="1" x14ac:dyDescent="0.25">
      <c r="A94" s="4">
        <v>4261</v>
      </c>
      <c r="B94" s="4" t="s">
        <v>582</v>
      </c>
      <c r="C94" s="4" t="s">
        <v>583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</row>
    <row r="95" spans="1:24" s="314" customFormat="1" x14ac:dyDescent="0.25">
      <c r="A95" s="4">
        <v>4261</v>
      </c>
      <c r="B95" s="4" t="s">
        <v>584</v>
      </c>
      <c r="C95" s="4" t="s">
        <v>585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</row>
    <row r="96" spans="1:24" s="314" customFormat="1" x14ac:dyDescent="0.25">
      <c r="A96" s="4">
        <v>4261</v>
      </c>
      <c r="B96" s="4" t="s">
        <v>588</v>
      </c>
      <c r="C96" s="4" t="s">
        <v>589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</row>
    <row r="97" spans="1:24" s="314" customFormat="1" ht="27" x14ac:dyDescent="0.25">
      <c r="A97" s="4">
        <v>4261</v>
      </c>
      <c r="B97" s="4" t="s">
        <v>592</v>
      </c>
      <c r="C97" s="4" t="s">
        <v>593</v>
      </c>
      <c r="D97" s="4" t="s">
        <v>9</v>
      </c>
      <c r="E97" s="4" t="s">
        <v>548</v>
      </c>
      <c r="F97" s="4">
        <v>26.4</v>
      </c>
      <c r="G97" s="4">
        <f t="shared" si="7"/>
        <v>13200</v>
      </c>
      <c r="H97" s="4">
        <v>500</v>
      </c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</row>
    <row r="98" spans="1:24" s="314" customFormat="1" ht="27" x14ac:dyDescent="0.25">
      <c r="A98" s="4">
        <v>4261</v>
      </c>
      <c r="B98" s="4" t="s">
        <v>594</v>
      </c>
      <c r="C98" s="4" t="s">
        <v>595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</row>
    <row r="99" spans="1:24" s="314" customFormat="1" ht="27" x14ac:dyDescent="0.25">
      <c r="A99" s="4">
        <v>4261</v>
      </c>
      <c r="B99" s="4" t="s">
        <v>599</v>
      </c>
      <c r="C99" s="4" t="s">
        <v>600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</row>
    <row r="100" spans="1:24" s="314" customFormat="1" x14ac:dyDescent="0.25">
      <c r="A100" s="4">
        <v>4261</v>
      </c>
      <c r="B100" s="4" t="s">
        <v>610</v>
      </c>
      <c r="C100" s="4" t="s">
        <v>611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</row>
    <row r="101" spans="1:24" s="314" customFormat="1" x14ac:dyDescent="0.25">
      <c r="A101" s="4">
        <v>4261</v>
      </c>
      <c r="B101" s="4" t="s">
        <v>616</v>
      </c>
      <c r="C101" s="4" t="s">
        <v>617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</row>
    <row r="102" spans="1:24" s="314" customFormat="1" x14ac:dyDescent="0.25">
      <c r="A102" s="4">
        <v>4261</v>
      </c>
      <c r="B102" s="4" t="s">
        <v>618</v>
      </c>
      <c r="C102" s="4" t="s">
        <v>619</v>
      </c>
      <c r="D102" s="4" t="s">
        <v>9</v>
      </c>
      <c r="E102" s="4" t="s">
        <v>549</v>
      </c>
      <c r="F102" s="4">
        <v>541.5</v>
      </c>
      <c r="G102" s="4">
        <f t="shared" si="7"/>
        <v>8664000</v>
      </c>
      <c r="H102" s="4">
        <v>16000</v>
      </c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</row>
    <row r="103" spans="1:24" s="314" customFormat="1" x14ac:dyDescent="0.25">
      <c r="A103" s="4">
        <v>4261</v>
      </c>
      <c r="B103" s="4" t="s">
        <v>622</v>
      </c>
      <c r="C103" s="4" t="s">
        <v>623</v>
      </c>
      <c r="D103" s="4" t="s">
        <v>9</v>
      </c>
      <c r="E103" s="4" t="s">
        <v>548</v>
      </c>
      <c r="F103" s="4">
        <v>132</v>
      </c>
      <c r="G103" s="4">
        <f t="shared" si="7"/>
        <v>52800</v>
      </c>
      <c r="H103" s="4">
        <v>400</v>
      </c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</row>
    <row r="104" spans="1:24" s="314" customFormat="1" x14ac:dyDescent="0.25">
      <c r="A104" s="4">
        <v>4261</v>
      </c>
      <c r="B104" s="4" t="s">
        <v>630</v>
      </c>
      <c r="C104" s="4" t="s">
        <v>631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</row>
    <row r="105" spans="1:24" s="314" customFormat="1" x14ac:dyDescent="0.25">
      <c r="A105" s="4">
        <v>4261</v>
      </c>
      <c r="B105" s="4" t="s">
        <v>637</v>
      </c>
      <c r="C105" s="4" t="s">
        <v>617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</row>
    <row r="106" spans="1:24" s="314" customFormat="1" x14ac:dyDescent="0.25">
      <c r="A106" s="4">
        <v>4261</v>
      </c>
      <c r="B106" s="4" t="s">
        <v>652</v>
      </c>
      <c r="C106" s="4" t="s">
        <v>611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</row>
    <row r="107" spans="1:24" s="314" customFormat="1" ht="15" customHeight="1" x14ac:dyDescent="0.25">
      <c r="A107" s="4">
        <v>4261</v>
      </c>
      <c r="B107" s="4" t="s">
        <v>554</v>
      </c>
      <c r="C107" s="4" t="s">
        <v>555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</row>
    <row r="108" spans="1:24" s="314" customFormat="1" x14ac:dyDescent="0.25">
      <c r="A108" s="4">
        <v>4261</v>
      </c>
      <c r="B108" s="4" t="s">
        <v>560</v>
      </c>
      <c r="C108" s="4" t="s">
        <v>561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</row>
    <row r="109" spans="1:24" s="314" customFormat="1" ht="27" x14ac:dyDescent="0.25">
      <c r="A109" s="4">
        <v>4261</v>
      </c>
      <c r="B109" s="4" t="s">
        <v>564</v>
      </c>
      <c r="C109" s="4" t="s">
        <v>565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</row>
    <row r="110" spans="1:24" s="314" customFormat="1" ht="15" customHeight="1" x14ac:dyDescent="0.25">
      <c r="A110" s="4">
        <v>4261</v>
      </c>
      <c r="B110" s="4" t="s">
        <v>568</v>
      </c>
      <c r="C110" s="4" t="s">
        <v>569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</row>
    <row r="111" spans="1:24" s="314" customFormat="1" x14ac:dyDescent="0.25">
      <c r="A111" s="4">
        <v>4261</v>
      </c>
      <c r="B111" s="4" t="s">
        <v>572</v>
      </c>
      <c r="C111" s="4" t="s">
        <v>573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</row>
    <row r="112" spans="1:24" s="314" customFormat="1" x14ac:dyDescent="0.25">
      <c r="A112" s="4">
        <v>4261</v>
      </c>
      <c r="B112" s="4" t="s">
        <v>574</v>
      </c>
      <c r="C112" s="4" t="s">
        <v>575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</row>
    <row r="113" spans="1:24" s="314" customFormat="1" ht="15" customHeight="1" x14ac:dyDescent="0.25">
      <c r="A113" s="4">
        <v>4261</v>
      </c>
      <c r="B113" s="4" t="s">
        <v>576</v>
      </c>
      <c r="C113" s="4" t="s">
        <v>577</v>
      </c>
      <c r="D113" s="4" t="s">
        <v>9</v>
      </c>
      <c r="E113" s="4" t="s">
        <v>549</v>
      </c>
      <c r="F113" s="4">
        <v>1524</v>
      </c>
      <c r="G113" s="4">
        <f t="shared" si="7"/>
        <v>15240</v>
      </c>
      <c r="H113" s="4">
        <v>10</v>
      </c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</row>
    <row r="114" spans="1:24" s="314" customFormat="1" ht="15" customHeight="1" x14ac:dyDescent="0.25">
      <c r="A114" s="4">
        <v>4261</v>
      </c>
      <c r="B114" s="4" t="s">
        <v>578</v>
      </c>
      <c r="C114" s="4" t="s">
        <v>579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5"/>
    </row>
    <row r="115" spans="1:24" s="314" customFormat="1" ht="15" customHeight="1" x14ac:dyDescent="0.25">
      <c r="A115" s="4">
        <v>4261</v>
      </c>
      <c r="B115" s="4" t="s">
        <v>580</v>
      </c>
      <c r="C115" s="4" t="s">
        <v>581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15"/>
      <c r="J115" s="315"/>
      <c r="K115" s="315"/>
      <c r="L115" s="31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</row>
    <row r="116" spans="1:24" s="314" customFormat="1" ht="15" customHeight="1" x14ac:dyDescent="0.25">
      <c r="A116" s="4">
        <v>4261</v>
      </c>
      <c r="B116" s="4" t="s">
        <v>586</v>
      </c>
      <c r="C116" s="4" t="s">
        <v>587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</row>
    <row r="117" spans="1:24" s="314" customFormat="1" ht="15" customHeight="1" x14ac:dyDescent="0.25">
      <c r="A117" s="4">
        <v>4261</v>
      </c>
      <c r="B117" s="4" t="s">
        <v>590</v>
      </c>
      <c r="C117" s="4" t="s">
        <v>591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</row>
    <row r="118" spans="1:24" s="314" customFormat="1" ht="15" customHeight="1" x14ac:dyDescent="0.25">
      <c r="A118" s="4">
        <v>4261</v>
      </c>
      <c r="B118" s="4" t="s">
        <v>596</v>
      </c>
      <c r="C118" s="4" t="s">
        <v>555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5"/>
    </row>
    <row r="119" spans="1:24" s="314" customFormat="1" ht="15" customHeight="1" x14ac:dyDescent="0.25">
      <c r="A119" s="4">
        <v>4261</v>
      </c>
      <c r="B119" s="4" t="s">
        <v>597</v>
      </c>
      <c r="C119" s="4" t="s">
        <v>598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</row>
    <row r="120" spans="1:24" s="314" customFormat="1" ht="15" customHeight="1" x14ac:dyDescent="0.25">
      <c r="A120" s="4">
        <v>4261</v>
      </c>
      <c r="B120" s="4" t="s">
        <v>601</v>
      </c>
      <c r="C120" s="4" t="s">
        <v>602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</row>
    <row r="121" spans="1:24" s="314" customFormat="1" ht="15" customHeight="1" x14ac:dyDescent="0.25">
      <c r="A121" s="4">
        <v>4261</v>
      </c>
      <c r="B121" s="4" t="s">
        <v>603</v>
      </c>
      <c r="C121" s="4" t="s">
        <v>604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15"/>
      <c r="J121" s="315"/>
      <c r="K121" s="315"/>
      <c r="L121" s="31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</row>
    <row r="122" spans="1:24" s="314" customFormat="1" ht="15" customHeight="1" x14ac:dyDescent="0.25">
      <c r="A122" s="4">
        <v>4261</v>
      </c>
      <c r="B122" s="4" t="s">
        <v>605</v>
      </c>
      <c r="C122" s="4" t="s">
        <v>606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</row>
    <row r="123" spans="1:24" s="314" customFormat="1" x14ac:dyDescent="0.25">
      <c r="A123" s="4">
        <v>4261</v>
      </c>
      <c r="B123" s="4" t="s">
        <v>607</v>
      </c>
      <c r="C123" s="4" t="s">
        <v>555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</row>
    <row r="124" spans="1:24" s="314" customFormat="1" ht="15" customHeight="1" x14ac:dyDescent="0.25">
      <c r="A124" s="4">
        <v>4261</v>
      </c>
      <c r="B124" s="4" t="s">
        <v>608</v>
      </c>
      <c r="C124" s="4" t="s">
        <v>609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15"/>
      <c r="J124" s="315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</row>
    <row r="125" spans="1:24" s="314" customFormat="1" ht="15" customHeight="1" x14ac:dyDescent="0.25">
      <c r="A125" s="4">
        <v>4261</v>
      </c>
      <c r="B125" s="4" t="s">
        <v>612</v>
      </c>
      <c r="C125" s="4" t="s">
        <v>613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</row>
    <row r="126" spans="1:24" s="314" customFormat="1" ht="15" customHeight="1" x14ac:dyDescent="0.25">
      <c r="A126" s="4">
        <v>4261</v>
      </c>
      <c r="B126" s="4" t="s">
        <v>614</v>
      </c>
      <c r="C126" s="4" t="s">
        <v>615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  <c r="X126" s="315"/>
    </row>
    <row r="127" spans="1:24" s="314" customFormat="1" ht="27" x14ac:dyDescent="0.25">
      <c r="A127" s="4">
        <v>4261</v>
      </c>
      <c r="B127" s="4" t="s">
        <v>620</v>
      </c>
      <c r="C127" s="4" t="s">
        <v>621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</row>
    <row r="128" spans="1:24" s="314" customFormat="1" ht="15" customHeight="1" x14ac:dyDescent="0.25">
      <c r="A128" s="4">
        <v>4261</v>
      </c>
      <c r="B128" s="4" t="s">
        <v>624</v>
      </c>
      <c r="C128" s="4" t="s">
        <v>625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</row>
    <row r="129" spans="1:24" s="314" customFormat="1" ht="15" customHeight="1" x14ac:dyDescent="0.25">
      <c r="A129" s="4">
        <v>4261</v>
      </c>
      <c r="B129" s="4" t="s">
        <v>626</v>
      </c>
      <c r="C129" s="4" t="s">
        <v>627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</row>
    <row r="130" spans="1:24" s="314" customFormat="1" ht="15" customHeight="1" x14ac:dyDescent="0.25">
      <c r="A130" s="4">
        <v>4261</v>
      </c>
      <c r="B130" s="4" t="s">
        <v>628</v>
      </c>
      <c r="C130" s="4" t="s">
        <v>629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5"/>
      <c r="U130" s="315"/>
      <c r="V130" s="315"/>
      <c r="W130" s="315"/>
      <c r="X130" s="315"/>
    </row>
    <row r="131" spans="1:24" s="314" customFormat="1" ht="15" customHeight="1" x14ac:dyDescent="0.25">
      <c r="A131" s="4">
        <v>4261</v>
      </c>
      <c r="B131" s="4" t="s">
        <v>632</v>
      </c>
      <c r="C131" s="4" t="s">
        <v>604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315"/>
      <c r="W131" s="315"/>
      <c r="X131" s="315"/>
    </row>
    <row r="132" spans="1:24" s="314" customFormat="1" ht="15" customHeight="1" x14ac:dyDescent="0.25">
      <c r="A132" s="4">
        <v>4261</v>
      </c>
      <c r="B132" s="4" t="s">
        <v>633</v>
      </c>
      <c r="C132" s="4" t="s">
        <v>634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15"/>
      <c r="J132" s="315"/>
      <c r="K132" s="315"/>
      <c r="L132" s="315"/>
      <c r="M132" s="315"/>
      <c r="N132" s="315"/>
      <c r="O132" s="315"/>
      <c r="P132" s="315"/>
      <c r="Q132" s="315"/>
      <c r="R132" s="315"/>
      <c r="S132" s="315"/>
      <c r="T132" s="315"/>
      <c r="U132" s="315"/>
      <c r="V132" s="315"/>
      <c r="W132" s="315"/>
      <c r="X132" s="315"/>
    </row>
    <row r="133" spans="1:24" s="314" customFormat="1" ht="15" customHeight="1" x14ac:dyDescent="0.25">
      <c r="A133" s="4">
        <v>4261</v>
      </c>
      <c r="B133" s="4" t="s">
        <v>635</v>
      </c>
      <c r="C133" s="4" t="s">
        <v>636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</row>
    <row r="134" spans="1:24" s="314" customFormat="1" ht="15" customHeight="1" x14ac:dyDescent="0.25">
      <c r="A134" s="4">
        <v>4261</v>
      </c>
      <c r="B134" s="4" t="s">
        <v>638</v>
      </c>
      <c r="C134" s="4" t="s">
        <v>639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5"/>
    </row>
    <row r="135" spans="1:24" s="314" customFormat="1" ht="15" customHeight="1" x14ac:dyDescent="0.25">
      <c r="A135" s="4">
        <v>4261</v>
      </c>
      <c r="B135" s="4" t="s">
        <v>640</v>
      </c>
      <c r="C135" s="4" t="s">
        <v>625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15"/>
      <c r="J135" s="315"/>
      <c r="K135" s="315"/>
      <c r="L135" s="315"/>
      <c r="M135" s="315"/>
      <c r="N135" s="315"/>
      <c r="O135" s="315"/>
      <c r="P135" s="315"/>
      <c r="Q135" s="315"/>
      <c r="R135" s="315"/>
      <c r="S135" s="315"/>
      <c r="T135" s="315"/>
      <c r="U135" s="315"/>
      <c r="V135" s="315"/>
      <c r="W135" s="315"/>
      <c r="X135" s="315"/>
    </row>
    <row r="136" spans="1:24" s="314" customFormat="1" ht="15" customHeight="1" x14ac:dyDescent="0.25">
      <c r="A136" s="4">
        <v>4261</v>
      </c>
      <c r="B136" s="4" t="s">
        <v>641</v>
      </c>
      <c r="C136" s="4" t="s">
        <v>642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15"/>
      <c r="J136" s="315"/>
      <c r="K136" s="315"/>
      <c r="L136" s="315"/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  <c r="X136" s="315"/>
    </row>
    <row r="137" spans="1:24" s="314" customFormat="1" ht="15" customHeight="1" x14ac:dyDescent="0.25">
      <c r="A137" s="4">
        <v>4261</v>
      </c>
      <c r="B137" s="4" t="s">
        <v>643</v>
      </c>
      <c r="C137" s="4" t="s">
        <v>644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  <c r="X137" s="315"/>
    </row>
    <row r="138" spans="1:24" s="314" customFormat="1" ht="15" customHeight="1" x14ac:dyDescent="0.25">
      <c r="A138" s="4">
        <v>4261</v>
      </c>
      <c r="B138" s="4" t="s">
        <v>645</v>
      </c>
      <c r="C138" s="4" t="s">
        <v>579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</row>
    <row r="139" spans="1:24" s="314" customFormat="1" ht="15" customHeight="1" x14ac:dyDescent="0.25">
      <c r="A139" s="4">
        <v>4261</v>
      </c>
      <c r="B139" s="4" t="s">
        <v>646</v>
      </c>
      <c r="C139" s="4" t="s">
        <v>647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15"/>
      <c r="J139" s="315"/>
      <c r="K139" s="315"/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</row>
    <row r="140" spans="1:24" s="314" customFormat="1" ht="15" customHeight="1" x14ac:dyDescent="0.25">
      <c r="A140" s="4">
        <v>4261</v>
      </c>
      <c r="B140" s="4" t="s">
        <v>648</v>
      </c>
      <c r="C140" s="4" t="s">
        <v>649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</row>
    <row r="141" spans="1:24" s="314" customFormat="1" ht="15" customHeight="1" x14ac:dyDescent="0.25">
      <c r="A141" s="4">
        <v>4261</v>
      </c>
      <c r="B141" s="4" t="s">
        <v>650</v>
      </c>
      <c r="C141" s="4" t="s">
        <v>651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</row>
    <row r="142" spans="1:24" ht="15" customHeight="1" x14ac:dyDescent="0.25">
      <c r="A142" s="4">
        <v>4267</v>
      </c>
      <c r="B142" s="4" t="s">
        <v>3639</v>
      </c>
      <c r="C142" s="4" t="s">
        <v>1596</v>
      </c>
      <c r="D142" s="4" t="s">
        <v>387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4289</v>
      </c>
      <c r="C143" s="4" t="s">
        <v>344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4290</v>
      </c>
      <c r="C144" s="4" t="s">
        <v>344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361</v>
      </c>
      <c r="C145" s="4" t="s">
        <v>362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2016</v>
      </c>
      <c r="C146" s="4" t="s">
        <v>2017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2123</v>
      </c>
      <c r="C147" s="4" t="s">
        <v>2118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2124</v>
      </c>
      <c r="C148" s="4" t="s">
        <v>2119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2125</v>
      </c>
      <c r="C149" s="4" t="s">
        <v>418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2126</v>
      </c>
      <c r="C150" s="4" t="s">
        <v>2120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2127</v>
      </c>
      <c r="C151" s="4" t="s">
        <v>418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2128</v>
      </c>
      <c r="C152" s="4" t="s">
        <v>418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2129</v>
      </c>
      <c r="C153" s="4" t="s">
        <v>413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2130</v>
      </c>
      <c r="C154" s="4" t="s">
        <v>2121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2131</v>
      </c>
      <c r="C155" s="12" t="s">
        <v>2122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2155</v>
      </c>
      <c r="C156" s="12" t="s">
        <v>2156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4343</v>
      </c>
      <c r="C157" s="12" t="s">
        <v>2156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4344</v>
      </c>
      <c r="C158" s="12" t="s">
        <v>2156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1288</v>
      </c>
      <c r="B159" s="15" t="s">
        <v>2192</v>
      </c>
      <c r="C159" s="15" t="s">
        <v>1550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1288</v>
      </c>
      <c r="B160" s="15" t="s">
        <v>2193</v>
      </c>
      <c r="C160" s="15" t="s">
        <v>1552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1288</v>
      </c>
      <c r="B161" s="15" t="s">
        <v>2194</v>
      </c>
      <c r="C161" s="15" t="s">
        <v>1552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1288</v>
      </c>
      <c r="B162" s="15" t="s">
        <v>2195</v>
      </c>
      <c r="C162" s="16" t="s">
        <v>824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1288</v>
      </c>
      <c r="B163" s="15" t="s">
        <v>2196</v>
      </c>
      <c r="C163" s="15" t="s">
        <v>1508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1288</v>
      </c>
      <c r="B164" s="15" t="s">
        <v>2197</v>
      </c>
      <c r="C164" s="16" t="s">
        <v>1557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1288</v>
      </c>
      <c r="B165" s="15" t="s">
        <v>2198</v>
      </c>
      <c r="C165" s="15" t="s">
        <v>1520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2" customFormat="1" ht="30" customHeight="1" x14ac:dyDescent="0.25">
      <c r="A166" s="15">
        <v>5129</v>
      </c>
      <c r="B166" s="15" t="s">
        <v>343</v>
      </c>
      <c r="C166" s="15" t="s">
        <v>344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3"/>
      <c r="J166" s="443"/>
      <c r="K166" s="443"/>
      <c r="L166" s="443"/>
      <c r="M166" s="443"/>
      <c r="N166" s="443"/>
      <c r="O166" s="443"/>
      <c r="P166" s="443"/>
      <c r="Q166" s="443"/>
      <c r="R166" s="443"/>
      <c r="S166" s="443"/>
      <c r="T166" s="443"/>
      <c r="U166" s="443"/>
      <c r="V166" s="443"/>
      <c r="W166" s="443"/>
      <c r="X166" s="443"/>
    </row>
    <row r="167" spans="1:24" s="442" customFormat="1" ht="30" customHeight="1" x14ac:dyDescent="0.25">
      <c r="A167" s="15">
        <v>5129</v>
      </c>
      <c r="B167" s="15" t="s">
        <v>5317</v>
      </c>
      <c r="C167" s="15" t="s">
        <v>1078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3"/>
      <c r="J167" s="443"/>
      <c r="K167" s="443"/>
      <c r="L167" s="443"/>
      <c r="M167" s="443"/>
      <c r="N167" s="443"/>
      <c r="O167" s="443"/>
      <c r="P167" s="443"/>
      <c r="Q167" s="443"/>
      <c r="R167" s="443"/>
      <c r="S167" s="443"/>
      <c r="T167" s="443"/>
      <c r="U167" s="443"/>
      <c r="V167" s="443"/>
      <c r="W167" s="443"/>
      <c r="X167" s="443"/>
    </row>
    <row r="168" spans="1:24" s="442" customFormat="1" ht="30" customHeight="1" x14ac:dyDescent="0.25">
      <c r="A168" s="15" t="s">
        <v>1286</v>
      </c>
      <c r="B168" s="15" t="s">
        <v>5330</v>
      </c>
      <c r="C168" s="15" t="s">
        <v>5331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3"/>
      <c r="J168" s="443"/>
      <c r="K168" s="443"/>
      <c r="L168" s="443"/>
      <c r="M168" s="443"/>
      <c r="N168" s="443"/>
      <c r="O168" s="443"/>
      <c r="P168" s="443"/>
      <c r="Q168" s="443"/>
      <c r="R168" s="443"/>
      <c r="S168" s="443"/>
      <c r="T168" s="443"/>
      <c r="U168" s="443"/>
      <c r="V168" s="443"/>
      <c r="W168" s="443"/>
      <c r="X168" s="443"/>
    </row>
    <row r="169" spans="1:24" s="442" customFormat="1" ht="30" customHeight="1" x14ac:dyDescent="0.25">
      <c r="A169" s="15" t="s">
        <v>1363</v>
      </c>
      <c r="B169" s="15" t="s">
        <v>5332</v>
      </c>
      <c r="C169" s="15" t="s">
        <v>5333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3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</row>
    <row r="170" spans="1:24" s="442" customFormat="1" ht="30" customHeight="1" x14ac:dyDescent="0.25">
      <c r="A170" s="15">
        <v>5122</v>
      </c>
      <c r="B170" s="15" t="s">
        <v>5334</v>
      </c>
      <c r="C170" s="15" t="s">
        <v>2866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3"/>
      <c r="J170" s="443"/>
      <c r="K170" s="443"/>
      <c r="L170" s="443"/>
      <c r="M170" s="443"/>
      <c r="N170" s="443"/>
      <c r="O170" s="443"/>
      <c r="P170" s="443"/>
      <c r="Q170" s="443"/>
      <c r="R170" s="443"/>
      <c r="S170" s="443"/>
      <c r="T170" s="443"/>
      <c r="U170" s="443"/>
      <c r="V170" s="443"/>
      <c r="W170" s="443"/>
      <c r="X170" s="443"/>
    </row>
    <row r="171" spans="1:24" s="442" customFormat="1" ht="30" customHeight="1" x14ac:dyDescent="0.25">
      <c r="A171" s="15">
        <v>5122</v>
      </c>
      <c r="B171" s="15" t="s">
        <v>5335</v>
      </c>
      <c r="C171" s="15" t="s">
        <v>3242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3"/>
      <c r="J171" s="443"/>
      <c r="K171" s="443"/>
      <c r="L171" s="443"/>
      <c r="M171" s="443"/>
      <c r="N171" s="443"/>
      <c r="O171" s="443"/>
      <c r="P171" s="443"/>
      <c r="Q171" s="443"/>
      <c r="R171" s="443"/>
      <c r="S171" s="443"/>
      <c r="T171" s="443"/>
      <c r="U171" s="443"/>
      <c r="V171" s="443"/>
      <c r="W171" s="443"/>
      <c r="X171" s="443"/>
    </row>
    <row r="172" spans="1:24" s="442" customFormat="1" ht="30" customHeight="1" x14ac:dyDescent="0.25">
      <c r="A172" s="15">
        <v>5122</v>
      </c>
      <c r="B172" s="15" t="s">
        <v>5336</v>
      </c>
      <c r="C172" s="15" t="s">
        <v>3537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3"/>
      <c r="J172" s="443"/>
      <c r="K172" s="443"/>
      <c r="L172" s="443"/>
      <c r="M172" s="443"/>
      <c r="N172" s="443"/>
      <c r="O172" s="443"/>
      <c r="P172" s="443"/>
      <c r="Q172" s="443"/>
      <c r="R172" s="443"/>
      <c r="S172" s="443"/>
      <c r="T172" s="443"/>
      <c r="U172" s="443"/>
      <c r="V172" s="443"/>
      <c r="W172" s="443"/>
      <c r="X172" s="443"/>
    </row>
    <row r="173" spans="1:24" s="442" customFormat="1" ht="30" customHeight="1" x14ac:dyDescent="0.25">
      <c r="A173" s="15">
        <v>5122</v>
      </c>
      <c r="B173" s="15" t="s">
        <v>5337</v>
      </c>
      <c r="C173" s="15" t="s">
        <v>413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</row>
    <row r="174" spans="1:24" s="442" customFormat="1" ht="30" customHeight="1" x14ac:dyDescent="0.25">
      <c r="A174" s="15">
        <v>5122</v>
      </c>
      <c r="B174" s="15" t="s">
        <v>5338</v>
      </c>
      <c r="C174" s="15" t="s">
        <v>2866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3"/>
      <c r="J174" s="443"/>
      <c r="K174" s="443"/>
      <c r="L174" s="443"/>
      <c r="M174" s="443"/>
      <c r="N174" s="443"/>
      <c r="O174" s="443"/>
      <c r="P174" s="443"/>
      <c r="Q174" s="443"/>
      <c r="R174" s="443"/>
      <c r="S174" s="443"/>
      <c r="T174" s="443"/>
      <c r="U174" s="443"/>
      <c r="V174" s="443"/>
      <c r="W174" s="443"/>
      <c r="X174" s="443"/>
    </row>
    <row r="175" spans="1:24" s="442" customFormat="1" ht="30" customHeight="1" x14ac:dyDescent="0.25">
      <c r="A175" s="15">
        <v>5122</v>
      </c>
      <c r="B175" s="15" t="s">
        <v>5339</v>
      </c>
      <c r="C175" s="15" t="s">
        <v>5340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3"/>
      <c r="J175" s="443"/>
      <c r="K175" s="443"/>
      <c r="L175" s="443"/>
      <c r="M175" s="443"/>
      <c r="N175" s="443"/>
      <c r="O175" s="443"/>
      <c r="P175" s="443"/>
      <c r="Q175" s="443"/>
      <c r="R175" s="443"/>
      <c r="S175" s="443"/>
      <c r="T175" s="443"/>
      <c r="U175" s="443"/>
      <c r="V175" s="443"/>
      <c r="W175" s="443"/>
      <c r="X175" s="443"/>
    </row>
    <row r="176" spans="1:24" s="442" customFormat="1" ht="30" customHeight="1" x14ac:dyDescent="0.25">
      <c r="A176" s="15">
        <v>5129</v>
      </c>
      <c r="B176" s="15" t="s">
        <v>5346</v>
      </c>
      <c r="C176" s="15" t="s">
        <v>5347</v>
      </c>
      <c r="D176" s="15" t="s">
        <v>9</v>
      </c>
      <c r="E176" s="15" t="s">
        <v>10</v>
      </c>
      <c r="F176" s="15">
        <v>180000</v>
      </c>
      <c r="G176" s="15">
        <f>H176*F176</f>
        <v>540000</v>
      </c>
      <c r="H176" s="15">
        <v>3</v>
      </c>
      <c r="I176" s="443"/>
      <c r="J176" s="443"/>
      <c r="K176" s="443"/>
      <c r="L176" s="443"/>
      <c r="M176" s="443"/>
      <c r="N176" s="443"/>
      <c r="O176" s="443"/>
      <c r="P176" s="443"/>
      <c r="Q176" s="443"/>
      <c r="R176" s="443"/>
      <c r="S176" s="443"/>
      <c r="T176" s="443"/>
      <c r="U176" s="443"/>
      <c r="V176" s="443"/>
      <c r="W176" s="443"/>
      <c r="X176" s="443"/>
    </row>
    <row r="177" spans="1:24" s="442" customFormat="1" ht="30" customHeight="1" x14ac:dyDescent="0.25">
      <c r="A177" s="15">
        <v>5122</v>
      </c>
      <c r="B177" s="15" t="s">
        <v>5403</v>
      </c>
      <c r="C177" s="16" t="s">
        <v>3847</v>
      </c>
      <c r="D177" s="15" t="s">
        <v>9</v>
      </c>
      <c r="E177" s="15" t="s">
        <v>10</v>
      </c>
      <c r="F177" s="15">
        <v>30000</v>
      </c>
      <c r="G177" s="15">
        <f>H177*F177</f>
        <v>90000</v>
      </c>
      <c r="H177" s="15">
        <v>3</v>
      </c>
      <c r="I177" s="443"/>
      <c r="J177" s="443"/>
      <c r="K177" s="443"/>
      <c r="L177" s="443"/>
      <c r="M177" s="443"/>
      <c r="N177" s="443"/>
      <c r="O177" s="443"/>
      <c r="P177" s="443"/>
      <c r="Q177" s="443"/>
      <c r="R177" s="443"/>
      <c r="S177" s="443"/>
      <c r="T177" s="443"/>
      <c r="U177" s="443"/>
      <c r="V177" s="443"/>
      <c r="W177" s="443"/>
      <c r="X177" s="443"/>
    </row>
    <row r="178" spans="1:24" s="442" customFormat="1" ht="30" customHeight="1" x14ac:dyDescent="0.25">
      <c r="A178" s="15">
        <v>5122</v>
      </c>
      <c r="B178" s="15" t="s">
        <v>5404</v>
      </c>
      <c r="C178" s="15" t="s">
        <v>5405</v>
      </c>
      <c r="D178" s="15" t="s">
        <v>9</v>
      </c>
      <c r="E178" s="15" t="s">
        <v>10</v>
      </c>
      <c r="F178" s="15">
        <v>50000</v>
      </c>
      <c r="G178" s="15">
        <f t="shared" ref="G178:G183" si="11">H178*F178</f>
        <v>200000</v>
      </c>
      <c r="H178" s="15">
        <v>4</v>
      </c>
      <c r="I178" s="443"/>
      <c r="J178" s="443"/>
      <c r="K178" s="443"/>
      <c r="L178" s="443"/>
      <c r="M178" s="443"/>
      <c r="N178" s="443"/>
      <c r="O178" s="443"/>
      <c r="P178" s="443"/>
      <c r="Q178" s="443"/>
      <c r="R178" s="443"/>
      <c r="S178" s="443"/>
      <c r="T178" s="443"/>
      <c r="U178" s="443"/>
      <c r="V178" s="443"/>
      <c r="W178" s="443"/>
      <c r="X178" s="443"/>
    </row>
    <row r="179" spans="1:24" s="442" customFormat="1" ht="30" customHeight="1" x14ac:dyDescent="0.25">
      <c r="A179" s="15">
        <v>5122</v>
      </c>
      <c r="B179" s="15" t="s">
        <v>5406</v>
      </c>
      <c r="C179" s="15" t="s">
        <v>3747</v>
      </c>
      <c r="D179" s="15" t="s">
        <v>9</v>
      </c>
      <c r="E179" s="15" t="s">
        <v>10</v>
      </c>
      <c r="F179" s="15">
        <v>8000</v>
      </c>
      <c r="G179" s="15">
        <f t="shared" si="11"/>
        <v>240000</v>
      </c>
      <c r="H179" s="15">
        <v>30</v>
      </c>
      <c r="I179" s="443"/>
      <c r="J179" s="443"/>
      <c r="K179" s="443"/>
      <c r="L179" s="443"/>
      <c r="M179" s="443"/>
      <c r="N179" s="443"/>
      <c r="O179" s="443"/>
      <c r="P179" s="443"/>
      <c r="Q179" s="443"/>
      <c r="R179" s="443"/>
      <c r="S179" s="443"/>
      <c r="T179" s="443"/>
      <c r="U179" s="443"/>
      <c r="V179" s="443"/>
      <c r="W179" s="443"/>
      <c r="X179" s="443"/>
    </row>
    <row r="180" spans="1:24" s="442" customFormat="1" ht="30" customHeight="1" x14ac:dyDescent="0.25">
      <c r="A180" s="15">
        <v>5122</v>
      </c>
      <c r="B180" s="15" t="s">
        <v>5407</v>
      </c>
      <c r="C180" s="15" t="s">
        <v>1479</v>
      </c>
      <c r="D180" s="15" t="s">
        <v>9</v>
      </c>
      <c r="E180" s="15" t="s">
        <v>10</v>
      </c>
      <c r="F180" s="15">
        <v>4000</v>
      </c>
      <c r="G180" s="15">
        <f t="shared" si="11"/>
        <v>600000</v>
      </c>
      <c r="H180" s="15">
        <v>150</v>
      </c>
      <c r="I180" s="443"/>
      <c r="J180" s="443"/>
      <c r="K180" s="443"/>
      <c r="L180" s="443"/>
      <c r="M180" s="443"/>
      <c r="N180" s="443"/>
      <c r="O180" s="443"/>
      <c r="P180" s="443"/>
      <c r="Q180" s="443"/>
      <c r="R180" s="443"/>
      <c r="S180" s="443"/>
      <c r="T180" s="443"/>
      <c r="U180" s="443"/>
      <c r="V180" s="443"/>
      <c r="W180" s="443"/>
      <c r="X180" s="443"/>
    </row>
    <row r="181" spans="1:24" s="442" customFormat="1" ht="30" customHeight="1" x14ac:dyDescent="0.25">
      <c r="A181" s="15">
        <v>5122</v>
      </c>
      <c r="B181" s="15" t="s">
        <v>5408</v>
      </c>
      <c r="C181" s="15" t="s">
        <v>2298</v>
      </c>
      <c r="D181" s="15" t="s">
        <v>9</v>
      </c>
      <c r="E181" s="15" t="s">
        <v>10</v>
      </c>
      <c r="F181" s="15">
        <v>6000</v>
      </c>
      <c r="G181" s="15">
        <f t="shared" si="11"/>
        <v>900000</v>
      </c>
      <c r="H181" s="15">
        <v>150</v>
      </c>
      <c r="I181" s="443"/>
      <c r="J181" s="443"/>
      <c r="K181" s="443"/>
      <c r="L181" s="443"/>
      <c r="M181" s="443"/>
      <c r="N181" s="443"/>
      <c r="O181" s="443"/>
      <c r="P181" s="443"/>
      <c r="Q181" s="443"/>
      <c r="R181" s="443"/>
      <c r="S181" s="443"/>
      <c r="T181" s="443"/>
      <c r="U181" s="443"/>
      <c r="V181" s="443"/>
      <c r="W181" s="443"/>
      <c r="X181" s="443"/>
    </row>
    <row r="182" spans="1:24" s="442" customFormat="1" ht="30" customHeight="1" x14ac:dyDescent="0.25">
      <c r="A182" s="15">
        <v>5122</v>
      </c>
      <c r="B182" s="15" t="s">
        <v>5409</v>
      </c>
      <c r="C182" s="15" t="s">
        <v>3531</v>
      </c>
      <c r="D182" s="15" t="s">
        <v>9</v>
      </c>
      <c r="E182" s="15" t="s">
        <v>10</v>
      </c>
      <c r="F182" s="15">
        <v>10000</v>
      </c>
      <c r="G182" s="15">
        <f t="shared" si="11"/>
        <v>100000</v>
      </c>
      <c r="H182" s="15">
        <v>10</v>
      </c>
      <c r="I182" s="443"/>
      <c r="J182" s="443"/>
      <c r="K182" s="443"/>
      <c r="L182" s="443"/>
      <c r="M182" s="443"/>
      <c r="N182" s="443"/>
      <c r="O182" s="443"/>
      <c r="P182" s="443"/>
      <c r="Q182" s="443"/>
      <c r="R182" s="443"/>
      <c r="S182" s="443"/>
      <c r="T182" s="443"/>
      <c r="U182" s="443"/>
      <c r="V182" s="443"/>
      <c r="W182" s="443"/>
      <c r="X182" s="443"/>
    </row>
    <row r="183" spans="1:24" s="442" customFormat="1" ht="30" customHeight="1" x14ac:dyDescent="0.25">
      <c r="A183" s="15">
        <v>5122</v>
      </c>
      <c r="B183" s="15" t="s">
        <v>5466</v>
      </c>
      <c r="C183" s="15" t="s">
        <v>19</v>
      </c>
      <c r="D183" s="15" t="s">
        <v>9</v>
      </c>
      <c r="E183" s="15" t="s">
        <v>10</v>
      </c>
      <c r="F183" s="15">
        <v>40000</v>
      </c>
      <c r="G183" s="15">
        <f t="shared" si="11"/>
        <v>480000</v>
      </c>
      <c r="H183" s="15">
        <v>12</v>
      </c>
      <c r="I183" s="443"/>
      <c r="J183" s="443"/>
      <c r="K183" s="443"/>
      <c r="L183" s="443"/>
      <c r="M183" s="443"/>
      <c r="N183" s="443"/>
      <c r="O183" s="443"/>
      <c r="P183" s="443"/>
      <c r="Q183" s="443"/>
      <c r="R183" s="443"/>
      <c r="S183" s="443"/>
      <c r="T183" s="443"/>
      <c r="U183" s="443"/>
      <c r="V183" s="443"/>
      <c r="W183" s="443"/>
      <c r="X183" s="443"/>
    </row>
    <row r="184" spans="1:24" s="442" customFormat="1" ht="30" customHeight="1" x14ac:dyDescent="0.25">
      <c r="A184" s="15">
        <v>5122</v>
      </c>
      <c r="B184" s="15" t="s">
        <v>5619</v>
      </c>
      <c r="C184" s="15" t="s">
        <v>5620</v>
      </c>
      <c r="D184" s="15" t="s">
        <v>9</v>
      </c>
      <c r="E184" s="15" t="s">
        <v>10</v>
      </c>
      <c r="F184" s="15">
        <v>0</v>
      </c>
      <c r="G184" s="15">
        <v>0</v>
      </c>
      <c r="H184" s="15">
        <v>2</v>
      </c>
      <c r="I184" s="443"/>
      <c r="J184" s="443"/>
      <c r="K184" s="443"/>
      <c r="L184" s="443"/>
      <c r="M184" s="443"/>
      <c r="N184" s="443"/>
      <c r="O184" s="443"/>
      <c r="P184" s="443"/>
      <c r="Q184" s="443"/>
      <c r="R184" s="443"/>
      <c r="S184" s="443"/>
      <c r="T184" s="443"/>
      <c r="U184" s="443"/>
      <c r="V184" s="443"/>
      <c r="W184" s="443"/>
      <c r="X184" s="443"/>
    </row>
    <row r="185" spans="1:24" s="442" customFormat="1" ht="30" customHeight="1" x14ac:dyDescent="0.25">
      <c r="A185" s="15">
        <v>5122</v>
      </c>
      <c r="B185" s="15" t="s">
        <v>5621</v>
      </c>
      <c r="C185" s="15" t="s">
        <v>5622</v>
      </c>
      <c r="D185" s="15" t="s">
        <v>9</v>
      </c>
      <c r="E185" s="15" t="s">
        <v>10</v>
      </c>
      <c r="F185" s="15">
        <v>0</v>
      </c>
      <c r="G185" s="15">
        <v>0</v>
      </c>
      <c r="H185" s="15">
        <v>7</v>
      </c>
      <c r="I185" s="443"/>
      <c r="J185" s="443"/>
      <c r="K185" s="443"/>
      <c r="L185" s="443"/>
      <c r="M185" s="443"/>
      <c r="N185" s="443"/>
      <c r="O185" s="443"/>
      <c r="P185" s="443"/>
      <c r="Q185" s="443"/>
      <c r="R185" s="443"/>
      <c r="S185" s="443"/>
      <c r="T185" s="443"/>
      <c r="U185" s="443"/>
      <c r="V185" s="443"/>
      <c r="W185" s="443"/>
      <c r="X185" s="443"/>
    </row>
    <row r="186" spans="1:24" s="442" customFormat="1" ht="30" customHeight="1" x14ac:dyDescent="0.25">
      <c r="A186" s="15">
        <v>5122</v>
      </c>
      <c r="B186" s="15" t="s">
        <v>5623</v>
      </c>
      <c r="C186" s="15" t="s">
        <v>19</v>
      </c>
      <c r="D186" s="15" t="s">
        <v>9</v>
      </c>
      <c r="E186" s="15" t="s">
        <v>10</v>
      </c>
      <c r="F186" s="15">
        <v>0</v>
      </c>
      <c r="G186" s="15">
        <v>0</v>
      </c>
      <c r="H186" s="15">
        <v>2</v>
      </c>
      <c r="I186" s="443"/>
      <c r="J186" s="443"/>
      <c r="K186" s="443"/>
      <c r="L186" s="443"/>
      <c r="M186" s="443"/>
      <c r="N186" s="443"/>
      <c r="O186" s="443"/>
      <c r="P186" s="443"/>
      <c r="Q186" s="443"/>
      <c r="R186" s="443"/>
      <c r="S186" s="443"/>
      <c r="T186" s="443"/>
      <c r="U186" s="443"/>
      <c r="V186" s="443"/>
      <c r="W186" s="443"/>
      <c r="X186" s="443"/>
    </row>
    <row r="187" spans="1:24" s="442" customFormat="1" ht="30" customHeight="1" x14ac:dyDescent="0.25">
      <c r="A187" s="15">
        <v>5122</v>
      </c>
      <c r="B187" s="15" t="s">
        <v>5625</v>
      </c>
      <c r="C187" s="15" t="s">
        <v>418</v>
      </c>
      <c r="D187" s="15" t="s">
        <v>9</v>
      </c>
      <c r="E187" s="15" t="s">
        <v>10</v>
      </c>
      <c r="F187" s="15">
        <v>0</v>
      </c>
      <c r="G187" s="15">
        <v>0</v>
      </c>
      <c r="H187" s="15">
        <v>4</v>
      </c>
      <c r="I187" s="443"/>
      <c r="J187" s="443"/>
      <c r="K187" s="443"/>
      <c r="L187" s="443"/>
      <c r="M187" s="443"/>
      <c r="N187" s="443"/>
      <c r="O187" s="443"/>
      <c r="P187" s="443"/>
      <c r="Q187" s="443"/>
      <c r="R187" s="443"/>
      <c r="S187" s="443"/>
      <c r="T187" s="443"/>
      <c r="U187" s="443"/>
      <c r="V187" s="443"/>
      <c r="W187" s="443"/>
      <c r="X187" s="443"/>
    </row>
    <row r="188" spans="1:24" s="442" customFormat="1" ht="30" customHeight="1" x14ac:dyDescent="0.25">
      <c r="A188" s="15">
        <v>5122</v>
      </c>
      <c r="B188" s="15" t="s">
        <v>5626</v>
      </c>
      <c r="C188" s="15" t="s">
        <v>5627</v>
      </c>
      <c r="D188" s="15" t="s">
        <v>9</v>
      </c>
      <c r="E188" s="15" t="s">
        <v>10</v>
      </c>
      <c r="F188" s="15">
        <v>0</v>
      </c>
      <c r="G188" s="15">
        <v>0</v>
      </c>
      <c r="H188" s="15">
        <v>1</v>
      </c>
      <c r="I188" s="443"/>
      <c r="J188" s="443"/>
      <c r="K188" s="443"/>
      <c r="L188" s="443"/>
      <c r="M188" s="443"/>
      <c r="N188" s="443"/>
      <c r="O188" s="443"/>
      <c r="P188" s="443"/>
      <c r="Q188" s="443"/>
      <c r="R188" s="443"/>
      <c r="S188" s="443"/>
      <c r="T188" s="443"/>
      <c r="U188" s="443"/>
      <c r="V188" s="443"/>
      <c r="W188" s="443"/>
      <c r="X188" s="443"/>
    </row>
    <row r="189" spans="1:24" s="442" customFormat="1" ht="30" customHeight="1" x14ac:dyDescent="0.25">
      <c r="A189" s="15">
        <v>5122</v>
      </c>
      <c r="B189" s="15" t="s">
        <v>5628</v>
      </c>
      <c r="C189" s="15" t="s">
        <v>413</v>
      </c>
      <c r="D189" s="15" t="s">
        <v>9</v>
      </c>
      <c r="E189" s="15" t="s">
        <v>10</v>
      </c>
      <c r="F189" s="15">
        <v>0</v>
      </c>
      <c r="G189" s="15">
        <v>0</v>
      </c>
      <c r="H189" s="15">
        <v>2</v>
      </c>
      <c r="I189" s="443"/>
      <c r="J189" s="443"/>
      <c r="K189" s="443"/>
      <c r="L189" s="443"/>
      <c r="M189" s="443"/>
      <c r="N189" s="443"/>
      <c r="O189" s="443"/>
      <c r="P189" s="443"/>
      <c r="Q189" s="443"/>
      <c r="R189" s="443"/>
      <c r="S189" s="443"/>
      <c r="T189" s="443"/>
      <c r="U189" s="443"/>
      <c r="V189" s="443"/>
      <c r="W189" s="443"/>
      <c r="X189" s="443"/>
    </row>
    <row r="190" spans="1:24" s="442" customFormat="1" ht="30" customHeight="1" x14ac:dyDescent="0.25">
      <c r="A190" s="15">
        <v>5122</v>
      </c>
      <c r="B190" s="15" t="s">
        <v>5631</v>
      </c>
      <c r="C190" s="15" t="s">
        <v>5632</v>
      </c>
      <c r="D190" s="15" t="s">
        <v>9</v>
      </c>
      <c r="E190" s="15" t="s">
        <v>10</v>
      </c>
      <c r="F190" s="15">
        <v>30000</v>
      </c>
      <c r="G190" s="15">
        <f>H190*F190</f>
        <v>900000</v>
      </c>
      <c r="H190" s="15">
        <v>30</v>
      </c>
      <c r="I190" s="443"/>
      <c r="J190" s="443"/>
      <c r="K190" s="443"/>
      <c r="L190" s="443"/>
      <c r="M190" s="443"/>
      <c r="N190" s="443"/>
      <c r="O190" s="443"/>
      <c r="P190" s="443"/>
      <c r="Q190" s="443"/>
      <c r="R190" s="443"/>
      <c r="S190" s="443"/>
      <c r="T190" s="443"/>
      <c r="U190" s="443"/>
      <c r="V190" s="443"/>
      <c r="W190" s="443"/>
      <c r="X190" s="443"/>
    </row>
    <row r="191" spans="1:24" s="442" customFormat="1" ht="30" customHeight="1" x14ac:dyDescent="0.25">
      <c r="A191" s="15">
        <v>5122</v>
      </c>
      <c r="B191" s="15" t="s">
        <v>5625</v>
      </c>
      <c r="C191" s="15" t="s">
        <v>418</v>
      </c>
      <c r="D191" s="15" t="s">
        <v>9</v>
      </c>
      <c r="E191" s="15" t="s">
        <v>10</v>
      </c>
      <c r="F191" s="15">
        <v>0</v>
      </c>
      <c r="G191" s="15">
        <v>0</v>
      </c>
      <c r="H191" s="15">
        <v>4</v>
      </c>
      <c r="I191" s="443"/>
      <c r="J191" s="443"/>
      <c r="K191" s="443"/>
      <c r="L191" s="443"/>
      <c r="M191" s="443"/>
      <c r="N191" s="443"/>
      <c r="O191" s="443"/>
      <c r="P191" s="443"/>
      <c r="Q191" s="443"/>
      <c r="R191" s="443"/>
      <c r="S191" s="443"/>
      <c r="T191" s="443"/>
      <c r="U191" s="443"/>
      <c r="V191" s="443"/>
      <c r="W191" s="443"/>
      <c r="X191" s="443"/>
    </row>
    <row r="192" spans="1:24" s="442" customFormat="1" ht="30" customHeight="1" x14ac:dyDescent="0.25">
      <c r="A192" s="15">
        <v>5122</v>
      </c>
      <c r="B192" s="15" t="s">
        <v>5626</v>
      </c>
      <c r="C192" s="15" t="s">
        <v>5627</v>
      </c>
      <c r="D192" s="15" t="s">
        <v>9</v>
      </c>
      <c r="E192" s="15" t="s">
        <v>10</v>
      </c>
      <c r="F192" s="15">
        <v>0</v>
      </c>
      <c r="G192" s="15">
        <v>0</v>
      </c>
      <c r="H192" s="15">
        <v>1</v>
      </c>
      <c r="I192" s="443"/>
      <c r="J192" s="443"/>
      <c r="K192" s="443"/>
      <c r="L192" s="443"/>
      <c r="M192" s="443"/>
      <c r="N192" s="443"/>
      <c r="O192" s="443"/>
      <c r="P192" s="443"/>
      <c r="Q192" s="443"/>
      <c r="R192" s="443"/>
      <c r="S192" s="443"/>
      <c r="T192" s="443"/>
      <c r="U192" s="443"/>
      <c r="V192" s="443"/>
      <c r="W192" s="443"/>
      <c r="X192" s="443"/>
    </row>
    <row r="193" spans="1:24" s="442" customFormat="1" ht="30" customHeight="1" x14ac:dyDescent="0.25">
      <c r="A193" s="15">
        <v>5122</v>
      </c>
      <c r="B193" s="15" t="s">
        <v>5628</v>
      </c>
      <c r="C193" s="15" t="s">
        <v>413</v>
      </c>
      <c r="D193" s="15" t="s">
        <v>9</v>
      </c>
      <c r="E193" s="15" t="s">
        <v>10</v>
      </c>
      <c r="F193" s="15">
        <v>0</v>
      </c>
      <c r="G193" s="15">
        <v>0</v>
      </c>
      <c r="H193" s="15">
        <v>2</v>
      </c>
      <c r="I193" s="443"/>
      <c r="J193" s="443"/>
      <c r="K193" s="443"/>
      <c r="L193" s="443"/>
      <c r="M193" s="443"/>
      <c r="N193" s="443"/>
      <c r="O193" s="443"/>
      <c r="P193" s="443"/>
      <c r="Q193" s="443"/>
      <c r="R193" s="443"/>
      <c r="S193" s="443"/>
      <c r="T193" s="443"/>
      <c r="U193" s="443"/>
      <c r="V193" s="443"/>
      <c r="W193" s="443"/>
      <c r="X193" s="443"/>
    </row>
    <row r="194" spans="1:24" x14ac:dyDescent="0.25">
      <c r="A194" s="624" t="s">
        <v>12</v>
      </c>
      <c r="B194" s="624"/>
      <c r="C194" s="624"/>
      <c r="D194" s="624"/>
      <c r="E194" s="624"/>
      <c r="F194" s="624"/>
      <c r="G194" s="624"/>
      <c r="H194" s="624"/>
      <c r="J194" s="5"/>
      <c r="K194" s="5"/>
      <c r="L194" s="5"/>
      <c r="M194" s="5"/>
      <c r="N194" s="5"/>
      <c r="O194" s="5"/>
    </row>
    <row r="195" spans="1:24" s="442" customFormat="1" ht="27" x14ac:dyDescent="0.25">
      <c r="A195" s="444">
        <v>4232</v>
      </c>
      <c r="B195" s="444" t="s">
        <v>4743</v>
      </c>
      <c r="C195" s="444" t="s">
        <v>889</v>
      </c>
      <c r="D195" s="444" t="s">
        <v>13</v>
      </c>
      <c r="E195" s="444" t="s">
        <v>14</v>
      </c>
      <c r="F195" s="444">
        <v>8640000</v>
      </c>
      <c r="G195" s="444">
        <v>8640000</v>
      </c>
      <c r="H195" s="444"/>
      <c r="I195" s="443"/>
      <c r="J195" s="443"/>
      <c r="K195" s="443"/>
      <c r="L195" s="443"/>
      <c r="M195" s="443"/>
      <c r="N195" s="443"/>
      <c r="O195" s="443"/>
      <c r="P195" s="443"/>
      <c r="Q195" s="443"/>
      <c r="R195" s="443"/>
      <c r="S195" s="443"/>
      <c r="T195" s="443"/>
      <c r="U195" s="443"/>
      <c r="V195" s="443"/>
      <c r="W195" s="443"/>
      <c r="X195" s="443"/>
    </row>
    <row r="196" spans="1:24" ht="27" x14ac:dyDescent="0.25">
      <c r="A196" s="444">
        <v>4237</v>
      </c>
      <c r="B196" s="444" t="s">
        <v>4500</v>
      </c>
      <c r="C196" s="444" t="s">
        <v>4501</v>
      </c>
      <c r="D196" s="444" t="s">
        <v>13</v>
      </c>
      <c r="E196" s="444" t="s">
        <v>14</v>
      </c>
      <c r="F196" s="444">
        <v>2000000</v>
      </c>
      <c r="G196" s="444">
        <v>2000000</v>
      </c>
      <c r="H196" s="444">
        <v>1</v>
      </c>
      <c r="J196" s="5"/>
      <c r="K196" s="5"/>
      <c r="L196" s="5"/>
      <c r="M196" s="5"/>
      <c r="N196" s="5"/>
      <c r="O196" s="5"/>
    </row>
    <row r="197" spans="1:24" ht="54" x14ac:dyDescent="0.25">
      <c r="A197" s="12">
        <v>4237</v>
      </c>
      <c r="B197" s="444" t="s">
        <v>4432</v>
      </c>
      <c r="C197" s="444" t="s">
        <v>3151</v>
      </c>
      <c r="D197" s="444" t="s">
        <v>13</v>
      </c>
      <c r="E197" s="444" t="s">
        <v>14</v>
      </c>
      <c r="F197" s="444">
        <v>300000</v>
      </c>
      <c r="G197" s="444">
        <v>300000</v>
      </c>
      <c r="H197" s="444">
        <v>1</v>
      </c>
      <c r="J197" s="5"/>
      <c r="K197" s="5"/>
      <c r="L197" s="5"/>
      <c r="M197" s="5"/>
      <c r="N197" s="5"/>
      <c r="O197" s="5"/>
    </row>
    <row r="198" spans="1:24" ht="27" x14ac:dyDescent="0.25">
      <c r="A198" s="12">
        <v>4252</v>
      </c>
      <c r="B198" s="12" t="s">
        <v>4339</v>
      </c>
      <c r="C198" s="12" t="s">
        <v>402</v>
      </c>
      <c r="D198" s="12" t="s">
        <v>15</v>
      </c>
      <c r="E198" s="12" t="s">
        <v>14</v>
      </c>
      <c r="F198" s="12">
        <v>2200000</v>
      </c>
      <c r="G198" s="12">
        <v>2200000</v>
      </c>
      <c r="H198" s="12">
        <v>1</v>
      </c>
      <c r="J198" s="5"/>
      <c r="K198" s="5"/>
      <c r="L198" s="5"/>
      <c r="M198" s="5"/>
      <c r="N198" s="5"/>
      <c r="O198" s="5"/>
    </row>
    <row r="199" spans="1:24" ht="40.5" x14ac:dyDescent="0.25">
      <c r="A199" s="12">
        <v>4215</v>
      </c>
      <c r="B199" s="12" t="s">
        <v>4274</v>
      </c>
      <c r="C199" s="12" t="s">
        <v>1326</v>
      </c>
      <c r="D199" s="12" t="s">
        <v>13</v>
      </c>
      <c r="E199" s="12" t="s">
        <v>14</v>
      </c>
      <c r="F199" s="12">
        <v>86000</v>
      </c>
      <c r="G199" s="12">
        <v>86000</v>
      </c>
      <c r="H199" s="12">
        <v>1</v>
      </c>
      <c r="J199" s="5"/>
      <c r="K199" s="5"/>
      <c r="L199" s="5"/>
      <c r="M199" s="5"/>
      <c r="N199" s="5"/>
      <c r="O199" s="5"/>
    </row>
    <row r="200" spans="1:24" ht="27" x14ac:dyDescent="0.25">
      <c r="A200" s="12">
        <v>4234</v>
      </c>
      <c r="B200" s="12" t="s">
        <v>2891</v>
      </c>
      <c r="C200" s="12" t="s">
        <v>538</v>
      </c>
      <c r="D200" s="12" t="s">
        <v>9</v>
      </c>
      <c r="E200" s="12" t="s">
        <v>14</v>
      </c>
      <c r="F200" s="12">
        <v>15000</v>
      </c>
      <c r="G200" s="12">
        <v>15000</v>
      </c>
      <c r="H200" s="12">
        <v>1</v>
      </c>
      <c r="J200" s="5"/>
      <c r="K200" s="5"/>
      <c r="L200" s="5"/>
      <c r="M200" s="5"/>
      <c r="N200" s="5"/>
      <c r="O200" s="5"/>
    </row>
    <row r="201" spans="1:24" ht="27" x14ac:dyDescent="0.25">
      <c r="A201" s="12">
        <v>4234</v>
      </c>
      <c r="B201" s="12" t="s">
        <v>2889</v>
      </c>
      <c r="C201" s="12" t="s">
        <v>538</v>
      </c>
      <c r="D201" s="12" t="s">
        <v>9</v>
      </c>
      <c r="E201" s="12" t="s">
        <v>14</v>
      </c>
      <c r="F201" s="12">
        <v>15000</v>
      </c>
      <c r="G201" s="12">
        <v>15000</v>
      </c>
      <c r="H201" s="12">
        <v>1</v>
      </c>
      <c r="J201" s="5"/>
      <c r="K201" s="5"/>
      <c r="L201" s="5"/>
      <c r="M201" s="5"/>
      <c r="N201" s="5"/>
      <c r="O201" s="5"/>
    </row>
    <row r="202" spans="1:24" ht="27" x14ac:dyDescent="0.25">
      <c r="A202" s="12">
        <v>4234</v>
      </c>
      <c r="B202" s="12" t="s">
        <v>2888</v>
      </c>
      <c r="C202" s="12" t="s">
        <v>538</v>
      </c>
      <c r="D202" s="12" t="s">
        <v>9</v>
      </c>
      <c r="E202" s="12" t="s">
        <v>14</v>
      </c>
      <c r="F202" s="12">
        <v>15000</v>
      </c>
      <c r="G202" s="12">
        <v>15000</v>
      </c>
      <c r="H202" s="12">
        <v>1</v>
      </c>
      <c r="J202" s="5"/>
      <c r="K202" s="5"/>
      <c r="L202" s="5"/>
      <c r="M202" s="5"/>
      <c r="N202" s="5"/>
      <c r="O202" s="5"/>
    </row>
    <row r="203" spans="1:24" ht="27" x14ac:dyDescent="0.25">
      <c r="A203" s="12">
        <v>4234</v>
      </c>
      <c r="B203" s="12" t="s">
        <v>2890</v>
      </c>
      <c r="C203" s="12" t="s">
        <v>538</v>
      </c>
      <c r="D203" s="12" t="s">
        <v>9</v>
      </c>
      <c r="E203" s="12" t="s">
        <v>14</v>
      </c>
      <c r="F203" s="12">
        <v>15000</v>
      </c>
      <c r="G203" s="12">
        <v>15000</v>
      </c>
      <c r="H203" s="12">
        <v>1</v>
      </c>
      <c r="J203" s="5"/>
      <c r="K203" s="5"/>
      <c r="L203" s="5"/>
      <c r="M203" s="5"/>
      <c r="N203" s="5"/>
      <c r="O203" s="5"/>
    </row>
    <row r="204" spans="1:24" ht="40.5" x14ac:dyDescent="0.25">
      <c r="A204" s="12">
        <v>4214</v>
      </c>
      <c r="B204" s="12" t="s">
        <v>4224</v>
      </c>
      <c r="C204" s="12" t="s">
        <v>4225</v>
      </c>
      <c r="D204" s="12" t="s">
        <v>9</v>
      </c>
      <c r="E204" s="12" t="s">
        <v>14</v>
      </c>
      <c r="F204" s="12">
        <v>2500000</v>
      </c>
      <c r="G204" s="12">
        <v>2500000</v>
      </c>
      <c r="H204" s="12">
        <v>1</v>
      </c>
      <c r="J204" s="5"/>
      <c r="K204" s="5"/>
      <c r="L204" s="5"/>
      <c r="M204" s="5"/>
      <c r="N204" s="5"/>
      <c r="O204" s="5"/>
    </row>
    <row r="205" spans="1:24" x14ac:dyDescent="0.25">
      <c r="A205" s="12">
        <v>4233</v>
      </c>
      <c r="B205" s="12" t="s">
        <v>3932</v>
      </c>
      <c r="C205" s="12" t="s">
        <v>3933</v>
      </c>
      <c r="D205" s="12" t="s">
        <v>13</v>
      </c>
      <c r="E205" s="12" t="s">
        <v>14</v>
      </c>
      <c r="F205" s="12">
        <v>990000</v>
      </c>
      <c r="G205" s="12">
        <v>990000</v>
      </c>
      <c r="H205" s="12">
        <v>1</v>
      </c>
      <c r="J205" s="5"/>
      <c r="K205" s="5"/>
      <c r="L205" s="5"/>
      <c r="M205" s="5"/>
      <c r="N205" s="5"/>
      <c r="O205" s="5"/>
    </row>
    <row r="206" spans="1:24" ht="40.5" x14ac:dyDescent="0.25">
      <c r="A206" s="12">
        <v>4252</v>
      </c>
      <c r="B206" s="12" t="s">
        <v>3658</v>
      </c>
      <c r="C206" s="12" t="s">
        <v>480</v>
      </c>
      <c r="D206" s="12" t="s">
        <v>387</v>
      </c>
      <c r="E206" s="12" t="s">
        <v>14</v>
      </c>
      <c r="F206" s="12">
        <v>150000</v>
      </c>
      <c r="G206" s="12">
        <v>150000</v>
      </c>
      <c r="H206" s="12">
        <v>1</v>
      </c>
      <c r="J206" s="5"/>
      <c r="K206" s="5"/>
      <c r="L206" s="5"/>
      <c r="M206" s="5"/>
      <c r="N206" s="5"/>
      <c r="O206" s="5"/>
    </row>
    <row r="207" spans="1:24" ht="40.5" x14ac:dyDescent="0.25">
      <c r="A207" s="12">
        <v>4252</v>
      </c>
      <c r="B207" s="12" t="s">
        <v>3659</v>
      </c>
      <c r="C207" s="12" t="s">
        <v>480</v>
      </c>
      <c r="D207" s="12" t="s">
        <v>387</v>
      </c>
      <c r="E207" s="12" t="s">
        <v>14</v>
      </c>
      <c r="F207" s="12">
        <v>350000</v>
      </c>
      <c r="G207" s="12">
        <v>350000</v>
      </c>
      <c r="H207" s="12">
        <v>1</v>
      </c>
      <c r="J207" s="5"/>
      <c r="K207" s="5"/>
      <c r="L207" s="5"/>
      <c r="M207" s="5"/>
      <c r="N207" s="5"/>
      <c r="O207" s="5"/>
    </row>
    <row r="208" spans="1:24" ht="40.5" x14ac:dyDescent="0.25">
      <c r="A208" s="12">
        <v>4252</v>
      </c>
      <c r="B208" s="12" t="s">
        <v>3660</v>
      </c>
      <c r="C208" s="12" t="s">
        <v>480</v>
      </c>
      <c r="D208" s="12" t="s">
        <v>387</v>
      </c>
      <c r="E208" s="12" t="s">
        <v>14</v>
      </c>
      <c r="F208" s="12">
        <v>500000</v>
      </c>
      <c r="G208" s="12">
        <v>500000</v>
      </c>
      <c r="H208" s="12">
        <v>1</v>
      </c>
      <c r="J208" s="5"/>
      <c r="K208" s="5"/>
      <c r="L208" s="5"/>
      <c r="M208" s="5"/>
      <c r="N208" s="5"/>
      <c r="O208" s="5"/>
    </row>
    <row r="209" spans="1:24" ht="54" x14ac:dyDescent="0.25">
      <c r="A209" s="12">
        <v>4237</v>
      </c>
      <c r="B209" s="12" t="s">
        <v>3150</v>
      </c>
      <c r="C209" s="12" t="s">
        <v>3151</v>
      </c>
      <c r="D209" s="12" t="s">
        <v>13</v>
      </c>
      <c r="E209" s="12" t="s">
        <v>14</v>
      </c>
      <c r="F209" s="12">
        <v>200000</v>
      </c>
      <c r="G209" s="12">
        <v>200000</v>
      </c>
      <c r="H209" s="12">
        <v>1</v>
      </c>
      <c r="J209" s="5"/>
      <c r="K209" s="5"/>
      <c r="L209" s="5"/>
      <c r="M209" s="5"/>
      <c r="N209" s="5"/>
      <c r="O209" s="5"/>
    </row>
    <row r="210" spans="1:24" ht="40.5" x14ac:dyDescent="0.25">
      <c r="A210" s="12">
        <v>4252</v>
      </c>
      <c r="B210" s="12" t="s">
        <v>2689</v>
      </c>
      <c r="C210" s="12" t="s">
        <v>480</v>
      </c>
      <c r="D210" s="12" t="s">
        <v>387</v>
      </c>
      <c r="E210" s="12" t="s">
        <v>14</v>
      </c>
      <c r="F210" s="12">
        <v>0</v>
      </c>
      <c r="G210" s="12">
        <v>0</v>
      </c>
      <c r="H210" s="12">
        <v>1</v>
      </c>
      <c r="J210" s="5"/>
      <c r="K210" s="5"/>
      <c r="L210" s="5"/>
      <c r="M210" s="5"/>
      <c r="N210" s="5"/>
      <c r="O210" s="5"/>
    </row>
    <row r="211" spans="1:24" ht="40.5" x14ac:dyDescent="0.25">
      <c r="A211" s="12">
        <v>4252</v>
      </c>
      <c r="B211" s="12" t="s">
        <v>2690</v>
      </c>
      <c r="C211" s="12" t="s">
        <v>480</v>
      </c>
      <c r="D211" s="12" t="s">
        <v>387</v>
      </c>
      <c r="E211" s="12" t="s">
        <v>14</v>
      </c>
      <c r="F211" s="12">
        <v>0</v>
      </c>
      <c r="G211" s="12">
        <v>0</v>
      </c>
      <c r="H211" s="12">
        <v>1</v>
      </c>
      <c r="J211" s="5"/>
      <c r="K211" s="5"/>
      <c r="L211" s="5"/>
      <c r="M211" s="5"/>
      <c r="N211" s="5"/>
      <c r="O211" s="5"/>
    </row>
    <row r="212" spans="1:24" ht="40.5" x14ac:dyDescent="0.25">
      <c r="A212" s="12">
        <v>4252</v>
      </c>
      <c r="B212" s="12" t="s">
        <v>2691</v>
      </c>
      <c r="C212" s="12" t="s">
        <v>480</v>
      </c>
      <c r="D212" s="12" t="s">
        <v>387</v>
      </c>
      <c r="E212" s="12" t="s">
        <v>14</v>
      </c>
      <c r="F212" s="12">
        <v>0</v>
      </c>
      <c r="G212" s="12">
        <v>0</v>
      </c>
      <c r="H212" s="12">
        <v>1</v>
      </c>
      <c r="J212" s="5"/>
      <c r="K212" s="5"/>
      <c r="L212" s="5"/>
      <c r="M212" s="5"/>
      <c r="N212" s="5"/>
      <c r="O212" s="5"/>
    </row>
    <row r="213" spans="1:24" ht="27" x14ac:dyDescent="0.25">
      <c r="A213" s="12">
        <v>4234</v>
      </c>
      <c r="B213" s="12" t="s">
        <v>2666</v>
      </c>
      <c r="C213" s="12" t="s">
        <v>702</v>
      </c>
      <c r="D213" s="12" t="s">
        <v>9</v>
      </c>
      <c r="E213" s="12" t="s">
        <v>14</v>
      </c>
      <c r="F213" s="12">
        <v>4000000</v>
      </c>
      <c r="G213" s="12">
        <v>4000000</v>
      </c>
      <c r="H213" s="12">
        <v>1</v>
      </c>
      <c r="J213" s="5"/>
      <c r="K213" s="5"/>
      <c r="L213" s="5"/>
      <c r="M213" s="5"/>
      <c r="N213" s="5"/>
      <c r="O213" s="5"/>
    </row>
    <row r="214" spans="1:24" ht="30" customHeight="1" x14ac:dyDescent="0.25">
      <c r="A214" s="12">
        <v>4214</v>
      </c>
      <c r="B214" s="12" t="s">
        <v>2567</v>
      </c>
      <c r="C214" s="12" t="s">
        <v>2568</v>
      </c>
      <c r="D214" s="12" t="s">
        <v>387</v>
      </c>
      <c r="E214" s="12" t="s">
        <v>14</v>
      </c>
      <c r="F214" s="12">
        <v>600000</v>
      </c>
      <c r="G214" s="12">
        <v>600000</v>
      </c>
      <c r="H214" s="12">
        <v>1</v>
      </c>
      <c r="J214" s="5"/>
      <c r="K214" s="5"/>
      <c r="L214" s="5"/>
      <c r="M214" s="5"/>
      <c r="N214" s="5"/>
      <c r="O214" s="5"/>
    </row>
    <row r="215" spans="1:24" ht="30" customHeight="1" x14ac:dyDescent="0.25">
      <c r="A215" s="12">
        <v>4214</v>
      </c>
      <c r="B215" s="12" t="s">
        <v>2569</v>
      </c>
      <c r="C215" s="12" t="s">
        <v>2568</v>
      </c>
      <c r="D215" s="12" t="s">
        <v>387</v>
      </c>
      <c r="E215" s="12" t="s">
        <v>14</v>
      </c>
      <c r="F215" s="12">
        <v>596800</v>
      </c>
      <c r="G215" s="12">
        <v>596800</v>
      </c>
      <c r="H215" s="12">
        <v>1</v>
      </c>
      <c r="J215" s="5"/>
      <c r="K215" s="5"/>
      <c r="L215" s="5"/>
      <c r="M215" s="5"/>
      <c r="N215" s="5"/>
      <c r="O215" s="5"/>
    </row>
    <row r="216" spans="1:24" ht="30" customHeight="1" x14ac:dyDescent="0.25">
      <c r="A216" s="12">
        <v>4232</v>
      </c>
      <c r="B216" s="444" t="s">
        <v>4055</v>
      </c>
      <c r="C216" s="444" t="s">
        <v>889</v>
      </c>
      <c r="D216" s="444" t="s">
        <v>13</v>
      </c>
      <c r="E216" s="444" t="s">
        <v>14</v>
      </c>
      <c r="F216" s="444">
        <v>5760000</v>
      </c>
      <c r="G216" s="444">
        <v>5760000</v>
      </c>
      <c r="H216" s="444">
        <v>1</v>
      </c>
      <c r="J216" s="5"/>
      <c r="K216" s="5"/>
      <c r="L216" s="5"/>
      <c r="M216" s="5"/>
      <c r="N216" s="5"/>
      <c r="O216" s="5"/>
    </row>
    <row r="217" spans="1:24" s="442" customFormat="1" ht="40.5" x14ac:dyDescent="0.25">
      <c r="A217" s="444">
        <v>4222</v>
      </c>
      <c r="B217" s="444" t="s">
        <v>4677</v>
      </c>
      <c r="C217" s="444" t="s">
        <v>1956</v>
      </c>
      <c r="D217" s="444" t="s">
        <v>13</v>
      </c>
      <c r="E217" s="444" t="s">
        <v>14</v>
      </c>
      <c r="F217" s="444">
        <v>800000</v>
      </c>
      <c r="G217" s="444">
        <v>800000</v>
      </c>
      <c r="H217" s="444">
        <v>1</v>
      </c>
      <c r="I217" s="443"/>
      <c r="J217" s="443"/>
      <c r="K217" s="443"/>
      <c r="L217" s="443"/>
      <c r="M217" s="443"/>
      <c r="N217" s="443"/>
      <c r="O217" s="443"/>
      <c r="P217" s="443"/>
      <c r="Q217" s="443"/>
      <c r="R217" s="443"/>
      <c r="S217" s="443"/>
      <c r="T217" s="443"/>
      <c r="U217" s="443"/>
      <c r="V217" s="443"/>
      <c r="W217" s="443"/>
      <c r="X217" s="443"/>
    </row>
    <row r="218" spans="1:24" ht="40.5" x14ac:dyDescent="0.25">
      <c r="A218" s="444">
        <v>4222</v>
      </c>
      <c r="B218" s="444" t="s">
        <v>4440</v>
      </c>
      <c r="C218" s="444" t="s">
        <v>1956</v>
      </c>
      <c r="D218" s="444" t="s">
        <v>13</v>
      </c>
      <c r="E218" s="444" t="s">
        <v>14</v>
      </c>
      <c r="F218" s="444">
        <v>300000</v>
      </c>
      <c r="G218" s="444">
        <v>300000</v>
      </c>
      <c r="H218" s="444">
        <v>1</v>
      </c>
      <c r="J218" s="5"/>
      <c r="K218" s="5"/>
      <c r="L218" s="5"/>
      <c r="M218" s="5"/>
      <c r="N218" s="5"/>
      <c r="O218" s="5"/>
    </row>
    <row r="219" spans="1:24" ht="40.5" x14ac:dyDescent="0.25">
      <c r="A219" s="444">
        <v>4222</v>
      </c>
      <c r="B219" s="444" t="s">
        <v>4247</v>
      </c>
      <c r="C219" s="444" t="s">
        <v>1956</v>
      </c>
      <c r="D219" s="444" t="s">
        <v>13</v>
      </c>
      <c r="E219" s="444" t="s">
        <v>14</v>
      </c>
      <c r="F219" s="444">
        <v>700000</v>
      </c>
      <c r="G219" s="444">
        <v>700000</v>
      </c>
      <c r="H219" s="444">
        <v>1</v>
      </c>
      <c r="J219" s="5"/>
      <c r="K219" s="5"/>
      <c r="L219" s="5"/>
      <c r="M219" s="5"/>
      <c r="N219" s="5"/>
      <c r="O219" s="5"/>
    </row>
    <row r="220" spans="1:24" ht="40.5" x14ac:dyDescent="0.25">
      <c r="A220" s="444">
        <v>4222</v>
      </c>
      <c r="B220" s="444" t="s">
        <v>4057</v>
      </c>
      <c r="C220" s="444" t="s">
        <v>1956</v>
      </c>
      <c r="D220" s="444" t="s">
        <v>13</v>
      </c>
      <c r="E220" s="444" t="s">
        <v>14</v>
      </c>
      <c r="F220" s="444">
        <v>3000000</v>
      </c>
      <c r="G220" s="444">
        <v>3000000</v>
      </c>
      <c r="H220" s="444">
        <v>1</v>
      </c>
      <c r="J220" s="5"/>
      <c r="K220" s="5"/>
      <c r="L220" s="5"/>
      <c r="M220" s="5"/>
      <c r="N220" s="5"/>
      <c r="O220" s="5"/>
    </row>
    <row r="221" spans="1:24" ht="40.5" x14ac:dyDescent="0.25">
      <c r="A221" s="12">
        <v>4222</v>
      </c>
      <c r="B221" s="12" t="s">
        <v>3650</v>
      </c>
      <c r="C221" s="12" t="s">
        <v>1956</v>
      </c>
      <c r="D221" s="12" t="s">
        <v>13</v>
      </c>
      <c r="E221" s="12" t="s">
        <v>14</v>
      </c>
      <c r="F221" s="12">
        <v>300000</v>
      </c>
      <c r="G221" s="12">
        <v>300000</v>
      </c>
      <c r="H221" s="12">
        <v>1</v>
      </c>
      <c r="J221" s="5"/>
      <c r="K221" s="5"/>
      <c r="L221" s="5"/>
      <c r="M221" s="5"/>
      <c r="N221" s="5"/>
      <c r="O221" s="5"/>
    </row>
    <row r="222" spans="1:24" ht="40.5" x14ac:dyDescent="0.25">
      <c r="A222" s="12">
        <v>4222</v>
      </c>
      <c r="B222" s="12" t="s">
        <v>1955</v>
      </c>
      <c r="C222" s="12" t="s">
        <v>1956</v>
      </c>
      <c r="D222" s="12" t="s">
        <v>13</v>
      </c>
      <c r="E222" s="12" t="s">
        <v>14</v>
      </c>
      <c r="F222" s="12">
        <v>400000</v>
      </c>
      <c r="G222" s="12">
        <v>400000</v>
      </c>
      <c r="H222" s="12">
        <v>1</v>
      </c>
      <c r="J222" s="5"/>
      <c r="K222" s="5"/>
      <c r="L222" s="5"/>
      <c r="M222" s="5"/>
      <c r="N222" s="5"/>
      <c r="O222" s="5"/>
    </row>
    <row r="223" spans="1:24" ht="40.5" x14ac:dyDescent="0.25">
      <c r="A223" s="15">
        <v>4215</v>
      </c>
      <c r="B223" s="15" t="s">
        <v>1801</v>
      </c>
      <c r="C223" s="16" t="s">
        <v>1326</v>
      </c>
      <c r="D223" s="15" t="s">
        <v>13</v>
      </c>
      <c r="E223" s="15" t="s">
        <v>14</v>
      </c>
      <c r="F223" s="15">
        <v>105000</v>
      </c>
      <c r="G223" s="15">
        <v>105000</v>
      </c>
      <c r="H223" s="15">
        <v>1</v>
      </c>
      <c r="J223" s="5"/>
      <c r="K223" s="5"/>
      <c r="L223" s="5"/>
      <c r="M223" s="5"/>
      <c r="N223" s="5"/>
      <c r="O223" s="5"/>
    </row>
    <row r="224" spans="1:24" ht="40.5" x14ac:dyDescent="0.25">
      <c r="A224" s="12">
        <v>5129</v>
      </c>
      <c r="B224" s="12" t="s">
        <v>1442</v>
      </c>
      <c r="C224" s="12" t="s">
        <v>1443</v>
      </c>
      <c r="D224" s="12" t="s">
        <v>387</v>
      </c>
      <c r="E224" s="12" t="s">
        <v>10</v>
      </c>
      <c r="F224" s="12">
        <v>45000000</v>
      </c>
      <c r="G224" s="12">
        <v>45000000</v>
      </c>
      <c r="H224" s="12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12">
        <v>4252</v>
      </c>
      <c r="B225" s="12" t="s">
        <v>1601</v>
      </c>
      <c r="C225" s="12" t="s">
        <v>531</v>
      </c>
      <c r="D225" s="12" t="s">
        <v>387</v>
      </c>
      <c r="E225" s="12" t="s">
        <v>14</v>
      </c>
      <c r="F225" s="12">
        <v>250000</v>
      </c>
      <c r="G225" s="12">
        <v>250000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>
        <v>4252</v>
      </c>
      <c r="B226" s="12" t="s">
        <v>1563</v>
      </c>
      <c r="C226" s="12" t="s">
        <v>1564</v>
      </c>
      <c r="D226" s="12" t="s">
        <v>387</v>
      </c>
      <c r="E226" s="12" t="s">
        <v>14</v>
      </c>
      <c r="F226" s="12">
        <v>0</v>
      </c>
      <c r="G226" s="12">
        <v>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>
        <v>4252</v>
      </c>
      <c r="B227" s="12" t="s">
        <v>1602</v>
      </c>
      <c r="C227" s="12" t="s">
        <v>528</v>
      </c>
      <c r="D227" s="12" t="s">
        <v>387</v>
      </c>
      <c r="E227" s="12" t="s">
        <v>14</v>
      </c>
      <c r="F227" s="12">
        <v>0</v>
      </c>
      <c r="G227" s="12">
        <v>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>
        <v>4252</v>
      </c>
      <c r="B228" s="12" t="s">
        <v>1603</v>
      </c>
      <c r="C228" s="12" t="s">
        <v>531</v>
      </c>
      <c r="D228" s="12" t="s">
        <v>387</v>
      </c>
      <c r="E228" s="12" t="s">
        <v>14</v>
      </c>
      <c r="F228" s="12">
        <v>0</v>
      </c>
      <c r="G228" s="12">
        <v>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>
        <v>4234</v>
      </c>
      <c r="B229" s="12" t="s">
        <v>1586</v>
      </c>
      <c r="C229" s="12" t="s">
        <v>1587</v>
      </c>
      <c r="D229" s="12" t="s">
        <v>9</v>
      </c>
      <c r="E229" s="12" t="s">
        <v>14</v>
      </c>
      <c r="F229" s="12">
        <v>3000000</v>
      </c>
      <c r="G229" s="12">
        <v>3000000</v>
      </c>
      <c r="H229" s="12">
        <v>1</v>
      </c>
      <c r="J229" s="5"/>
      <c r="K229" s="5"/>
      <c r="L229" s="5"/>
      <c r="M229" s="5"/>
      <c r="N229" s="5"/>
      <c r="O229" s="5"/>
    </row>
    <row r="230" spans="1:15" ht="27" x14ac:dyDescent="0.25">
      <c r="A230" s="12">
        <v>4232</v>
      </c>
      <c r="B230" s="12" t="s">
        <v>3222</v>
      </c>
      <c r="C230" s="12" t="s">
        <v>889</v>
      </c>
      <c r="D230" s="12" t="s">
        <v>13</v>
      </c>
      <c r="E230" s="12" t="s">
        <v>14</v>
      </c>
      <c r="F230" s="12">
        <v>5760000</v>
      </c>
      <c r="G230" s="12">
        <v>5760000</v>
      </c>
      <c r="H230" s="12">
        <v>1</v>
      </c>
      <c r="J230" s="5"/>
      <c r="K230" s="5"/>
      <c r="L230" s="5"/>
      <c r="M230" s="5"/>
      <c r="N230" s="5"/>
      <c r="O230" s="5"/>
    </row>
    <row r="231" spans="1:15" ht="27" x14ac:dyDescent="0.25">
      <c r="A231" s="12">
        <v>4231</v>
      </c>
      <c r="B231" s="12" t="s">
        <v>1569</v>
      </c>
      <c r="C231" s="12" t="s">
        <v>382</v>
      </c>
      <c r="D231" s="12" t="s">
        <v>387</v>
      </c>
      <c r="E231" s="12" t="s">
        <v>14</v>
      </c>
      <c r="F231" s="12">
        <v>2100000</v>
      </c>
      <c r="G231" s="12">
        <v>2100000</v>
      </c>
      <c r="H231" s="12">
        <v>1</v>
      </c>
      <c r="J231" s="5"/>
      <c r="K231" s="5"/>
      <c r="L231" s="5"/>
      <c r="M231" s="5"/>
      <c r="N231" s="5"/>
      <c r="O231" s="5"/>
    </row>
    <row r="232" spans="1:15" ht="27" x14ac:dyDescent="0.25">
      <c r="A232" s="12">
        <v>4231</v>
      </c>
      <c r="B232" s="12" t="s">
        <v>1570</v>
      </c>
      <c r="C232" s="12" t="s">
        <v>385</v>
      </c>
      <c r="D232" s="12" t="s">
        <v>387</v>
      </c>
      <c r="E232" s="12" t="s">
        <v>14</v>
      </c>
      <c r="F232" s="12">
        <v>5100000</v>
      </c>
      <c r="G232" s="12">
        <v>5100000</v>
      </c>
      <c r="H232" s="12">
        <v>1</v>
      </c>
      <c r="J232" s="5"/>
      <c r="K232" s="5"/>
      <c r="L232" s="5"/>
      <c r="M232" s="5"/>
      <c r="N232" s="5"/>
      <c r="O232" s="5"/>
    </row>
    <row r="233" spans="1:15" ht="27" x14ac:dyDescent="0.25">
      <c r="A233" s="12">
        <v>4231</v>
      </c>
      <c r="B233" s="12" t="s">
        <v>1571</v>
      </c>
      <c r="C233" s="12" t="s">
        <v>382</v>
      </c>
      <c r="D233" s="12" t="s">
        <v>387</v>
      </c>
      <c r="E233" s="12" t="s">
        <v>14</v>
      </c>
      <c r="F233" s="12">
        <v>1400000</v>
      </c>
      <c r="G233" s="12">
        <v>1400000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4252</v>
      </c>
      <c r="B234" s="12" t="s">
        <v>1560</v>
      </c>
      <c r="C234" s="12" t="s">
        <v>531</v>
      </c>
      <c r="D234" s="12" t="s">
        <v>387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>
        <v>4252</v>
      </c>
      <c r="B235" s="12" t="s">
        <v>1561</v>
      </c>
      <c r="C235" s="12" t="s">
        <v>531</v>
      </c>
      <c r="D235" s="12" t="s">
        <v>387</v>
      </c>
      <c r="E235" s="12" t="s">
        <v>14</v>
      </c>
      <c r="F235" s="12">
        <v>0</v>
      </c>
      <c r="G235" s="12">
        <v>0</v>
      </c>
      <c r="H235" s="12">
        <v>1</v>
      </c>
      <c r="J235" s="5"/>
      <c r="K235" s="5"/>
      <c r="L235" s="5"/>
      <c r="M235" s="5"/>
      <c r="N235" s="5"/>
      <c r="O235" s="5"/>
    </row>
    <row r="236" spans="1:15" ht="40.5" x14ac:dyDescent="0.25">
      <c r="A236" s="12">
        <v>4252</v>
      </c>
      <c r="B236" s="12" t="s">
        <v>1562</v>
      </c>
      <c r="C236" s="12" t="s">
        <v>528</v>
      </c>
      <c r="D236" s="12" t="s">
        <v>387</v>
      </c>
      <c r="E236" s="12" t="s">
        <v>14</v>
      </c>
      <c r="F236" s="12">
        <v>0</v>
      </c>
      <c r="G236" s="12">
        <v>0</v>
      </c>
      <c r="H236" s="12">
        <v>1</v>
      </c>
      <c r="J236" s="5"/>
      <c r="K236" s="5"/>
      <c r="L236" s="5"/>
      <c r="M236" s="5"/>
      <c r="N236" s="5"/>
      <c r="O236" s="5"/>
    </row>
    <row r="237" spans="1:15" ht="40.5" x14ac:dyDescent="0.25">
      <c r="A237" s="12">
        <v>4252</v>
      </c>
      <c r="B237" s="12" t="s">
        <v>1563</v>
      </c>
      <c r="C237" s="12" t="s">
        <v>1564</v>
      </c>
      <c r="D237" s="12" t="s">
        <v>387</v>
      </c>
      <c r="E237" s="12" t="s">
        <v>14</v>
      </c>
      <c r="F237" s="12">
        <v>0</v>
      </c>
      <c r="G237" s="12">
        <v>0</v>
      </c>
      <c r="H237" s="12">
        <v>1</v>
      </c>
      <c r="J237" s="5"/>
      <c r="K237" s="5"/>
      <c r="L237" s="5"/>
      <c r="M237" s="5"/>
      <c r="N237" s="5"/>
      <c r="O237" s="5"/>
    </row>
    <row r="238" spans="1:15" ht="40.5" x14ac:dyDescent="0.25">
      <c r="A238" s="12">
        <v>4237</v>
      </c>
      <c r="B238" s="12" t="s">
        <v>1559</v>
      </c>
      <c r="C238" s="12" t="s">
        <v>34</v>
      </c>
      <c r="D238" s="12" t="s">
        <v>9</v>
      </c>
      <c r="E238" s="12" t="s">
        <v>14</v>
      </c>
      <c r="F238" s="12">
        <v>420000</v>
      </c>
      <c r="G238" s="12">
        <v>420000</v>
      </c>
      <c r="H238" s="12">
        <v>1</v>
      </c>
      <c r="J238" s="5"/>
      <c r="K238" s="5"/>
      <c r="L238" s="5"/>
      <c r="M238" s="5"/>
      <c r="N238" s="5"/>
      <c r="O238" s="5"/>
    </row>
    <row r="239" spans="1:15" ht="24" x14ac:dyDescent="0.25">
      <c r="A239" s="201" t="s">
        <v>1287</v>
      </c>
      <c r="B239" s="201" t="s">
        <v>1426</v>
      </c>
      <c r="C239" s="201" t="s">
        <v>538</v>
      </c>
      <c r="D239" s="201" t="s">
        <v>9</v>
      </c>
      <c r="E239" s="201" t="s">
        <v>14</v>
      </c>
      <c r="F239" s="201">
        <v>72000</v>
      </c>
      <c r="G239" s="201">
        <v>72000</v>
      </c>
      <c r="H239" s="201">
        <v>1</v>
      </c>
      <c r="J239" s="5"/>
      <c r="K239" s="5"/>
      <c r="L239" s="5"/>
      <c r="M239" s="5"/>
      <c r="N239" s="5"/>
      <c r="O239" s="5"/>
    </row>
    <row r="240" spans="1:15" ht="24" x14ac:dyDescent="0.25">
      <c r="A240" s="201" t="s">
        <v>1287</v>
      </c>
      <c r="B240" s="201" t="s">
        <v>1427</v>
      </c>
      <c r="C240" s="201" t="s">
        <v>538</v>
      </c>
      <c r="D240" s="201" t="s">
        <v>9</v>
      </c>
      <c r="E240" s="201" t="s">
        <v>14</v>
      </c>
      <c r="F240" s="201">
        <v>284400</v>
      </c>
      <c r="G240" s="201">
        <v>284400</v>
      </c>
      <c r="H240" s="201">
        <v>1</v>
      </c>
      <c r="J240" s="5"/>
      <c r="K240" s="5"/>
      <c r="L240" s="5"/>
      <c r="M240" s="5"/>
      <c r="N240" s="5"/>
      <c r="O240" s="5"/>
    </row>
    <row r="241" spans="1:15" ht="24" x14ac:dyDescent="0.25">
      <c r="A241" s="201" t="s">
        <v>1287</v>
      </c>
      <c r="B241" s="201" t="s">
        <v>1428</v>
      </c>
      <c r="C241" s="201" t="s">
        <v>538</v>
      </c>
      <c r="D241" s="201" t="s">
        <v>9</v>
      </c>
      <c r="E241" s="201" t="s">
        <v>14</v>
      </c>
      <c r="F241" s="201">
        <v>287100</v>
      </c>
      <c r="G241" s="201">
        <v>287100</v>
      </c>
      <c r="H241" s="201">
        <v>1</v>
      </c>
      <c r="J241" s="5"/>
      <c r="K241" s="5"/>
      <c r="L241" s="5"/>
      <c r="M241" s="5"/>
      <c r="N241" s="5"/>
      <c r="O241" s="5"/>
    </row>
    <row r="242" spans="1:15" ht="24" x14ac:dyDescent="0.25">
      <c r="A242" s="201" t="s">
        <v>1287</v>
      </c>
      <c r="B242" s="201" t="s">
        <v>1429</v>
      </c>
      <c r="C242" s="201" t="s">
        <v>538</v>
      </c>
      <c r="D242" s="201" t="s">
        <v>9</v>
      </c>
      <c r="E242" s="201" t="s">
        <v>14</v>
      </c>
      <c r="F242" s="201">
        <v>112910</v>
      </c>
      <c r="G242" s="201">
        <v>112910</v>
      </c>
      <c r="H242" s="201">
        <v>1</v>
      </c>
      <c r="J242" s="5"/>
      <c r="K242" s="5"/>
      <c r="L242" s="5"/>
      <c r="M242" s="5"/>
      <c r="N242" s="5"/>
      <c r="O242" s="5"/>
    </row>
    <row r="243" spans="1:15" ht="24" x14ac:dyDescent="0.25">
      <c r="A243" s="201" t="s">
        <v>1287</v>
      </c>
      <c r="B243" s="201" t="s">
        <v>1430</v>
      </c>
      <c r="C243" s="201" t="s">
        <v>538</v>
      </c>
      <c r="D243" s="201" t="s">
        <v>9</v>
      </c>
      <c r="E243" s="201" t="s">
        <v>14</v>
      </c>
      <c r="F243" s="201">
        <v>278000</v>
      </c>
      <c r="G243" s="201">
        <v>278000</v>
      </c>
      <c r="H243" s="201">
        <v>1</v>
      </c>
      <c r="J243" s="5"/>
      <c r="K243" s="5"/>
      <c r="L243" s="5"/>
      <c r="M243" s="5"/>
      <c r="N243" s="5"/>
      <c r="O243" s="5"/>
    </row>
    <row r="244" spans="1:15" ht="24" x14ac:dyDescent="0.25">
      <c r="A244" s="201" t="s">
        <v>1287</v>
      </c>
      <c r="B244" s="201" t="s">
        <v>1431</v>
      </c>
      <c r="C244" s="201" t="s">
        <v>538</v>
      </c>
      <c r="D244" s="201" t="s">
        <v>9</v>
      </c>
      <c r="E244" s="201" t="s">
        <v>14</v>
      </c>
      <c r="F244" s="201">
        <v>239400</v>
      </c>
      <c r="G244" s="201">
        <v>239400</v>
      </c>
      <c r="H244" s="201">
        <v>1</v>
      </c>
      <c r="J244" s="5"/>
      <c r="K244" s="5"/>
      <c r="L244" s="5"/>
      <c r="M244" s="5"/>
      <c r="N244" s="5"/>
      <c r="O244" s="5"/>
    </row>
    <row r="245" spans="1:15" ht="24" x14ac:dyDescent="0.25">
      <c r="A245" s="201" t="s">
        <v>1287</v>
      </c>
      <c r="B245" s="201" t="s">
        <v>1432</v>
      </c>
      <c r="C245" s="201" t="s">
        <v>538</v>
      </c>
      <c r="D245" s="201" t="s">
        <v>9</v>
      </c>
      <c r="E245" s="201" t="s">
        <v>14</v>
      </c>
      <c r="F245" s="201">
        <v>842036</v>
      </c>
      <c r="G245" s="201">
        <v>842036</v>
      </c>
      <c r="H245" s="201">
        <v>1</v>
      </c>
      <c r="J245" s="5"/>
      <c r="K245" s="5"/>
      <c r="L245" s="5"/>
      <c r="M245" s="5"/>
      <c r="N245" s="5"/>
      <c r="O245" s="5"/>
    </row>
    <row r="246" spans="1:15" ht="24" x14ac:dyDescent="0.25">
      <c r="A246" s="201" t="s">
        <v>1287</v>
      </c>
      <c r="B246" s="201" t="s">
        <v>1433</v>
      </c>
      <c r="C246" s="201" t="s">
        <v>538</v>
      </c>
      <c r="D246" s="201" t="s">
        <v>9</v>
      </c>
      <c r="E246" s="201" t="s">
        <v>14</v>
      </c>
      <c r="F246" s="201">
        <v>172800</v>
      </c>
      <c r="G246" s="201">
        <v>172800</v>
      </c>
      <c r="H246" s="201">
        <v>1</v>
      </c>
      <c r="J246" s="5"/>
      <c r="K246" s="5"/>
      <c r="L246" s="5"/>
      <c r="M246" s="5"/>
      <c r="N246" s="5"/>
      <c r="O246" s="5"/>
    </row>
    <row r="247" spans="1:15" ht="24" x14ac:dyDescent="0.25">
      <c r="A247" s="201" t="s">
        <v>1287</v>
      </c>
      <c r="B247" s="201" t="s">
        <v>1434</v>
      </c>
      <c r="C247" s="201" t="s">
        <v>538</v>
      </c>
      <c r="D247" s="201" t="s">
        <v>9</v>
      </c>
      <c r="E247" s="201" t="s">
        <v>14</v>
      </c>
      <c r="F247" s="201">
        <v>95000</v>
      </c>
      <c r="G247" s="201">
        <v>95000</v>
      </c>
      <c r="H247" s="201">
        <v>1</v>
      </c>
      <c r="J247" s="5"/>
      <c r="K247" s="5"/>
      <c r="L247" s="5"/>
      <c r="M247" s="5"/>
      <c r="N247" s="5"/>
      <c r="O247" s="5"/>
    </row>
    <row r="248" spans="1:15" ht="24" x14ac:dyDescent="0.25">
      <c r="A248" s="201" t="s">
        <v>1287</v>
      </c>
      <c r="B248" s="201" t="s">
        <v>1435</v>
      </c>
      <c r="C248" s="201" t="s">
        <v>538</v>
      </c>
      <c r="D248" s="201" t="s">
        <v>9</v>
      </c>
      <c r="E248" s="201" t="s">
        <v>14</v>
      </c>
      <c r="F248" s="201">
        <v>75000</v>
      </c>
      <c r="G248" s="201">
        <v>75000</v>
      </c>
      <c r="H248" s="201">
        <v>1</v>
      </c>
      <c r="J248" s="5"/>
      <c r="K248" s="5"/>
      <c r="L248" s="5"/>
      <c r="M248" s="5"/>
      <c r="N248" s="5"/>
      <c r="O248" s="5"/>
    </row>
    <row r="249" spans="1:15" ht="24" x14ac:dyDescent="0.25">
      <c r="A249" s="201" t="s">
        <v>1287</v>
      </c>
      <c r="B249" s="201" t="s">
        <v>3018</v>
      </c>
      <c r="C249" s="201" t="s">
        <v>538</v>
      </c>
      <c r="D249" s="201" t="s">
        <v>9</v>
      </c>
      <c r="E249" s="201" t="s">
        <v>14</v>
      </c>
      <c r="F249" s="201">
        <v>0</v>
      </c>
      <c r="G249" s="201">
        <v>0</v>
      </c>
      <c r="H249" s="201">
        <v>1</v>
      </c>
      <c r="J249" s="5"/>
      <c r="K249" s="5"/>
      <c r="L249" s="5"/>
      <c r="M249" s="5"/>
      <c r="N249" s="5"/>
      <c r="O249" s="5"/>
    </row>
    <row r="250" spans="1:15" ht="24" x14ac:dyDescent="0.25">
      <c r="A250" s="201">
        <v>4214</v>
      </c>
      <c r="B250" s="201" t="s">
        <v>1341</v>
      </c>
      <c r="C250" s="201" t="s">
        <v>516</v>
      </c>
      <c r="D250" s="201" t="s">
        <v>13</v>
      </c>
      <c r="E250" s="201" t="s">
        <v>14</v>
      </c>
      <c r="F250" s="201">
        <v>225000000</v>
      </c>
      <c r="G250" s="201">
        <v>225000000</v>
      </c>
      <c r="H250" s="201">
        <v>1</v>
      </c>
      <c r="J250" s="5"/>
      <c r="K250" s="5"/>
      <c r="L250" s="5"/>
      <c r="M250" s="5"/>
      <c r="N250" s="5"/>
      <c r="O250" s="5"/>
    </row>
    <row r="251" spans="1:15" ht="24" x14ac:dyDescent="0.25">
      <c r="A251" s="201">
        <v>4235</v>
      </c>
      <c r="B251" s="201" t="s">
        <v>1338</v>
      </c>
      <c r="C251" s="201" t="s">
        <v>1339</v>
      </c>
      <c r="D251" s="201" t="s">
        <v>15</v>
      </c>
      <c r="E251" s="201" t="s">
        <v>14</v>
      </c>
      <c r="F251" s="201">
        <v>10000000</v>
      </c>
      <c r="G251" s="201">
        <v>10000000</v>
      </c>
      <c r="H251" s="201">
        <v>1</v>
      </c>
      <c r="J251" s="5"/>
      <c r="K251" s="5"/>
      <c r="L251" s="5"/>
      <c r="M251" s="5"/>
      <c r="N251" s="5"/>
      <c r="O251" s="5"/>
    </row>
    <row r="252" spans="1:15" ht="36" x14ac:dyDescent="0.25">
      <c r="A252" s="201">
        <v>4215</v>
      </c>
      <c r="B252" s="201" t="s">
        <v>1325</v>
      </c>
      <c r="C252" s="201" t="s">
        <v>1326</v>
      </c>
      <c r="D252" s="201" t="s">
        <v>387</v>
      </c>
      <c r="E252" s="201" t="s">
        <v>14</v>
      </c>
      <c r="F252" s="201">
        <v>0</v>
      </c>
      <c r="G252" s="201">
        <v>0</v>
      </c>
      <c r="H252" s="201">
        <v>1</v>
      </c>
      <c r="J252" s="5"/>
      <c r="K252" s="5"/>
      <c r="L252" s="5"/>
      <c r="M252" s="5"/>
      <c r="N252" s="5"/>
      <c r="O252" s="5"/>
    </row>
    <row r="253" spans="1:15" ht="24" x14ac:dyDescent="0.25">
      <c r="A253" s="201">
        <v>4213</v>
      </c>
      <c r="B253" s="201" t="s">
        <v>1255</v>
      </c>
      <c r="C253" s="201" t="s">
        <v>522</v>
      </c>
      <c r="D253" s="201" t="s">
        <v>387</v>
      </c>
      <c r="E253" s="201" t="s">
        <v>14</v>
      </c>
      <c r="F253" s="201">
        <v>700000</v>
      </c>
      <c r="G253" s="201">
        <v>700000</v>
      </c>
      <c r="H253" s="201">
        <v>1</v>
      </c>
      <c r="J253" s="5"/>
      <c r="K253" s="5"/>
      <c r="L253" s="5"/>
      <c r="M253" s="5"/>
      <c r="N253" s="5"/>
      <c r="O253" s="5"/>
    </row>
    <row r="254" spans="1:15" ht="36" x14ac:dyDescent="0.25">
      <c r="A254" s="201">
        <v>4239</v>
      </c>
      <c r="B254" s="201" t="s">
        <v>1222</v>
      </c>
      <c r="C254" s="201" t="s">
        <v>1223</v>
      </c>
      <c r="D254" s="201" t="s">
        <v>13</v>
      </c>
      <c r="E254" s="201" t="s">
        <v>14</v>
      </c>
      <c r="F254" s="201">
        <v>6447600</v>
      </c>
      <c r="G254" s="201">
        <v>6447600</v>
      </c>
      <c r="H254" s="201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215">
        <v>4239</v>
      </c>
      <c r="B255" s="215" t="s">
        <v>1224</v>
      </c>
      <c r="C255" s="215" t="s">
        <v>1223</v>
      </c>
      <c r="D255" s="215" t="s">
        <v>13</v>
      </c>
      <c r="E255" s="215" t="s">
        <v>14</v>
      </c>
      <c r="F255" s="201">
        <v>30186200</v>
      </c>
      <c r="G255" s="201">
        <v>30186200</v>
      </c>
      <c r="H255" s="12">
        <v>1</v>
      </c>
      <c r="J255" s="5"/>
      <c r="K255" s="5"/>
      <c r="L255" s="5"/>
      <c r="M255" s="5"/>
      <c r="N255" s="5"/>
      <c r="O255" s="5"/>
    </row>
    <row r="256" spans="1:15" ht="27" x14ac:dyDescent="0.25">
      <c r="A256" s="12">
        <v>4214</v>
      </c>
      <c r="B256" s="12" t="s">
        <v>1215</v>
      </c>
      <c r="C256" s="12" t="s">
        <v>1216</v>
      </c>
      <c r="D256" s="12" t="s">
        <v>9</v>
      </c>
      <c r="E256" s="12" t="s">
        <v>14</v>
      </c>
      <c r="F256" s="12">
        <v>15000000</v>
      </c>
      <c r="G256" s="12">
        <v>15000000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>
        <v>4214</v>
      </c>
      <c r="B257" s="12" t="s">
        <v>1209</v>
      </c>
      <c r="C257" s="12" t="s">
        <v>34</v>
      </c>
      <c r="D257" s="12" t="s">
        <v>9</v>
      </c>
      <c r="E257" s="12" t="s">
        <v>14</v>
      </c>
      <c r="F257" s="12">
        <v>0</v>
      </c>
      <c r="G257" s="12">
        <v>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4214</v>
      </c>
      <c r="B258" s="12" t="s">
        <v>1210</v>
      </c>
      <c r="C258" s="12" t="s">
        <v>34</v>
      </c>
      <c r="D258" s="12" t="s">
        <v>9</v>
      </c>
      <c r="E258" s="12" t="s">
        <v>14</v>
      </c>
      <c r="F258" s="12">
        <v>0</v>
      </c>
      <c r="G258" s="12">
        <v>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4214</v>
      </c>
      <c r="B259" s="12" t="s">
        <v>1211</v>
      </c>
      <c r="C259" s="12" t="s">
        <v>34</v>
      </c>
      <c r="D259" s="12" t="s">
        <v>9</v>
      </c>
      <c r="E259" s="12" t="s">
        <v>14</v>
      </c>
      <c r="F259" s="12">
        <v>0</v>
      </c>
      <c r="G259" s="12">
        <v>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>
        <v>4214</v>
      </c>
      <c r="B260" s="12" t="s">
        <v>1212</v>
      </c>
      <c r="C260" s="12" t="s">
        <v>34</v>
      </c>
      <c r="D260" s="12" t="s">
        <v>9</v>
      </c>
      <c r="E260" s="12" t="s">
        <v>14</v>
      </c>
      <c r="F260" s="12">
        <v>0</v>
      </c>
      <c r="G260" s="12">
        <v>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>
        <v>4214</v>
      </c>
      <c r="B261" s="12" t="s">
        <v>1213</v>
      </c>
      <c r="C261" s="12" t="s">
        <v>34</v>
      </c>
      <c r="D261" s="12" t="s">
        <v>9</v>
      </c>
      <c r="E261" s="12" t="s">
        <v>14</v>
      </c>
      <c r="F261" s="12">
        <v>0</v>
      </c>
      <c r="G261" s="12">
        <v>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>
        <v>4214</v>
      </c>
      <c r="B262" s="12" t="s">
        <v>1214</v>
      </c>
      <c r="C262" s="12" t="s">
        <v>34</v>
      </c>
      <c r="D262" s="12" t="s">
        <v>9</v>
      </c>
      <c r="E262" s="12" t="s">
        <v>14</v>
      </c>
      <c r="F262" s="12">
        <v>0</v>
      </c>
      <c r="G262" s="12">
        <v>0</v>
      </c>
      <c r="H262" s="12">
        <v>1</v>
      </c>
      <c r="J262" s="5"/>
      <c r="K262" s="5"/>
      <c r="L262" s="5"/>
      <c r="M262" s="5"/>
      <c r="N262" s="5"/>
      <c r="O262" s="5"/>
    </row>
    <row r="263" spans="1:15" ht="27" x14ac:dyDescent="0.25">
      <c r="A263" s="12">
        <v>4241</v>
      </c>
      <c r="B263" s="12" t="s">
        <v>1205</v>
      </c>
      <c r="C263" s="12" t="s">
        <v>1206</v>
      </c>
      <c r="D263" s="12" t="s">
        <v>387</v>
      </c>
      <c r="E263" s="12" t="s">
        <v>14</v>
      </c>
      <c r="F263" s="12">
        <v>2950000</v>
      </c>
      <c r="G263" s="12">
        <v>2950000</v>
      </c>
      <c r="H263" s="12">
        <v>1</v>
      </c>
      <c r="J263" s="5"/>
      <c r="K263" s="5"/>
      <c r="L263" s="5"/>
      <c r="M263" s="5"/>
      <c r="N263" s="5"/>
      <c r="O263" s="5"/>
    </row>
    <row r="264" spans="1:15" ht="27" x14ac:dyDescent="0.25">
      <c r="A264" s="12">
        <v>4241</v>
      </c>
      <c r="B264" s="12" t="s">
        <v>1207</v>
      </c>
      <c r="C264" s="12" t="s">
        <v>1208</v>
      </c>
      <c r="D264" s="12" t="s">
        <v>387</v>
      </c>
      <c r="E264" s="12" t="s">
        <v>14</v>
      </c>
      <c r="F264" s="12">
        <v>3300000</v>
      </c>
      <c r="G264" s="12">
        <v>3300000</v>
      </c>
      <c r="H264" s="12">
        <v>1</v>
      </c>
      <c r="J264" s="5"/>
      <c r="K264" s="5"/>
      <c r="L264" s="5"/>
      <c r="M264" s="5"/>
      <c r="N264" s="5"/>
      <c r="O264" s="5"/>
    </row>
    <row r="265" spans="1:15" ht="27" x14ac:dyDescent="0.25">
      <c r="A265" s="12">
        <v>4232</v>
      </c>
      <c r="B265" s="12" t="s">
        <v>746</v>
      </c>
      <c r="C265" s="12" t="s">
        <v>747</v>
      </c>
      <c r="D265" s="12" t="s">
        <v>15</v>
      </c>
      <c r="E265" s="12" t="s">
        <v>14</v>
      </c>
      <c r="F265" s="12">
        <v>6070000</v>
      </c>
      <c r="G265" s="12">
        <v>6070000</v>
      </c>
      <c r="H265" s="12">
        <v>1</v>
      </c>
      <c r="J265" s="5"/>
      <c r="K265" s="5"/>
      <c r="L265" s="5"/>
      <c r="M265" s="5"/>
      <c r="N265" s="5"/>
      <c r="O265" s="5"/>
    </row>
    <row r="266" spans="1:15" ht="27" x14ac:dyDescent="0.25">
      <c r="A266" s="12">
        <v>4252</v>
      </c>
      <c r="B266" s="12" t="s">
        <v>742</v>
      </c>
      <c r="C266" s="12" t="s">
        <v>402</v>
      </c>
      <c r="D266" s="12" t="s">
        <v>15</v>
      </c>
      <c r="E266" s="12" t="s">
        <v>14</v>
      </c>
      <c r="F266" s="12">
        <v>207993600</v>
      </c>
      <c r="G266" s="12">
        <v>207993600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>
        <v>4216</v>
      </c>
      <c r="B267" s="12" t="s">
        <v>739</v>
      </c>
      <c r="C267" s="12" t="s">
        <v>740</v>
      </c>
      <c r="D267" s="12" t="s">
        <v>387</v>
      </c>
      <c r="E267" s="12" t="s">
        <v>14</v>
      </c>
      <c r="F267" s="12">
        <v>14496000</v>
      </c>
      <c r="G267" s="12">
        <v>14496000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>
        <v>4216</v>
      </c>
      <c r="B268" s="12" t="s">
        <v>741</v>
      </c>
      <c r="C268" s="12" t="s">
        <v>740</v>
      </c>
      <c r="D268" s="12" t="s">
        <v>387</v>
      </c>
      <c r="E268" s="12" t="s">
        <v>14</v>
      </c>
      <c r="F268" s="12">
        <v>46224000</v>
      </c>
      <c r="G268" s="12">
        <v>46224000</v>
      </c>
      <c r="H268" s="12">
        <v>1</v>
      </c>
      <c r="J268" s="5"/>
      <c r="K268" s="5"/>
      <c r="L268" s="5"/>
      <c r="M268" s="5"/>
      <c r="N268" s="5"/>
      <c r="O268" s="5"/>
    </row>
    <row r="269" spans="1:15" ht="27" x14ac:dyDescent="0.25">
      <c r="A269" s="60">
        <v>4231</v>
      </c>
      <c r="B269" s="60" t="s">
        <v>381</v>
      </c>
      <c r="C269" s="60" t="s">
        <v>382</v>
      </c>
      <c r="D269" s="60" t="s">
        <v>9</v>
      </c>
      <c r="E269" s="60" t="s">
        <v>14</v>
      </c>
      <c r="F269" s="60">
        <v>0</v>
      </c>
      <c r="G269" s="60">
        <v>0</v>
      </c>
      <c r="H269" s="12">
        <v>1</v>
      </c>
      <c r="J269" s="5"/>
      <c r="K269" s="5"/>
      <c r="L269" s="5"/>
      <c r="M269" s="5"/>
      <c r="N269" s="5"/>
      <c r="O269" s="5"/>
    </row>
    <row r="270" spans="1:15" ht="27" x14ac:dyDescent="0.25">
      <c r="A270" s="60">
        <v>4231</v>
      </c>
      <c r="B270" s="60" t="s">
        <v>383</v>
      </c>
      <c r="C270" s="60" t="s">
        <v>382</v>
      </c>
      <c r="D270" s="60" t="s">
        <v>9</v>
      </c>
      <c r="E270" s="60" t="s">
        <v>14</v>
      </c>
      <c r="F270" s="60">
        <v>0</v>
      </c>
      <c r="G270" s="60">
        <v>0</v>
      </c>
      <c r="H270" s="12">
        <v>1</v>
      </c>
      <c r="J270" s="5"/>
      <c r="K270" s="5"/>
      <c r="L270" s="5"/>
      <c r="M270" s="5"/>
      <c r="N270" s="5"/>
      <c r="O270" s="5"/>
    </row>
    <row r="271" spans="1:15" ht="27" x14ac:dyDescent="0.25">
      <c r="A271" s="60">
        <v>4231</v>
      </c>
      <c r="B271" s="60" t="s">
        <v>384</v>
      </c>
      <c r="C271" s="60" t="s">
        <v>385</v>
      </c>
      <c r="D271" s="60" t="s">
        <v>9</v>
      </c>
      <c r="E271" s="60" t="s">
        <v>14</v>
      </c>
      <c r="F271" s="60">
        <v>0</v>
      </c>
      <c r="G271" s="60">
        <v>0</v>
      </c>
      <c r="H271" s="12">
        <v>1</v>
      </c>
      <c r="J271" s="5"/>
      <c r="K271" s="5"/>
      <c r="L271" s="5"/>
      <c r="M271" s="5"/>
      <c r="N271" s="5"/>
      <c r="O271" s="5"/>
    </row>
    <row r="272" spans="1:15" x14ac:dyDescent="0.25">
      <c r="A272" s="60" t="s">
        <v>465</v>
      </c>
      <c r="B272" s="60" t="s">
        <v>462</v>
      </c>
      <c r="C272" s="60" t="s">
        <v>33</v>
      </c>
      <c r="D272" s="60" t="s">
        <v>13</v>
      </c>
      <c r="E272" s="60" t="s">
        <v>14</v>
      </c>
      <c r="F272" s="60">
        <v>53000000</v>
      </c>
      <c r="G272" s="60">
        <v>53000000</v>
      </c>
      <c r="H272" s="159">
        <v>1</v>
      </c>
      <c r="J272" s="5"/>
      <c r="K272" s="5"/>
      <c r="L272" s="5"/>
      <c r="M272" s="5"/>
      <c r="N272" s="5"/>
      <c r="O272" s="5"/>
    </row>
    <row r="273" spans="1:15" ht="54" x14ac:dyDescent="0.25">
      <c r="A273" s="248" t="s">
        <v>466</v>
      </c>
      <c r="B273" s="248" t="s">
        <v>463</v>
      </c>
      <c r="C273" s="248" t="s">
        <v>30</v>
      </c>
      <c r="D273" s="248" t="s">
        <v>13</v>
      </c>
      <c r="E273" s="248" t="s">
        <v>14</v>
      </c>
      <c r="F273" s="248">
        <v>5300000</v>
      </c>
      <c r="G273" s="248">
        <v>5300000</v>
      </c>
      <c r="H273" s="12">
        <v>1</v>
      </c>
      <c r="J273" s="5"/>
      <c r="K273" s="5"/>
      <c r="L273" s="5"/>
      <c r="M273" s="5"/>
      <c r="N273" s="5"/>
      <c r="O273" s="5"/>
    </row>
    <row r="274" spans="1:15" x14ac:dyDescent="0.25">
      <c r="A274" s="12" t="s">
        <v>465</v>
      </c>
      <c r="B274" s="12" t="s">
        <v>464</v>
      </c>
      <c r="C274" s="12" t="s">
        <v>32</v>
      </c>
      <c r="D274" s="12" t="s">
        <v>13</v>
      </c>
      <c r="E274" s="12" t="s">
        <v>14</v>
      </c>
      <c r="F274" s="12">
        <v>24000000</v>
      </c>
      <c r="G274" s="12">
        <v>24000000</v>
      </c>
      <c r="H274" s="12">
        <v>1</v>
      </c>
      <c r="J274" s="5"/>
      <c r="K274" s="5"/>
      <c r="L274" s="5"/>
      <c r="M274" s="5"/>
      <c r="N274" s="5"/>
      <c r="O274" s="5"/>
    </row>
    <row r="275" spans="1:15" ht="40.5" x14ac:dyDescent="0.25">
      <c r="A275" s="12" t="s">
        <v>894</v>
      </c>
      <c r="B275" s="12" t="s">
        <v>2040</v>
      </c>
      <c r="C275" s="12" t="s">
        <v>2041</v>
      </c>
      <c r="D275" s="12" t="s">
        <v>13</v>
      </c>
      <c r="E275" s="12" t="s">
        <v>14</v>
      </c>
      <c r="F275" s="12">
        <v>1500000</v>
      </c>
      <c r="G275" s="12">
        <v>1500000</v>
      </c>
      <c r="H275" s="12">
        <v>1</v>
      </c>
      <c r="J275" s="5"/>
      <c r="K275" s="5"/>
      <c r="L275" s="5"/>
      <c r="M275" s="5"/>
      <c r="N275" s="5"/>
      <c r="O275" s="5"/>
    </row>
    <row r="276" spans="1:15" ht="40.5" x14ac:dyDescent="0.25">
      <c r="A276" s="12" t="s">
        <v>894</v>
      </c>
      <c r="B276" s="12" t="s">
        <v>2042</v>
      </c>
      <c r="C276" s="12" t="s">
        <v>2041</v>
      </c>
      <c r="D276" s="12" t="s">
        <v>13</v>
      </c>
      <c r="E276" s="12" t="s">
        <v>14</v>
      </c>
      <c r="F276" s="12">
        <v>3200000</v>
      </c>
      <c r="G276" s="12">
        <v>3200000</v>
      </c>
      <c r="H276" s="12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12" t="s">
        <v>894</v>
      </c>
      <c r="B277" s="12" t="s">
        <v>2043</v>
      </c>
      <c r="C277" s="12" t="s">
        <v>2041</v>
      </c>
      <c r="D277" s="12" t="s">
        <v>13</v>
      </c>
      <c r="E277" s="12" t="s">
        <v>14</v>
      </c>
      <c r="F277" s="12">
        <v>1600000</v>
      </c>
      <c r="G277" s="12">
        <v>1600000</v>
      </c>
      <c r="H277" s="12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12" t="s">
        <v>894</v>
      </c>
      <c r="B278" s="12" t="s">
        <v>2044</v>
      </c>
      <c r="C278" s="12" t="s">
        <v>2041</v>
      </c>
      <c r="D278" s="12" t="s">
        <v>13</v>
      </c>
      <c r="E278" s="12" t="s">
        <v>14</v>
      </c>
      <c r="F278" s="12">
        <v>17280000</v>
      </c>
      <c r="G278" s="12">
        <v>17280000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 t="s">
        <v>894</v>
      </c>
      <c r="B279" s="12" t="s">
        <v>2047</v>
      </c>
      <c r="C279" s="12" t="s">
        <v>2048</v>
      </c>
      <c r="D279" s="12" t="s">
        <v>13</v>
      </c>
      <c r="E279" s="12" t="s">
        <v>14</v>
      </c>
      <c r="F279" s="12">
        <v>799200</v>
      </c>
      <c r="G279" s="12">
        <v>799200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 t="s">
        <v>894</v>
      </c>
      <c r="B280" s="12" t="s">
        <v>2049</v>
      </c>
      <c r="C280" s="12" t="s">
        <v>2048</v>
      </c>
      <c r="D280" s="12" t="s">
        <v>13</v>
      </c>
      <c r="E280" s="12" t="s">
        <v>14</v>
      </c>
      <c r="F280" s="12">
        <v>799200</v>
      </c>
      <c r="G280" s="12">
        <v>799200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 t="s">
        <v>894</v>
      </c>
      <c r="B281" s="12" t="s">
        <v>2050</v>
      </c>
      <c r="C281" s="12" t="s">
        <v>2048</v>
      </c>
      <c r="D281" s="12" t="s">
        <v>13</v>
      </c>
      <c r="E281" s="12" t="s">
        <v>14</v>
      </c>
      <c r="F281" s="12">
        <v>799200</v>
      </c>
      <c r="G281" s="12">
        <v>799200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 t="s">
        <v>894</v>
      </c>
      <c r="B282" s="12" t="s">
        <v>2051</v>
      </c>
      <c r="C282" s="12" t="s">
        <v>2048</v>
      </c>
      <c r="D282" s="12" t="s">
        <v>13</v>
      </c>
      <c r="E282" s="12" t="s">
        <v>14</v>
      </c>
      <c r="F282" s="12">
        <v>799200</v>
      </c>
      <c r="G282" s="12">
        <v>799200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 t="s">
        <v>894</v>
      </c>
      <c r="B283" s="12" t="s">
        <v>2052</v>
      </c>
      <c r="C283" s="12" t="s">
        <v>2048</v>
      </c>
      <c r="D283" s="12" t="s">
        <v>13</v>
      </c>
      <c r="E283" s="12" t="s">
        <v>14</v>
      </c>
      <c r="F283" s="12">
        <v>799200</v>
      </c>
      <c r="G283" s="12">
        <v>799200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 t="s">
        <v>894</v>
      </c>
      <c r="B284" s="12" t="s">
        <v>2053</v>
      </c>
      <c r="C284" s="12" t="s">
        <v>2048</v>
      </c>
      <c r="D284" s="12" t="s">
        <v>13</v>
      </c>
      <c r="E284" s="12" t="s">
        <v>14</v>
      </c>
      <c r="F284" s="12">
        <v>799200</v>
      </c>
      <c r="G284" s="12">
        <v>799200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 t="s">
        <v>894</v>
      </c>
      <c r="B285" s="12" t="s">
        <v>2054</v>
      </c>
      <c r="C285" s="12" t="s">
        <v>2048</v>
      </c>
      <c r="D285" s="12" t="s">
        <v>13</v>
      </c>
      <c r="E285" s="12" t="s">
        <v>14</v>
      </c>
      <c r="F285" s="12">
        <v>799200</v>
      </c>
      <c r="G285" s="12">
        <v>799200</v>
      </c>
      <c r="H285" s="12">
        <v>1</v>
      </c>
      <c r="J285" s="5"/>
      <c r="K285" s="5"/>
      <c r="L285" s="5"/>
      <c r="M285" s="5"/>
      <c r="N285" s="5"/>
      <c r="O285" s="5"/>
    </row>
    <row r="286" spans="1:15" ht="40.5" x14ac:dyDescent="0.25">
      <c r="A286" s="12" t="s">
        <v>894</v>
      </c>
      <c r="B286" s="12" t="s">
        <v>2055</v>
      </c>
      <c r="C286" s="12" t="s">
        <v>2048</v>
      </c>
      <c r="D286" s="12" t="s">
        <v>13</v>
      </c>
      <c r="E286" s="12" t="s">
        <v>14</v>
      </c>
      <c r="F286" s="12">
        <v>799200</v>
      </c>
      <c r="G286" s="12">
        <v>799200</v>
      </c>
      <c r="H286" s="12">
        <v>1</v>
      </c>
      <c r="J286" s="5"/>
      <c r="K286" s="5"/>
      <c r="L286" s="5"/>
      <c r="M286" s="5"/>
      <c r="N286" s="5"/>
      <c r="O286" s="5"/>
    </row>
    <row r="287" spans="1:15" ht="40.5" x14ac:dyDescent="0.25">
      <c r="A287" s="12" t="s">
        <v>894</v>
      </c>
      <c r="B287" s="12" t="s">
        <v>2056</v>
      </c>
      <c r="C287" s="12" t="s">
        <v>2048</v>
      </c>
      <c r="D287" s="12" t="s">
        <v>13</v>
      </c>
      <c r="E287" s="12" t="s">
        <v>14</v>
      </c>
      <c r="F287" s="12">
        <v>799200</v>
      </c>
      <c r="G287" s="12">
        <v>799200</v>
      </c>
      <c r="H287" s="12">
        <v>1</v>
      </c>
      <c r="J287" s="5"/>
      <c r="K287" s="5"/>
      <c r="L287" s="5"/>
      <c r="M287" s="5"/>
      <c r="N287" s="5"/>
      <c r="O287" s="5"/>
    </row>
    <row r="288" spans="1:15" ht="40.5" x14ac:dyDescent="0.25">
      <c r="A288" s="12" t="s">
        <v>894</v>
      </c>
      <c r="B288" s="12" t="s">
        <v>2057</v>
      </c>
      <c r="C288" s="12" t="s">
        <v>2048</v>
      </c>
      <c r="D288" s="12" t="s">
        <v>13</v>
      </c>
      <c r="E288" s="12" t="s">
        <v>14</v>
      </c>
      <c r="F288" s="12">
        <v>799200</v>
      </c>
      <c r="G288" s="12">
        <v>799200</v>
      </c>
      <c r="H288" s="12">
        <v>1</v>
      </c>
      <c r="J288" s="5"/>
      <c r="K288" s="5"/>
      <c r="L288" s="5"/>
      <c r="M288" s="5"/>
      <c r="N288" s="5"/>
      <c r="O288" s="5"/>
    </row>
    <row r="289" spans="1:24" ht="40.5" x14ac:dyDescent="0.25">
      <c r="A289" s="12" t="s">
        <v>894</v>
      </c>
      <c r="B289" s="12" t="s">
        <v>2058</v>
      </c>
      <c r="C289" s="12" t="s">
        <v>2048</v>
      </c>
      <c r="D289" s="12" t="s">
        <v>13</v>
      </c>
      <c r="E289" s="12" t="s">
        <v>14</v>
      </c>
      <c r="F289" s="12">
        <v>799200</v>
      </c>
      <c r="G289" s="12">
        <v>799200</v>
      </c>
      <c r="H289" s="12">
        <v>1</v>
      </c>
      <c r="J289" s="5"/>
      <c r="K289" s="5"/>
      <c r="L289" s="5"/>
      <c r="M289" s="5"/>
      <c r="N289" s="5"/>
      <c r="O289" s="5"/>
    </row>
    <row r="290" spans="1:24" ht="40.5" x14ac:dyDescent="0.25">
      <c r="A290" s="12" t="s">
        <v>894</v>
      </c>
      <c r="B290" s="12" t="s">
        <v>2059</v>
      </c>
      <c r="C290" s="12" t="s">
        <v>2048</v>
      </c>
      <c r="D290" s="12" t="s">
        <v>13</v>
      </c>
      <c r="E290" s="12" t="s">
        <v>14</v>
      </c>
      <c r="F290" s="12">
        <v>4230000</v>
      </c>
      <c r="G290" s="12">
        <v>4230000</v>
      </c>
      <c r="H290" s="12">
        <v>1</v>
      </c>
      <c r="J290" s="5"/>
      <c r="K290" s="5"/>
      <c r="L290" s="5"/>
      <c r="M290" s="5"/>
      <c r="N290" s="5"/>
      <c r="O290" s="5"/>
    </row>
    <row r="291" spans="1:24" ht="40.5" x14ac:dyDescent="0.25">
      <c r="A291" s="12" t="s">
        <v>894</v>
      </c>
      <c r="B291" s="12" t="s">
        <v>2060</v>
      </c>
      <c r="C291" s="12" t="s">
        <v>2048</v>
      </c>
      <c r="D291" s="12" t="s">
        <v>13</v>
      </c>
      <c r="E291" s="12" t="s">
        <v>14</v>
      </c>
      <c r="F291" s="12">
        <v>799200</v>
      </c>
      <c r="G291" s="12">
        <v>799200</v>
      </c>
      <c r="H291" s="12">
        <v>1</v>
      </c>
      <c r="J291" s="5"/>
      <c r="K291" s="5"/>
      <c r="L291" s="5"/>
      <c r="M291" s="5"/>
      <c r="N291" s="5"/>
      <c r="O291" s="5"/>
    </row>
    <row r="292" spans="1:24" ht="40.5" x14ac:dyDescent="0.25">
      <c r="A292" s="12" t="s">
        <v>894</v>
      </c>
      <c r="B292" s="12" t="s">
        <v>2063</v>
      </c>
      <c r="C292" s="12" t="s">
        <v>2041</v>
      </c>
      <c r="D292" s="12" t="s">
        <v>13</v>
      </c>
      <c r="E292" s="12" t="s">
        <v>14</v>
      </c>
      <c r="F292" s="12">
        <v>7410000</v>
      </c>
      <c r="G292" s="12">
        <v>7410000</v>
      </c>
      <c r="H292" s="12">
        <v>1</v>
      </c>
      <c r="J292" s="5"/>
      <c r="K292" s="5"/>
      <c r="L292" s="5"/>
      <c r="M292" s="5"/>
      <c r="N292" s="5"/>
      <c r="O292" s="5"/>
    </row>
    <row r="293" spans="1:24" ht="40.5" x14ac:dyDescent="0.25">
      <c r="A293" s="12" t="s">
        <v>894</v>
      </c>
      <c r="B293" s="12" t="s">
        <v>2064</v>
      </c>
      <c r="C293" s="12" t="s">
        <v>2041</v>
      </c>
      <c r="D293" s="12" t="s">
        <v>13</v>
      </c>
      <c r="E293" s="12" t="s">
        <v>14</v>
      </c>
      <c r="F293" s="12">
        <v>1300000</v>
      </c>
      <c r="G293" s="12">
        <v>1300000</v>
      </c>
      <c r="H293" s="12">
        <v>1</v>
      </c>
      <c r="J293" s="5"/>
      <c r="K293" s="5"/>
      <c r="L293" s="5"/>
      <c r="M293" s="5"/>
      <c r="N293" s="5"/>
      <c r="O293" s="5"/>
    </row>
    <row r="294" spans="1:24" ht="40.5" x14ac:dyDescent="0.25">
      <c r="A294" s="12" t="s">
        <v>894</v>
      </c>
      <c r="B294" s="12" t="s">
        <v>2065</v>
      </c>
      <c r="C294" s="12" t="s">
        <v>2041</v>
      </c>
      <c r="D294" s="12" t="s">
        <v>13</v>
      </c>
      <c r="E294" s="12" t="s">
        <v>14</v>
      </c>
      <c r="F294" s="12">
        <v>1780000</v>
      </c>
      <c r="G294" s="12">
        <v>1780000</v>
      </c>
      <c r="H294" s="12">
        <v>1</v>
      </c>
      <c r="J294" s="5"/>
      <c r="K294" s="5"/>
      <c r="L294" s="5"/>
      <c r="M294" s="5"/>
      <c r="N294" s="5"/>
      <c r="O294" s="5"/>
    </row>
    <row r="295" spans="1:24" ht="40.5" x14ac:dyDescent="0.25">
      <c r="A295" s="12" t="s">
        <v>894</v>
      </c>
      <c r="B295" s="12" t="s">
        <v>2066</v>
      </c>
      <c r="C295" s="12" t="s">
        <v>2041</v>
      </c>
      <c r="D295" s="12" t="s">
        <v>13</v>
      </c>
      <c r="E295" s="12" t="s">
        <v>14</v>
      </c>
      <c r="F295" s="12">
        <v>14510000</v>
      </c>
      <c r="G295" s="12">
        <v>14510000</v>
      </c>
      <c r="H295" s="12">
        <v>1</v>
      </c>
      <c r="J295" s="5"/>
      <c r="K295" s="5"/>
      <c r="L295" s="5"/>
      <c r="M295" s="5"/>
      <c r="N295" s="5"/>
      <c r="O295" s="5"/>
    </row>
    <row r="296" spans="1:24" ht="40.5" x14ac:dyDescent="0.25">
      <c r="A296" s="12">
        <v>4222</v>
      </c>
      <c r="B296" s="12" t="s">
        <v>2071</v>
      </c>
      <c r="C296" s="12" t="s">
        <v>1956</v>
      </c>
      <c r="D296" s="12" t="s">
        <v>13</v>
      </c>
      <c r="E296" s="12" t="s">
        <v>14</v>
      </c>
      <c r="F296" s="12">
        <v>573000</v>
      </c>
      <c r="G296" s="12">
        <v>573000</v>
      </c>
      <c r="H296" s="12">
        <v>1</v>
      </c>
      <c r="J296" s="5"/>
      <c r="K296" s="5"/>
      <c r="L296" s="5"/>
      <c r="M296" s="5"/>
      <c r="N296" s="5"/>
      <c r="O296" s="5"/>
    </row>
    <row r="297" spans="1:24" ht="40.5" x14ac:dyDescent="0.25">
      <c r="A297" s="12">
        <v>4214</v>
      </c>
      <c r="B297" s="12" t="s">
        <v>2075</v>
      </c>
      <c r="C297" s="12" t="s">
        <v>34</v>
      </c>
      <c r="D297" s="12" t="s">
        <v>9</v>
      </c>
      <c r="E297" s="12" t="s">
        <v>14</v>
      </c>
      <c r="F297" s="12">
        <v>2500000</v>
      </c>
      <c r="G297" s="12">
        <v>2500000</v>
      </c>
      <c r="H297" s="12">
        <v>1</v>
      </c>
      <c r="J297" s="5"/>
      <c r="K297" s="5"/>
      <c r="L297" s="5"/>
      <c r="M297" s="5"/>
      <c r="N297" s="5"/>
      <c r="O297" s="5"/>
    </row>
    <row r="298" spans="1:24" ht="40.5" x14ac:dyDescent="0.25">
      <c r="A298" s="12">
        <v>4214</v>
      </c>
      <c r="B298" s="12" t="s">
        <v>2076</v>
      </c>
      <c r="C298" s="12" t="s">
        <v>34</v>
      </c>
      <c r="D298" s="12" t="s">
        <v>9</v>
      </c>
      <c r="E298" s="12" t="s">
        <v>14</v>
      </c>
      <c r="F298" s="12">
        <v>720000</v>
      </c>
      <c r="G298" s="12">
        <v>720000</v>
      </c>
      <c r="H298" s="12">
        <v>1</v>
      </c>
      <c r="J298" s="5"/>
      <c r="K298" s="5"/>
      <c r="L298" s="5"/>
      <c r="M298" s="5"/>
      <c r="N298" s="5"/>
      <c r="O298" s="5"/>
    </row>
    <row r="299" spans="1:24" ht="40.5" x14ac:dyDescent="0.25">
      <c r="A299" s="12">
        <v>4214</v>
      </c>
      <c r="B299" s="12" t="s">
        <v>2077</v>
      </c>
      <c r="C299" s="12" t="s">
        <v>34</v>
      </c>
      <c r="D299" s="12" t="s">
        <v>9</v>
      </c>
      <c r="E299" s="12" t="s">
        <v>14</v>
      </c>
      <c r="F299" s="12">
        <v>4600000</v>
      </c>
      <c r="G299" s="12">
        <v>4600000</v>
      </c>
      <c r="H299" s="12">
        <v>1</v>
      </c>
      <c r="J299" s="5"/>
      <c r="K299" s="5"/>
      <c r="L299" s="5"/>
      <c r="M299" s="5"/>
      <c r="N299" s="5"/>
      <c r="O299" s="5"/>
    </row>
    <row r="300" spans="1:24" ht="40.5" x14ac:dyDescent="0.25">
      <c r="A300" s="12">
        <v>4214</v>
      </c>
      <c r="B300" s="12" t="s">
        <v>2078</v>
      </c>
      <c r="C300" s="12" t="s">
        <v>34</v>
      </c>
      <c r="D300" s="12" t="s">
        <v>9</v>
      </c>
      <c r="E300" s="12" t="s">
        <v>14</v>
      </c>
      <c r="F300" s="12">
        <v>720000</v>
      </c>
      <c r="G300" s="12">
        <v>720000</v>
      </c>
      <c r="H300" s="12">
        <v>1</v>
      </c>
      <c r="J300" s="5"/>
      <c r="K300" s="5"/>
      <c r="L300" s="5"/>
      <c r="M300" s="5"/>
      <c r="N300" s="5"/>
      <c r="O300" s="5"/>
    </row>
    <row r="301" spans="1:24" ht="40.5" x14ac:dyDescent="0.25">
      <c r="A301" s="12">
        <v>4214</v>
      </c>
      <c r="B301" s="12" t="s">
        <v>2079</v>
      </c>
      <c r="C301" s="12" t="s">
        <v>34</v>
      </c>
      <c r="D301" s="12" t="s">
        <v>9</v>
      </c>
      <c r="E301" s="12" t="s">
        <v>14</v>
      </c>
      <c r="F301" s="12">
        <v>600000</v>
      </c>
      <c r="G301" s="12">
        <v>600000</v>
      </c>
      <c r="H301" s="12">
        <v>1</v>
      </c>
      <c r="J301" s="5"/>
      <c r="K301" s="5"/>
      <c r="L301" s="5"/>
      <c r="M301" s="5"/>
      <c r="N301" s="5"/>
      <c r="O301" s="5"/>
    </row>
    <row r="302" spans="1:24" x14ac:dyDescent="0.25">
      <c r="A302" s="12">
        <v>4237</v>
      </c>
      <c r="B302" s="12" t="s">
        <v>2148</v>
      </c>
      <c r="C302" s="12" t="s">
        <v>737</v>
      </c>
      <c r="D302" s="12" t="s">
        <v>13</v>
      </c>
      <c r="E302" s="12" t="s">
        <v>14</v>
      </c>
      <c r="F302" s="12">
        <v>1000000</v>
      </c>
      <c r="G302" s="12">
        <v>1000000</v>
      </c>
      <c r="H302" s="12">
        <v>1</v>
      </c>
      <c r="J302" s="5"/>
      <c r="K302" s="5"/>
      <c r="L302" s="5"/>
      <c r="M302" s="5"/>
      <c r="N302" s="5"/>
      <c r="O302" s="5"/>
    </row>
    <row r="303" spans="1:24" s="442" customFormat="1" ht="28.5" customHeight="1" x14ac:dyDescent="0.25">
      <c r="A303" s="444">
        <v>4234</v>
      </c>
      <c r="B303" s="444" t="s">
        <v>4759</v>
      </c>
      <c r="C303" s="444" t="s">
        <v>538</v>
      </c>
      <c r="D303" s="444" t="s">
        <v>9</v>
      </c>
      <c r="E303" s="444" t="s">
        <v>14</v>
      </c>
      <c r="F303" s="444">
        <v>240000</v>
      </c>
      <c r="G303" s="444">
        <v>240000</v>
      </c>
      <c r="H303" s="444">
        <v>1</v>
      </c>
      <c r="I303" s="443"/>
      <c r="J303" s="443"/>
      <c r="K303" s="443"/>
      <c r="L303" s="443"/>
      <c r="M303" s="443"/>
      <c r="N303" s="443"/>
      <c r="O303" s="443"/>
      <c r="P303" s="443"/>
      <c r="Q303" s="443"/>
      <c r="R303" s="443"/>
      <c r="S303" s="443"/>
      <c r="T303" s="443"/>
      <c r="U303" s="443"/>
      <c r="V303" s="443"/>
      <c r="W303" s="443"/>
      <c r="X303" s="443"/>
    </row>
    <row r="304" spans="1:24" s="31" customFormat="1" ht="28.5" customHeight="1" x14ac:dyDescent="0.25">
      <c r="A304" s="13">
        <v>4237</v>
      </c>
      <c r="B304" s="13" t="s">
        <v>4876</v>
      </c>
      <c r="C304" s="13" t="s">
        <v>2017</v>
      </c>
      <c r="D304" s="13" t="s">
        <v>13</v>
      </c>
      <c r="E304" s="13" t="s">
        <v>14</v>
      </c>
      <c r="F304" s="13">
        <v>73000</v>
      </c>
      <c r="G304" s="13">
        <v>73000</v>
      </c>
      <c r="H304" s="13">
        <v>1</v>
      </c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</row>
    <row r="305" spans="1:24" s="31" customFormat="1" ht="28.5" customHeight="1" x14ac:dyDescent="0.25">
      <c r="A305" s="13">
        <v>4237</v>
      </c>
      <c r="B305" s="13" t="s">
        <v>4833</v>
      </c>
      <c r="C305" s="13" t="s">
        <v>4501</v>
      </c>
      <c r="D305" s="13" t="s">
        <v>13</v>
      </c>
      <c r="E305" s="13" t="s">
        <v>14</v>
      </c>
      <c r="F305" s="13">
        <v>4500000</v>
      </c>
      <c r="G305" s="13">
        <v>4500000</v>
      </c>
      <c r="H305" s="13">
        <v>1</v>
      </c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</row>
    <row r="306" spans="1:24" s="31" customFormat="1" ht="28.5" customHeight="1" x14ac:dyDescent="0.25">
      <c r="A306" s="13">
        <v>4222</v>
      </c>
      <c r="B306" s="13" t="s">
        <v>4985</v>
      </c>
      <c r="C306" s="13" t="s">
        <v>1956</v>
      </c>
      <c r="D306" s="13" t="s">
        <v>13</v>
      </c>
      <c r="E306" s="13" t="s">
        <v>14</v>
      </c>
      <c r="F306" s="13">
        <v>7000000</v>
      </c>
      <c r="G306" s="13">
        <v>7000000</v>
      </c>
      <c r="H306" s="13">
        <v>1</v>
      </c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</row>
    <row r="307" spans="1:24" s="31" customFormat="1" ht="28.5" customHeight="1" x14ac:dyDescent="0.25">
      <c r="A307" s="13">
        <v>4237</v>
      </c>
      <c r="B307" s="13" t="s">
        <v>5019</v>
      </c>
      <c r="C307" s="13" t="s">
        <v>5020</v>
      </c>
      <c r="D307" s="13" t="s">
        <v>13</v>
      </c>
      <c r="E307" s="13" t="s">
        <v>14</v>
      </c>
      <c r="F307" s="13">
        <v>10000000</v>
      </c>
      <c r="G307" s="13">
        <v>10000000</v>
      </c>
      <c r="H307" s="13">
        <v>1</v>
      </c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</row>
    <row r="308" spans="1:24" s="31" customFormat="1" ht="28.5" customHeight="1" x14ac:dyDescent="0.25">
      <c r="A308" s="13">
        <v>4222</v>
      </c>
      <c r="B308" s="13" t="s">
        <v>5119</v>
      </c>
      <c r="C308" s="13" t="s">
        <v>1956</v>
      </c>
      <c r="D308" s="13" t="s">
        <v>13</v>
      </c>
      <c r="E308" s="13" t="s">
        <v>14</v>
      </c>
      <c r="F308" s="13">
        <v>900000</v>
      </c>
      <c r="G308" s="13">
        <v>900000</v>
      </c>
      <c r="H308" s="13">
        <v>1</v>
      </c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</row>
    <row r="309" spans="1:24" s="31" customFormat="1" ht="45" customHeight="1" x14ac:dyDescent="0.25">
      <c r="A309" s="13">
        <v>4237</v>
      </c>
      <c r="B309" s="13" t="s">
        <v>5435</v>
      </c>
      <c r="C309" s="13" t="s">
        <v>3151</v>
      </c>
      <c r="D309" s="13" t="s">
        <v>13</v>
      </c>
      <c r="E309" s="13" t="s">
        <v>14</v>
      </c>
      <c r="F309" s="13">
        <v>650000</v>
      </c>
      <c r="G309" s="13">
        <v>650000</v>
      </c>
      <c r="H309" s="13">
        <v>1</v>
      </c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</row>
    <row r="310" spans="1:24" s="31" customFormat="1" ht="45" customHeight="1" x14ac:dyDescent="0.25">
      <c r="A310" s="13">
        <v>4237</v>
      </c>
      <c r="B310" s="13" t="s">
        <v>5447</v>
      </c>
      <c r="C310" s="13" t="s">
        <v>3151</v>
      </c>
      <c r="D310" s="13" t="s">
        <v>13</v>
      </c>
      <c r="E310" s="13" t="s">
        <v>14</v>
      </c>
      <c r="F310" s="13">
        <v>400000</v>
      </c>
      <c r="G310" s="13">
        <v>400000</v>
      </c>
      <c r="H310" s="13">
        <v>1</v>
      </c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</row>
    <row r="311" spans="1:24" s="31" customFormat="1" ht="45" customHeight="1" x14ac:dyDescent="0.25">
      <c r="A311" s="13">
        <v>4222</v>
      </c>
      <c r="B311" s="13" t="s">
        <v>5480</v>
      </c>
      <c r="C311" s="13" t="s">
        <v>1956</v>
      </c>
      <c r="D311" s="13" t="s">
        <v>13</v>
      </c>
      <c r="E311" s="13" t="s">
        <v>14</v>
      </c>
      <c r="F311" s="13">
        <v>200000</v>
      </c>
      <c r="G311" s="13">
        <v>200000</v>
      </c>
      <c r="H311" s="13">
        <v>1</v>
      </c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</row>
    <row r="312" spans="1:24" s="31" customFormat="1" ht="45" customHeight="1" x14ac:dyDescent="0.25">
      <c r="A312" s="13">
        <v>4237</v>
      </c>
      <c r="B312" s="13" t="s">
        <v>5684</v>
      </c>
      <c r="C312" s="13" t="s">
        <v>3151</v>
      </c>
      <c r="D312" s="13" t="s">
        <v>13</v>
      </c>
      <c r="E312" s="13" t="s">
        <v>14</v>
      </c>
      <c r="F312" s="13">
        <v>700000</v>
      </c>
      <c r="G312" s="13">
        <v>700000</v>
      </c>
      <c r="H312" s="13">
        <v>1</v>
      </c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</row>
    <row r="313" spans="1:24" s="31" customFormat="1" ht="35.25" customHeight="1" x14ac:dyDescent="0.25">
      <c r="A313" s="13">
        <v>4222</v>
      </c>
      <c r="B313" s="13" t="s">
        <v>5787</v>
      </c>
      <c r="C313" s="13" t="s">
        <v>1956</v>
      </c>
      <c r="D313" s="13" t="s">
        <v>13</v>
      </c>
      <c r="E313" s="13" t="s">
        <v>14</v>
      </c>
      <c r="F313" s="13">
        <v>600000</v>
      </c>
      <c r="G313" s="13">
        <v>600000</v>
      </c>
      <c r="H313" s="13">
        <v>1</v>
      </c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</row>
    <row r="314" spans="1:24" s="31" customFormat="1" ht="33.75" customHeight="1" x14ac:dyDescent="0.25">
      <c r="A314" s="13">
        <v>4233</v>
      </c>
      <c r="B314" s="13" t="s">
        <v>5827</v>
      </c>
      <c r="C314" s="13" t="s">
        <v>5828</v>
      </c>
      <c r="D314" s="13" t="s">
        <v>13</v>
      </c>
      <c r="E314" s="13" t="s">
        <v>14</v>
      </c>
      <c r="F314" s="13">
        <v>600000</v>
      </c>
      <c r="G314" s="13">
        <v>600000</v>
      </c>
      <c r="H314" s="13">
        <v>1</v>
      </c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</row>
    <row r="315" spans="1:24" ht="15" customHeight="1" x14ac:dyDescent="0.25">
      <c r="A315" s="545" t="s">
        <v>42</v>
      </c>
      <c r="B315" s="546"/>
      <c r="C315" s="546"/>
      <c r="D315" s="546"/>
      <c r="E315" s="546"/>
      <c r="F315" s="546"/>
      <c r="G315" s="546"/>
      <c r="H315" s="546"/>
      <c r="I315" s="23"/>
    </row>
    <row r="316" spans="1:24" x14ac:dyDescent="0.25">
      <c r="A316" s="518" t="s">
        <v>16</v>
      </c>
      <c r="B316" s="519"/>
      <c r="C316" s="519"/>
      <c r="D316" s="519"/>
      <c r="E316" s="519"/>
      <c r="F316" s="519"/>
      <c r="G316" s="519"/>
      <c r="H316" s="520"/>
      <c r="I316" s="23"/>
    </row>
    <row r="317" spans="1:24" ht="40.5" x14ac:dyDescent="0.25">
      <c r="A317" s="396">
        <v>4251</v>
      </c>
      <c r="B317" s="396" t="s">
        <v>4078</v>
      </c>
      <c r="C317" s="396" t="s">
        <v>428</v>
      </c>
      <c r="D317" s="396" t="s">
        <v>387</v>
      </c>
      <c r="E317" s="396" t="s">
        <v>14</v>
      </c>
      <c r="F317" s="396">
        <v>0</v>
      </c>
      <c r="G317" s="396">
        <v>0</v>
      </c>
      <c r="H317" s="396">
        <v>1</v>
      </c>
      <c r="I317" s="23"/>
    </row>
    <row r="318" spans="1:24" x14ac:dyDescent="0.25">
      <c r="A318" s="524" t="s">
        <v>12</v>
      </c>
      <c r="B318" s="525"/>
      <c r="C318" s="525"/>
      <c r="D318" s="525"/>
      <c r="E318" s="525"/>
      <c r="F318" s="525"/>
      <c r="G318" s="525"/>
      <c r="H318" s="526"/>
      <c r="I318" s="23"/>
    </row>
    <row r="319" spans="1:24" s="442" customFormat="1" ht="27" x14ac:dyDescent="0.25">
      <c r="A319" s="450">
        <v>4252</v>
      </c>
      <c r="B319" s="450" t="s">
        <v>4758</v>
      </c>
      <c r="C319" s="450" t="s">
        <v>402</v>
      </c>
      <c r="D319" s="450" t="s">
        <v>387</v>
      </c>
      <c r="E319" s="450" t="s">
        <v>14</v>
      </c>
      <c r="F319" s="450">
        <v>2200000</v>
      </c>
      <c r="G319" s="450">
        <v>2200000</v>
      </c>
      <c r="H319" s="450">
        <v>1</v>
      </c>
      <c r="I319" s="445"/>
      <c r="P319" s="443"/>
      <c r="Q319" s="443"/>
      <c r="R319" s="443"/>
      <c r="S319" s="443"/>
      <c r="T319" s="443"/>
      <c r="U319" s="443"/>
      <c r="V319" s="443"/>
      <c r="W319" s="443"/>
      <c r="X319" s="443"/>
    </row>
    <row r="320" spans="1:24" ht="27" x14ac:dyDescent="0.25">
      <c r="A320" s="396">
        <v>4251</v>
      </c>
      <c r="B320" s="450" t="s">
        <v>4077</v>
      </c>
      <c r="C320" s="450" t="s">
        <v>460</v>
      </c>
      <c r="D320" s="450" t="s">
        <v>1218</v>
      </c>
      <c r="E320" s="450" t="s">
        <v>14</v>
      </c>
      <c r="F320" s="450">
        <v>0</v>
      </c>
      <c r="G320" s="450">
        <v>0</v>
      </c>
      <c r="H320" s="450">
        <v>1</v>
      </c>
      <c r="I320" s="23"/>
    </row>
    <row r="321" spans="1:24" s="442" customFormat="1" ht="40.5" x14ac:dyDescent="0.25">
      <c r="A321" s="456">
        <v>4222</v>
      </c>
      <c r="B321" s="456" t="s">
        <v>4828</v>
      </c>
      <c r="C321" s="456" t="s">
        <v>1956</v>
      </c>
      <c r="D321" s="456" t="s">
        <v>13</v>
      </c>
      <c r="E321" s="456" t="s">
        <v>14</v>
      </c>
      <c r="F321" s="456">
        <v>500000</v>
      </c>
      <c r="G321" s="479">
        <v>500000</v>
      </c>
      <c r="H321" s="456">
        <v>1</v>
      </c>
      <c r="I321" s="445"/>
      <c r="P321" s="443"/>
      <c r="Q321" s="443"/>
      <c r="R321" s="443"/>
      <c r="S321" s="443"/>
      <c r="T321" s="443"/>
      <c r="U321" s="443"/>
      <c r="V321" s="443"/>
      <c r="W321" s="443"/>
      <c r="X321" s="443"/>
    </row>
    <row r="322" spans="1:24" s="442" customFormat="1" x14ac:dyDescent="0.25">
      <c r="A322" s="479">
        <v>4241</v>
      </c>
      <c r="B322" s="479" t="s">
        <v>5304</v>
      </c>
      <c r="C322" s="479" t="s">
        <v>1677</v>
      </c>
      <c r="D322" s="479" t="s">
        <v>9</v>
      </c>
      <c r="E322" s="479" t="s">
        <v>14</v>
      </c>
      <c r="F322" s="479">
        <v>2000000</v>
      </c>
      <c r="G322" s="479">
        <v>2000000</v>
      </c>
      <c r="H322" s="479">
        <v>1</v>
      </c>
      <c r="I322" s="445"/>
      <c r="P322" s="443"/>
      <c r="Q322" s="443"/>
      <c r="R322" s="443"/>
      <c r="S322" s="443"/>
      <c r="T322" s="443"/>
      <c r="U322" s="443"/>
      <c r="V322" s="443"/>
      <c r="W322" s="443"/>
      <c r="X322" s="443"/>
    </row>
    <row r="323" spans="1:24" s="442" customFormat="1" ht="27" x14ac:dyDescent="0.25">
      <c r="A323" s="479">
        <v>4231</v>
      </c>
      <c r="B323" s="479" t="s">
        <v>5305</v>
      </c>
      <c r="C323" s="479" t="s">
        <v>3900</v>
      </c>
      <c r="D323" s="479" t="s">
        <v>9</v>
      </c>
      <c r="E323" s="479" t="s">
        <v>14</v>
      </c>
      <c r="F323" s="479">
        <v>2000000</v>
      </c>
      <c r="G323" s="479">
        <v>2000000</v>
      </c>
      <c r="H323" s="479">
        <v>1</v>
      </c>
      <c r="I323" s="445"/>
      <c r="P323" s="443"/>
      <c r="Q323" s="443"/>
      <c r="R323" s="443"/>
      <c r="S323" s="443"/>
      <c r="T323" s="443"/>
      <c r="U323" s="443"/>
      <c r="V323" s="443"/>
      <c r="W323" s="443"/>
      <c r="X323" s="443"/>
    </row>
    <row r="324" spans="1:24" s="2" customFormat="1" ht="13.5" x14ac:dyDescent="0.25">
      <c r="A324" s="545" t="s">
        <v>2537</v>
      </c>
      <c r="B324" s="546"/>
      <c r="C324" s="546"/>
      <c r="D324" s="546"/>
      <c r="E324" s="546"/>
      <c r="F324" s="546"/>
      <c r="G324" s="546"/>
      <c r="H324" s="546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customHeight="1" x14ac:dyDescent="0.25">
      <c r="A325" s="524" t="s">
        <v>12</v>
      </c>
      <c r="B325" s="525"/>
      <c r="C325" s="525"/>
      <c r="D325" s="525"/>
      <c r="E325" s="525"/>
      <c r="F325" s="525"/>
      <c r="G325" s="525"/>
      <c r="H325" s="526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27" x14ac:dyDescent="0.25">
      <c r="A326" s="12" t="s">
        <v>23</v>
      </c>
      <c r="B326" s="12" t="s">
        <v>2538</v>
      </c>
      <c r="C326" s="12" t="s">
        <v>2539</v>
      </c>
      <c r="D326" s="12" t="s">
        <v>13</v>
      </c>
      <c r="E326" s="12" t="s">
        <v>14</v>
      </c>
      <c r="F326" s="12">
        <v>360000000</v>
      </c>
      <c r="G326" s="12">
        <v>360000000</v>
      </c>
      <c r="H326" s="12">
        <v>1</v>
      </c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545" t="s">
        <v>285</v>
      </c>
      <c r="B327" s="546"/>
      <c r="C327" s="546"/>
      <c r="D327" s="546"/>
      <c r="E327" s="546"/>
      <c r="F327" s="546"/>
      <c r="G327" s="546"/>
      <c r="H327" s="546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customHeight="1" x14ac:dyDescent="0.25">
      <c r="A328" s="524" t="s">
        <v>21</v>
      </c>
      <c r="B328" s="525"/>
      <c r="C328" s="525"/>
      <c r="D328" s="525"/>
      <c r="E328" s="525"/>
      <c r="F328" s="525"/>
      <c r="G328" s="525"/>
      <c r="H328" s="526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02">
        <v>5129</v>
      </c>
      <c r="B329" s="402" t="s">
        <v>4234</v>
      </c>
      <c r="C329" s="402" t="s">
        <v>4235</v>
      </c>
      <c r="D329" s="402" t="s">
        <v>15</v>
      </c>
      <c r="E329" s="402" t="s">
        <v>10</v>
      </c>
      <c r="F329" s="402">
        <v>12360000</v>
      </c>
      <c r="G329" s="402">
        <f>+F329*H329</f>
        <v>148320000</v>
      </c>
      <c r="H329" s="402">
        <v>12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02">
        <v>5129</v>
      </c>
      <c r="B330" s="402" t="s">
        <v>4236</v>
      </c>
      <c r="C330" s="402" t="s">
        <v>4235</v>
      </c>
      <c r="D330" s="402" t="s">
        <v>15</v>
      </c>
      <c r="E330" s="402" t="s">
        <v>10</v>
      </c>
      <c r="F330" s="402">
        <v>12379998</v>
      </c>
      <c r="G330" s="402">
        <f t="shared" ref="G330:G334" si="12">+F330*H330</f>
        <v>247599960</v>
      </c>
      <c r="H330" s="402">
        <v>20</v>
      </c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402">
        <v>5129</v>
      </c>
      <c r="B331" s="402" t="s">
        <v>4237</v>
      </c>
      <c r="C331" s="402" t="s">
        <v>4235</v>
      </c>
      <c r="D331" s="402" t="s">
        <v>15</v>
      </c>
      <c r="E331" s="402" t="s">
        <v>10</v>
      </c>
      <c r="F331" s="402">
        <v>12380000</v>
      </c>
      <c r="G331" s="402">
        <f t="shared" si="12"/>
        <v>148560000</v>
      </c>
      <c r="H331" s="402">
        <v>12</v>
      </c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502">
        <v>5129</v>
      </c>
      <c r="B332" s="502" t="s">
        <v>5521</v>
      </c>
      <c r="C332" s="502" t="s">
        <v>4235</v>
      </c>
      <c r="D332" s="502" t="s">
        <v>1218</v>
      </c>
      <c r="E332" s="502" t="s">
        <v>10</v>
      </c>
      <c r="F332" s="502">
        <v>10800000</v>
      </c>
      <c r="G332" s="502">
        <f>H332*F332</f>
        <v>86400000</v>
      </c>
      <c r="H332" s="502">
        <v>8</v>
      </c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27" x14ac:dyDescent="0.25">
      <c r="A333" s="402">
        <v>5129</v>
      </c>
      <c r="B333" s="402" t="s">
        <v>4238</v>
      </c>
      <c r="C333" s="402" t="s">
        <v>4239</v>
      </c>
      <c r="D333" s="402" t="s">
        <v>387</v>
      </c>
      <c r="E333" s="402" t="s">
        <v>10</v>
      </c>
      <c r="F333" s="402">
        <v>21600</v>
      </c>
      <c r="G333" s="402">
        <f t="shared" si="12"/>
        <v>32400000</v>
      </c>
      <c r="H333" s="402">
        <v>1500</v>
      </c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483">
        <v>5129</v>
      </c>
      <c r="B334" s="483" t="s">
        <v>5314</v>
      </c>
      <c r="C334" s="483" t="s">
        <v>5315</v>
      </c>
      <c r="D334" s="483" t="s">
        <v>15</v>
      </c>
      <c r="E334" s="483" t="s">
        <v>10</v>
      </c>
      <c r="F334" s="483">
        <v>68000000</v>
      </c>
      <c r="G334" s="483">
        <f t="shared" si="12"/>
        <v>204000000</v>
      </c>
      <c r="H334" s="483">
        <v>3</v>
      </c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45" customHeight="1" x14ac:dyDescent="0.25">
      <c r="A335" s="545" t="s">
        <v>110</v>
      </c>
      <c r="B335" s="546"/>
      <c r="C335" s="546"/>
      <c r="D335" s="546"/>
      <c r="E335" s="546"/>
      <c r="F335" s="546"/>
      <c r="G335" s="546"/>
      <c r="H335" s="546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5" customHeight="1" x14ac:dyDescent="0.25">
      <c r="A336" s="518" t="s">
        <v>12</v>
      </c>
      <c r="B336" s="519"/>
      <c r="C336" s="519"/>
      <c r="D336" s="519"/>
      <c r="E336" s="519"/>
      <c r="F336" s="519"/>
      <c r="G336" s="519"/>
      <c r="H336" s="519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4"/>
      <c r="B337" s="4"/>
      <c r="C337" s="4"/>
      <c r="D337" s="4"/>
      <c r="E337" s="4"/>
      <c r="F337" s="4"/>
      <c r="G337" s="4"/>
      <c r="H337" s="4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545" t="s">
        <v>277</v>
      </c>
      <c r="B338" s="546"/>
      <c r="C338" s="546"/>
      <c r="D338" s="546"/>
      <c r="E338" s="546"/>
      <c r="F338" s="546"/>
      <c r="G338" s="546"/>
      <c r="H338" s="546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518" t="s">
        <v>12</v>
      </c>
      <c r="B339" s="519"/>
      <c r="C339" s="519"/>
      <c r="D339" s="519"/>
      <c r="E339" s="519"/>
      <c r="F339" s="519"/>
      <c r="G339" s="519"/>
      <c r="H339" s="520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121"/>
      <c r="B340" s="121"/>
      <c r="C340" s="121"/>
      <c r="D340" s="121"/>
      <c r="E340" s="121"/>
      <c r="F340" s="121"/>
      <c r="G340" s="121"/>
      <c r="H340" s="121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5.75" customHeight="1" x14ac:dyDescent="0.25">
      <c r="A341" s="545" t="s">
        <v>5209</v>
      </c>
      <c r="B341" s="546"/>
      <c r="C341" s="546"/>
      <c r="D341" s="546"/>
      <c r="E341" s="546"/>
      <c r="F341" s="546"/>
      <c r="G341" s="546"/>
      <c r="H341" s="546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518" t="s">
        <v>16</v>
      </c>
      <c r="B342" s="519"/>
      <c r="C342" s="519"/>
      <c r="D342" s="519"/>
      <c r="E342" s="519"/>
      <c r="F342" s="519"/>
      <c r="G342" s="519"/>
      <c r="H342" s="520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40.5" x14ac:dyDescent="0.25">
      <c r="A343" s="100">
        <v>4251</v>
      </c>
      <c r="B343" s="476" t="s">
        <v>5207</v>
      </c>
      <c r="C343" s="476" t="s">
        <v>428</v>
      </c>
      <c r="D343" s="100" t="s">
        <v>5208</v>
      </c>
      <c r="E343" s="100" t="s">
        <v>14</v>
      </c>
      <c r="F343" s="476">
        <v>19807658</v>
      </c>
      <c r="G343" s="476">
        <v>19807658</v>
      </c>
      <c r="H343" s="100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545" t="s">
        <v>4242</v>
      </c>
      <c r="B344" s="546"/>
      <c r="C344" s="546"/>
      <c r="D344" s="546"/>
      <c r="E344" s="546"/>
      <c r="F344" s="546"/>
      <c r="G344" s="546"/>
      <c r="H344" s="546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518" t="s">
        <v>8</v>
      </c>
      <c r="B345" s="519"/>
      <c r="C345" s="519"/>
      <c r="D345" s="519"/>
      <c r="E345" s="519"/>
      <c r="F345" s="519"/>
      <c r="G345" s="519"/>
      <c r="H345" s="520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69">
        <v>4861</v>
      </c>
      <c r="B346" s="406" t="s">
        <v>4243</v>
      </c>
      <c r="C346" s="406" t="s">
        <v>473</v>
      </c>
      <c r="D346" s="406" t="s">
        <v>13</v>
      </c>
      <c r="E346" s="406" t="s">
        <v>14</v>
      </c>
      <c r="F346" s="406">
        <v>30000000</v>
      </c>
      <c r="G346" s="406">
        <v>30000000</v>
      </c>
      <c r="H346" s="406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28.5" customHeight="1" x14ac:dyDescent="0.25">
      <c r="A347" s="545" t="s">
        <v>5437</v>
      </c>
      <c r="B347" s="546"/>
      <c r="C347" s="546"/>
      <c r="D347" s="546"/>
      <c r="E347" s="546"/>
      <c r="F347" s="546"/>
      <c r="G347" s="546"/>
      <c r="H347" s="546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518" t="s">
        <v>12</v>
      </c>
      <c r="B348" s="519"/>
      <c r="C348" s="519"/>
      <c r="D348" s="519"/>
      <c r="E348" s="519"/>
      <c r="F348" s="519"/>
      <c r="G348" s="519"/>
      <c r="H348" s="520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40.5" x14ac:dyDescent="0.25">
      <c r="A349" s="495">
        <v>4239</v>
      </c>
      <c r="B349" s="495" t="s">
        <v>5438</v>
      </c>
      <c r="C349" s="495" t="s">
        <v>5439</v>
      </c>
      <c r="D349" s="495" t="s">
        <v>387</v>
      </c>
      <c r="E349" s="495" t="s">
        <v>14</v>
      </c>
      <c r="F349" s="495">
        <v>5000000</v>
      </c>
      <c r="G349" s="495">
        <v>5000000</v>
      </c>
      <c r="H349" s="495">
        <v>1</v>
      </c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130"/>
      <c r="B350" s="130"/>
      <c r="C350" s="130"/>
      <c r="D350" s="130"/>
      <c r="E350" s="130"/>
      <c r="F350" s="130"/>
      <c r="G350" s="130"/>
      <c r="H350" s="130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545" t="s">
        <v>2680</v>
      </c>
      <c r="B351" s="546"/>
      <c r="C351" s="546"/>
      <c r="D351" s="546"/>
      <c r="E351" s="546"/>
      <c r="F351" s="546"/>
      <c r="G351" s="546"/>
      <c r="H351" s="546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518" t="s">
        <v>12</v>
      </c>
      <c r="B352" s="519"/>
      <c r="C352" s="519"/>
      <c r="D352" s="519"/>
      <c r="E352" s="519"/>
      <c r="F352" s="519"/>
      <c r="G352" s="519"/>
      <c r="H352" s="520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325">
        <v>4213</v>
      </c>
      <c r="B353" s="325" t="s">
        <v>2681</v>
      </c>
      <c r="C353" s="325" t="s">
        <v>1247</v>
      </c>
      <c r="D353" s="325" t="s">
        <v>15</v>
      </c>
      <c r="E353" s="325" t="s">
        <v>1681</v>
      </c>
      <c r="F353" s="325">
        <v>1560</v>
      </c>
      <c r="G353" s="325">
        <f>+F353*H353</f>
        <v>22464000</v>
      </c>
      <c r="H353" s="325">
        <v>14400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27" x14ac:dyDescent="0.25">
      <c r="A354" s="325">
        <v>4213</v>
      </c>
      <c r="B354" s="325" t="s">
        <v>2682</v>
      </c>
      <c r="C354" s="325" t="s">
        <v>1247</v>
      </c>
      <c r="D354" s="325" t="s">
        <v>15</v>
      </c>
      <c r="E354" s="325" t="s">
        <v>1681</v>
      </c>
      <c r="F354" s="325">
        <v>9575</v>
      </c>
      <c r="G354" s="325">
        <f t="shared" ref="G354:G355" si="13">+F354*H354</f>
        <v>38683000</v>
      </c>
      <c r="H354" s="325">
        <v>4040</v>
      </c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27" x14ac:dyDescent="0.25">
      <c r="A355" s="325">
        <v>4213</v>
      </c>
      <c r="B355" s="325" t="s">
        <v>2683</v>
      </c>
      <c r="C355" s="325" t="s">
        <v>1247</v>
      </c>
      <c r="D355" s="325" t="s">
        <v>15</v>
      </c>
      <c r="E355" s="325" t="s">
        <v>1681</v>
      </c>
      <c r="F355" s="325">
        <v>9089</v>
      </c>
      <c r="G355" s="325">
        <f t="shared" si="13"/>
        <v>209047000</v>
      </c>
      <c r="H355" s="325">
        <v>23000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545" t="s">
        <v>2684</v>
      </c>
      <c r="B356" s="546"/>
      <c r="C356" s="546"/>
      <c r="D356" s="546"/>
      <c r="E356" s="546"/>
      <c r="F356" s="546"/>
      <c r="G356" s="546"/>
      <c r="H356" s="546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518" t="s">
        <v>12</v>
      </c>
      <c r="B357" s="519"/>
      <c r="C357" s="519"/>
      <c r="D357" s="519"/>
      <c r="E357" s="519"/>
      <c r="F357" s="519"/>
      <c r="G357" s="519"/>
      <c r="H357" s="520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27" x14ac:dyDescent="0.25">
      <c r="A358" s="352">
        <v>5113</v>
      </c>
      <c r="B358" s="352" t="s">
        <v>3165</v>
      </c>
      <c r="C358" s="352" t="s">
        <v>460</v>
      </c>
      <c r="D358" s="352" t="s">
        <v>15</v>
      </c>
      <c r="E358" s="352" t="s">
        <v>14</v>
      </c>
      <c r="F358" s="352">
        <v>510000</v>
      </c>
      <c r="G358" s="352">
        <v>510000</v>
      </c>
      <c r="H358" s="352">
        <v>1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27" x14ac:dyDescent="0.25">
      <c r="A359" s="352" t="s">
        <v>2062</v>
      </c>
      <c r="B359" s="352" t="s">
        <v>2234</v>
      </c>
      <c r="C359" s="352" t="s">
        <v>1099</v>
      </c>
      <c r="D359" s="352" t="s">
        <v>13</v>
      </c>
      <c r="E359" s="352" t="s">
        <v>14</v>
      </c>
      <c r="F359" s="352">
        <v>0</v>
      </c>
      <c r="G359" s="352">
        <v>0</v>
      </c>
      <c r="H359" s="352">
        <v>1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27" x14ac:dyDescent="0.25">
      <c r="A360" s="352" t="s">
        <v>2062</v>
      </c>
      <c r="B360" s="352" t="s">
        <v>2235</v>
      </c>
      <c r="C360" s="352" t="s">
        <v>1099</v>
      </c>
      <c r="D360" s="352" t="s">
        <v>13</v>
      </c>
      <c r="E360" s="352" t="s">
        <v>14</v>
      </c>
      <c r="F360" s="352">
        <v>1723000</v>
      </c>
      <c r="G360" s="352">
        <v>1723000</v>
      </c>
      <c r="H360" s="352">
        <v>1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3.5" x14ac:dyDescent="0.25">
      <c r="A361" s="518" t="s">
        <v>16</v>
      </c>
      <c r="B361" s="519"/>
      <c r="C361" s="519"/>
      <c r="D361" s="519"/>
      <c r="E361" s="519"/>
      <c r="F361" s="519"/>
      <c r="G361" s="519"/>
      <c r="H361" s="520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27" x14ac:dyDescent="0.25">
      <c r="A362" s="351">
        <v>5113</v>
      </c>
      <c r="B362" s="351" t="s">
        <v>3163</v>
      </c>
      <c r="C362" s="351" t="s">
        <v>3164</v>
      </c>
      <c r="D362" s="351" t="s">
        <v>15</v>
      </c>
      <c r="E362" s="351" t="s">
        <v>14</v>
      </c>
      <c r="F362" s="351">
        <v>297767000</v>
      </c>
      <c r="G362" s="351">
        <v>297767000</v>
      </c>
      <c r="H362" s="351">
        <v>1</v>
      </c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545" t="s">
        <v>1248</v>
      </c>
      <c r="B363" s="546"/>
      <c r="C363" s="546"/>
      <c r="D363" s="546"/>
      <c r="E363" s="546"/>
      <c r="F363" s="546"/>
      <c r="G363" s="546"/>
      <c r="H363" s="546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518" t="s">
        <v>8</v>
      </c>
      <c r="B364" s="519"/>
      <c r="C364" s="519"/>
      <c r="D364" s="519"/>
      <c r="E364" s="519"/>
      <c r="F364" s="519"/>
      <c r="G364" s="519"/>
      <c r="H364" s="520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27" x14ac:dyDescent="0.25">
      <c r="A365" s="51">
        <v>4213</v>
      </c>
      <c r="B365" s="216" t="s">
        <v>1246</v>
      </c>
      <c r="C365" s="216" t="s">
        <v>1247</v>
      </c>
      <c r="D365" s="216" t="s">
        <v>9</v>
      </c>
      <c r="E365" s="216" t="s">
        <v>14</v>
      </c>
      <c r="F365" s="216">
        <v>0</v>
      </c>
      <c r="G365" s="216">
        <v>0</v>
      </c>
      <c r="H365" s="216">
        <v>1</v>
      </c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545" t="s">
        <v>4010</v>
      </c>
      <c r="B366" s="546"/>
      <c r="C366" s="546"/>
      <c r="D366" s="546"/>
      <c r="E366" s="546"/>
      <c r="F366" s="546"/>
      <c r="G366" s="546"/>
      <c r="H366" s="546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518" t="s">
        <v>12</v>
      </c>
      <c r="B367" s="519"/>
      <c r="C367" s="519"/>
      <c r="D367" s="519"/>
      <c r="E367" s="519"/>
      <c r="F367" s="519"/>
      <c r="G367" s="519"/>
      <c r="H367" s="520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27" x14ac:dyDescent="0.25">
      <c r="A368" s="440">
        <v>5113</v>
      </c>
      <c r="B368" s="440" t="s">
        <v>4669</v>
      </c>
      <c r="C368" s="440" t="s">
        <v>1099</v>
      </c>
      <c r="D368" s="440" t="s">
        <v>13</v>
      </c>
      <c r="E368" s="440" t="s">
        <v>14</v>
      </c>
      <c r="F368" s="440">
        <v>3127000</v>
      </c>
      <c r="G368" s="440">
        <v>3127000</v>
      </c>
      <c r="H368" s="440">
        <v>1</v>
      </c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27" x14ac:dyDescent="0.25">
      <c r="A369" s="388">
        <v>5113</v>
      </c>
      <c r="B369" s="440" t="s">
        <v>4011</v>
      </c>
      <c r="C369" s="440" t="s">
        <v>460</v>
      </c>
      <c r="D369" s="440" t="s">
        <v>15</v>
      </c>
      <c r="E369" s="440" t="s">
        <v>14</v>
      </c>
      <c r="F369" s="440">
        <v>1040000</v>
      </c>
      <c r="G369" s="440">
        <v>1040000</v>
      </c>
      <c r="H369" s="440">
        <v>1</v>
      </c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customHeight="1" x14ac:dyDescent="0.25">
      <c r="A370" s="545" t="s">
        <v>43</v>
      </c>
      <c r="B370" s="546"/>
      <c r="C370" s="546"/>
      <c r="D370" s="546"/>
      <c r="E370" s="546"/>
      <c r="F370" s="546"/>
      <c r="G370" s="546"/>
      <c r="H370" s="546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5" customHeight="1" x14ac:dyDescent="0.25">
      <c r="A371" s="566" t="s">
        <v>8</v>
      </c>
      <c r="B371" s="567"/>
      <c r="C371" s="567"/>
      <c r="D371" s="567"/>
      <c r="E371" s="567"/>
      <c r="F371" s="567"/>
      <c r="G371" s="567"/>
      <c r="H371" s="568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27" x14ac:dyDescent="0.25">
      <c r="A372" s="513">
        <v>5129</v>
      </c>
      <c r="B372" s="513" t="s">
        <v>5785</v>
      </c>
      <c r="C372" s="513" t="s">
        <v>5482</v>
      </c>
      <c r="D372" s="513" t="s">
        <v>9</v>
      </c>
      <c r="E372" s="513" t="s">
        <v>10</v>
      </c>
      <c r="F372" s="513">
        <v>470000</v>
      </c>
      <c r="G372" s="513">
        <f>H372*F372</f>
        <v>23500000</v>
      </c>
      <c r="H372" s="513">
        <v>50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7" x14ac:dyDescent="0.25">
      <c r="A373" s="513">
        <v>5129</v>
      </c>
      <c r="B373" s="513" t="s">
        <v>5786</v>
      </c>
      <c r="C373" s="513" t="s">
        <v>5482</v>
      </c>
      <c r="D373" s="513" t="s">
        <v>9</v>
      </c>
      <c r="E373" s="513" t="s">
        <v>10</v>
      </c>
      <c r="F373" s="513">
        <v>470000</v>
      </c>
      <c r="G373" s="513">
        <f>H373*F373</f>
        <v>23500000</v>
      </c>
      <c r="H373" s="513">
        <v>50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518" t="s">
        <v>16</v>
      </c>
      <c r="B374" s="519"/>
      <c r="C374" s="519"/>
      <c r="D374" s="519"/>
      <c r="E374" s="519"/>
      <c r="F374" s="519"/>
      <c r="G374" s="519"/>
      <c r="H374" s="520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4"/>
      <c r="B375" s="4"/>
      <c r="C375" s="4"/>
      <c r="D375" s="4"/>
      <c r="E375" s="4"/>
      <c r="F375" s="4"/>
      <c r="G375" s="4"/>
      <c r="H375" s="4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518" t="s">
        <v>12</v>
      </c>
      <c r="B376" s="519"/>
      <c r="C376" s="519"/>
      <c r="D376" s="519"/>
      <c r="E376" s="519"/>
      <c r="F376" s="519"/>
      <c r="G376" s="519"/>
      <c r="H376" s="520"/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40.5" x14ac:dyDescent="0.25">
      <c r="A377" s="271" t="s">
        <v>706</v>
      </c>
      <c r="B377" s="271" t="s">
        <v>1997</v>
      </c>
      <c r="C377" s="271" t="s">
        <v>480</v>
      </c>
      <c r="D377" s="271" t="s">
        <v>387</v>
      </c>
      <c r="E377" s="271" t="s">
        <v>14</v>
      </c>
      <c r="F377" s="271">
        <v>3000000</v>
      </c>
      <c r="G377" s="271">
        <v>3000000</v>
      </c>
      <c r="H377" s="271">
        <v>1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40.5" x14ac:dyDescent="0.25">
      <c r="A378" s="274" t="s">
        <v>706</v>
      </c>
      <c r="B378" s="274" t="s">
        <v>1999</v>
      </c>
      <c r="C378" s="274" t="s">
        <v>480</v>
      </c>
      <c r="D378" s="274" t="s">
        <v>387</v>
      </c>
      <c r="E378" s="274" t="s">
        <v>14</v>
      </c>
      <c r="F378" s="274">
        <v>3000000</v>
      </c>
      <c r="G378" s="274">
        <v>3000000</v>
      </c>
      <c r="H378" s="274">
        <v>1</v>
      </c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545" t="s">
        <v>5417</v>
      </c>
      <c r="B379" s="546"/>
      <c r="C379" s="546"/>
      <c r="D379" s="546"/>
      <c r="E379" s="546"/>
      <c r="F379" s="546"/>
      <c r="G379" s="546"/>
      <c r="H379" s="546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518" t="s">
        <v>12</v>
      </c>
      <c r="B380" s="519"/>
      <c r="C380" s="519"/>
      <c r="D380" s="519"/>
      <c r="E380" s="519"/>
      <c r="F380" s="519"/>
      <c r="G380" s="519"/>
      <c r="H380" s="520"/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4">
        <v>5129</v>
      </c>
      <c r="B381" s="4" t="s">
        <v>2225</v>
      </c>
      <c r="C381" s="4" t="s">
        <v>37</v>
      </c>
      <c r="D381" s="303" t="s">
        <v>387</v>
      </c>
      <c r="E381" s="4" t="s">
        <v>14</v>
      </c>
      <c r="F381" s="4">
        <v>0</v>
      </c>
      <c r="G381" s="4">
        <v>0</v>
      </c>
      <c r="H381" s="4">
        <v>1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4">
        <v>4861</v>
      </c>
      <c r="B382" s="4" t="s">
        <v>366</v>
      </c>
      <c r="C382" s="4" t="s">
        <v>28</v>
      </c>
      <c r="D382" s="492" t="s">
        <v>15</v>
      </c>
      <c r="E382" s="4" t="s">
        <v>14</v>
      </c>
      <c r="F382" s="4">
        <v>100000000</v>
      </c>
      <c r="G382" s="4">
        <v>100000000</v>
      </c>
      <c r="H382" s="4">
        <v>1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27" x14ac:dyDescent="0.25">
      <c r="A383" s="4">
        <v>4861</v>
      </c>
      <c r="B383" s="4" t="s">
        <v>5784</v>
      </c>
      <c r="C383" s="4" t="s">
        <v>460</v>
      </c>
      <c r="D383" s="513" t="s">
        <v>1218</v>
      </c>
      <c r="E383" s="4" t="s">
        <v>14</v>
      </c>
      <c r="F383" s="4">
        <v>0</v>
      </c>
      <c r="G383" s="4">
        <v>0</v>
      </c>
      <c r="H383" s="4">
        <v>1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33.75" customHeight="1" x14ac:dyDescent="0.25">
      <c r="A384" s="545" t="s">
        <v>4221</v>
      </c>
      <c r="B384" s="546"/>
      <c r="C384" s="546"/>
      <c r="D384" s="546"/>
      <c r="E384" s="546"/>
      <c r="F384" s="546"/>
      <c r="G384" s="546"/>
      <c r="H384" s="546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518" t="s">
        <v>12</v>
      </c>
      <c r="B385" s="519"/>
      <c r="C385" s="519"/>
      <c r="D385" s="519"/>
      <c r="E385" s="519"/>
      <c r="F385" s="519"/>
      <c r="G385" s="519"/>
      <c r="H385" s="520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27" x14ac:dyDescent="0.25">
      <c r="A386" s="4">
        <v>5112</v>
      </c>
      <c r="B386" s="4" t="s">
        <v>4222</v>
      </c>
      <c r="C386" s="4" t="s">
        <v>1099</v>
      </c>
      <c r="D386" s="4" t="s">
        <v>13</v>
      </c>
      <c r="E386" s="4" t="s">
        <v>14</v>
      </c>
      <c r="F386" s="4">
        <v>18778000</v>
      </c>
      <c r="G386" s="4">
        <v>18778000</v>
      </c>
      <c r="H386" s="4">
        <v>1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27" x14ac:dyDescent="0.25">
      <c r="A387" s="4">
        <v>5112</v>
      </c>
      <c r="B387" s="4" t="s">
        <v>4275</v>
      </c>
      <c r="C387" s="4" t="s">
        <v>460</v>
      </c>
      <c r="D387" s="4" t="s">
        <v>15</v>
      </c>
      <c r="E387" s="4" t="s">
        <v>14</v>
      </c>
      <c r="F387" s="4">
        <v>12663000</v>
      </c>
      <c r="G387" s="4">
        <v>12663000</v>
      </c>
      <c r="H387" s="4">
        <v>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27" x14ac:dyDescent="0.25">
      <c r="A388" s="4">
        <v>5112</v>
      </c>
      <c r="B388" s="4" t="s">
        <v>3331</v>
      </c>
      <c r="C388" s="4" t="s">
        <v>460</v>
      </c>
      <c r="D388" s="4" t="s">
        <v>1218</v>
      </c>
      <c r="E388" s="4" t="s">
        <v>14</v>
      </c>
      <c r="F388" s="4">
        <v>12663000</v>
      </c>
      <c r="G388" s="4">
        <v>12663000</v>
      </c>
      <c r="H388" s="4">
        <v>1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402"/>
      <c r="B389" s="403"/>
      <c r="C389" s="403"/>
      <c r="D389" s="403"/>
      <c r="E389" s="403"/>
      <c r="F389" s="403"/>
      <c r="G389" s="403"/>
      <c r="H389" s="404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518" t="s">
        <v>16</v>
      </c>
      <c r="B390" s="519"/>
      <c r="C390" s="519"/>
      <c r="D390" s="519"/>
      <c r="E390" s="519"/>
      <c r="F390" s="519"/>
      <c r="G390" s="519"/>
      <c r="H390" s="520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27" x14ac:dyDescent="0.25">
      <c r="A391" s="405">
        <v>5112</v>
      </c>
      <c r="B391" s="405" t="s">
        <v>4223</v>
      </c>
      <c r="C391" s="405" t="s">
        <v>20</v>
      </c>
      <c r="D391" s="405" t="s">
        <v>15</v>
      </c>
      <c r="E391" s="405" t="s">
        <v>14</v>
      </c>
      <c r="F391" s="405">
        <v>2168559000</v>
      </c>
      <c r="G391" s="405">
        <v>2168559000</v>
      </c>
      <c r="H391" s="405">
        <v>1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545" t="s">
        <v>224</v>
      </c>
      <c r="B392" s="546"/>
      <c r="C392" s="546"/>
      <c r="D392" s="546"/>
      <c r="E392" s="546"/>
      <c r="F392" s="546"/>
      <c r="G392" s="546"/>
      <c r="H392" s="546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customHeight="1" x14ac:dyDescent="0.25">
      <c r="A393" s="518" t="s">
        <v>12</v>
      </c>
      <c r="B393" s="519"/>
      <c r="C393" s="519"/>
      <c r="D393" s="519"/>
      <c r="E393" s="519"/>
      <c r="F393" s="519"/>
      <c r="G393" s="519"/>
      <c r="H393" s="520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27" x14ac:dyDescent="0.25">
      <c r="A394" s="12">
        <v>4215</v>
      </c>
      <c r="B394" s="444" t="s">
        <v>4590</v>
      </c>
      <c r="C394" s="444" t="s">
        <v>4591</v>
      </c>
      <c r="D394" s="444" t="s">
        <v>15</v>
      </c>
      <c r="E394" s="444" t="s">
        <v>14</v>
      </c>
      <c r="F394" s="444">
        <v>795720000</v>
      </c>
      <c r="G394" s="444">
        <v>795720000</v>
      </c>
      <c r="H394" s="444">
        <v>1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27" x14ac:dyDescent="0.25">
      <c r="A395" s="444">
        <v>4215</v>
      </c>
      <c r="B395" s="444" t="s">
        <v>4592</v>
      </c>
      <c r="C395" s="444" t="s">
        <v>4591</v>
      </c>
      <c r="D395" s="444" t="s">
        <v>15</v>
      </c>
      <c r="E395" s="444" t="s">
        <v>14</v>
      </c>
      <c r="F395" s="444">
        <v>0</v>
      </c>
      <c r="G395" s="444">
        <v>0</v>
      </c>
      <c r="H395" s="444">
        <v>1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customHeight="1" x14ac:dyDescent="0.25">
      <c r="A396" s="545" t="s">
        <v>195</v>
      </c>
      <c r="B396" s="546"/>
      <c r="C396" s="546"/>
      <c r="D396" s="546"/>
      <c r="E396" s="546"/>
      <c r="F396" s="546"/>
      <c r="G396" s="546"/>
      <c r="H396" s="546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5" customHeight="1" x14ac:dyDescent="0.25">
      <c r="A397" s="518" t="s">
        <v>16</v>
      </c>
      <c r="B397" s="519"/>
      <c r="C397" s="519"/>
      <c r="D397" s="519"/>
      <c r="E397" s="519"/>
      <c r="F397" s="519"/>
      <c r="G397" s="519"/>
      <c r="H397" s="520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545" t="s">
        <v>2157</v>
      </c>
      <c r="B398" s="546"/>
      <c r="C398" s="546"/>
      <c r="D398" s="546"/>
      <c r="E398" s="546"/>
      <c r="F398" s="546"/>
      <c r="G398" s="546"/>
      <c r="H398" s="546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518" t="s">
        <v>16</v>
      </c>
      <c r="B399" s="519"/>
      <c r="C399" s="519"/>
      <c r="D399" s="519"/>
      <c r="E399" s="519"/>
      <c r="F399" s="519"/>
      <c r="G399" s="519"/>
      <c r="H399" s="520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27" x14ac:dyDescent="0.25">
      <c r="A400" s="292">
        <v>4861</v>
      </c>
      <c r="B400" s="292" t="s">
        <v>1975</v>
      </c>
      <c r="C400" s="292" t="s">
        <v>473</v>
      </c>
      <c r="D400" s="292" t="s">
        <v>13</v>
      </c>
      <c r="E400" s="292" t="s">
        <v>14</v>
      </c>
      <c r="F400" s="292">
        <v>20000000</v>
      </c>
      <c r="G400" s="292">
        <v>20000000</v>
      </c>
      <c r="H400" s="292">
        <v>1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27" x14ac:dyDescent="0.25">
      <c r="A401" s="476">
        <v>4861</v>
      </c>
      <c r="B401" s="476" t="s">
        <v>5206</v>
      </c>
      <c r="C401" s="476" t="s">
        <v>473</v>
      </c>
      <c r="D401" s="476" t="s">
        <v>387</v>
      </c>
      <c r="E401" s="476" t="s">
        <v>14</v>
      </c>
      <c r="F401" s="476">
        <v>40000000</v>
      </c>
      <c r="G401" s="476">
        <v>40000000</v>
      </c>
      <c r="H401" s="476">
        <v>1</v>
      </c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518" t="s">
        <v>12</v>
      </c>
      <c r="B402" s="519"/>
      <c r="C402" s="519"/>
      <c r="D402" s="519"/>
      <c r="E402" s="519"/>
      <c r="F402" s="519"/>
      <c r="G402" s="519"/>
      <c r="H402" s="520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2.75" x14ac:dyDescent="0.25">
      <c r="A403" s="95"/>
      <c r="B403" s="95"/>
      <c r="C403" s="95"/>
      <c r="D403" s="95"/>
      <c r="E403" s="95"/>
      <c r="F403" s="95"/>
      <c r="G403" s="95"/>
      <c r="H403" s="95"/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2.75" x14ac:dyDescent="0.25">
      <c r="A404" s="95"/>
      <c r="B404" s="95"/>
      <c r="C404" s="95"/>
      <c r="D404" s="95"/>
      <c r="E404" s="95"/>
      <c r="F404" s="95"/>
      <c r="G404" s="95"/>
      <c r="H404" s="95"/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2.75" x14ac:dyDescent="0.25">
      <c r="A405" s="95"/>
      <c r="B405" s="298"/>
      <c r="C405" s="298"/>
      <c r="D405" s="298"/>
      <c r="E405" s="298"/>
      <c r="F405" s="298"/>
      <c r="G405" s="298"/>
      <c r="H405" s="298"/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545" t="s">
        <v>249</v>
      </c>
      <c r="B406" s="546"/>
      <c r="C406" s="546"/>
      <c r="D406" s="546"/>
      <c r="E406" s="546"/>
      <c r="F406" s="546"/>
      <c r="G406" s="546"/>
      <c r="H406" s="546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518" t="s">
        <v>16</v>
      </c>
      <c r="B407" s="519"/>
      <c r="C407" s="519"/>
      <c r="D407" s="519"/>
      <c r="E407" s="519"/>
      <c r="F407" s="519"/>
      <c r="G407" s="519"/>
      <c r="H407" s="520"/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2.75" x14ac:dyDescent="0.25">
      <c r="A408" s="95"/>
      <c r="B408" s="95"/>
      <c r="C408" s="95"/>
      <c r="D408" s="95"/>
      <c r="E408" s="95"/>
      <c r="F408" s="95"/>
      <c r="G408" s="95"/>
      <c r="H408" s="95"/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518" t="s">
        <v>12</v>
      </c>
      <c r="B409" s="519"/>
      <c r="C409" s="519"/>
      <c r="D409" s="519"/>
      <c r="E409" s="519"/>
      <c r="F409" s="519"/>
      <c r="G409" s="519"/>
      <c r="H409" s="520"/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2.75" x14ac:dyDescent="0.25">
      <c r="A410" s="95"/>
      <c r="B410" s="95"/>
      <c r="C410" s="95"/>
      <c r="D410" s="95"/>
      <c r="E410" s="95"/>
      <c r="F410" s="95"/>
      <c r="G410" s="95"/>
      <c r="H410" s="95"/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2.75" x14ac:dyDescent="0.25">
      <c r="A411" s="95"/>
      <c r="B411" s="95"/>
      <c r="C411" s="95"/>
      <c r="D411" s="95"/>
      <c r="E411" s="95"/>
      <c r="F411" s="95"/>
      <c r="G411" s="95"/>
      <c r="H411" s="95"/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545" t="s">
        <v>199</v>
      </c>
      <c r="B412" s="546"/>
      <c r="C412" s="546"/>
      <c r="D412" s="546"/>
      <c r="E412" s="546"/>
      <c r="F412" s="546"/>
      <c r="G412" s="546"/>
      <c r="H412" s="546"/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518" t="s">
        <v>12</v>
      </c>
      <c r="B413" s="519"/>
      <c r="C413" s="519"/>
      <c r="D413" s="519"/>
      <c r="E413" s="519"/>
      <c r="F413" s="519"/>
      <c r="G413" s="519"/>
      <c r="H413" s="520"/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/>
      <c r="B414" s="4"/>
      <c r="C414" s="4"/>
      <c r="D414" s="4"/>
      <c r="E414" s="4"/>
      <c r="F414" s="4"/>
      <c r="G414" s="4"/>
      <c r="H414" s="4"/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518"/>
      <c r="B415" s="519"/>
      <c r="C415" s="519"/>
      <c r="D415" s="519"/>
      <c r="E415" s="519"/>
      <c r="F415" s="519"/>
      <c r="G415" s="519"/>
      <c r="H415" s="520"/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110"/>
      <c r="B416" s="110"/>
      <c r="C416" s="110"/>
      <c r="D416" s="110"/>
      <c r="E416" s="110"/>
      <c r="F416" s="110"/>
      <c r="G416" s="110"/>
      <c r="H416" s="110"/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545" t="s">
        <v>202</v>
      </c>
      <c r="B417" s="546"/>
      <c r="C417" s="546"/>
      <c r="D417" s="546"/>
      <c r="E417" s="546"/>
      <c r="F417" s="546"/>
      <c r="G417" s="546"/>
      <c r="H417" s="546"/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563" t="s">
        <v>8</v>
      </c>
      <c r="B418" s="564"/>
      <c r="C418" s="564"/>
      <c r="D418" s="564"/>
      <c r="E418" s="564"/>
      <c r="F418" s="564"/>
      <c r="G418" s="564"/>
      <c r="H418" s="565"/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>
        <v>5132</v>
      </c>
      <c r="B419" s="4" t="s">
        <v>4760</v>
      </c>
      <c r="C419" s="4" t="s">
        <v>4708</v>
      </c>
      <c r="D419" s="4" t="s">
        <v>9</v>
      </c>
      <c r="E419" s="4" t="s">
        <v>10</v>
      </c>
      <c r="F419" s="452">
        <v>2320</v>
      </c>
      <c r="G419" s="4">
        <f>H419*F419</f>
        <v>92800</v>
      </c>
      <c r="H419" s="452">
        <v>40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>
        <v>5132</v>
      </c>
      <c r="B420" s="4" t="s">
        <v>4761</v>
      </c>
      <c r="C420" s="4" t="s">
        <v>4708</v>
      </c>
      <c r="D420" s="4" t="s">
        <v>9</v>
      </c>
      <c r="E420" s="4" t="s">
        <v>10</v>
      </c>
      <c r="F420" s="452">
        <v>2960</v>
      </c>
      <c r="G420" s="4">
        <f t="shared" ref="G420:G452" si="14">H420*F420</f>
        <v>139120</v>
      </c>
      <c r="H420" s="452">
        <v>47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>
        <v>5132</v>
      </c>
      <c r="B421" s="4" t="s">
        <v>4762</v>
      </c>
      <c r="C421" s="4" t="s">
        <v>4708</v>
      </c>
      <c r="D421" s="4" t="s">
        <v>9</v>
      </c>
      <c r="E421" s="4" t="s">
        <v>10</v>
      </c>
      <c r="F421" s="452">
        <v>7920</v>
      </c>
      <c r="G421" s="4">
        <f t="shared" si="14"/>
        <v>316800</v>
      </c>
      <c r="H421" s="452">
        <v>40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>
        <v>5132</v>
      </c>
      <c r="B422" s="4" t="s">
        <v>4763</v>
      </c>
      <c r="C422" s="4" t="s">
        <v>4708</v>
      </c>
      <c r="D422" s="4" t="s">
        <v>9</v>
      </c>
      <c r="E422" s="4" t="s">
        <v>10</v>
      </c>
      <c r="F422" s="452">
        <v>3120</v>
      </c>
      <c r="G422" s="4">
        <f t="shared" si="14"/>
        <v>159120</v>
      </c>
      <c r="H422" s="452">
        <v>51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>
        <v>5132</v>
      </c>
      <c r="B423" s="4" t="s">
        <v>4764</v>
      </c>
      <c r="C423" s="4" t="s">
        <v>4708</v>
      </c>
      <c r="D423" s="4" t="s">
        <v>9</v>
      </c>
      <c r="E423" s="4" t="s">
        <v>10</v>
      </c>
      <c r="F423" s="452">
        <v>1200</v>
      </c>
      <c r="G423" s="4">
        <f t="shared" si="14"/>
        <v>36000</v>
      </c>
      <c r="H423" s="452">
        <v>30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>
        <v>5132</v>
      </c>
      <c r="B424" s="4" t="s">
        <v>4765</v>
      </c>
      <c r="C424" s="4" t="s">
        <v>4708</v>
      </c>
      <c r="D424" s="4" t="s">
        <v>9</v>
      </c>
      <c r="E424" s="4" t="s">
        <v>10</v>
      </c>
      <c r="F424" s="452">
        <v>2320</v>
      </c>
      <c r="G424" s="4">
        <f t="shared" si="14"/>
        <v>99760</v>
      </c>
      <c r="H424" s="452">
        <v>43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>
        <v>5132</v>
      </c>
      <c r="B425" s="4" t="s">
        <v>4766</v>
      </c>
      <c r="C425" s="4" t="s">
        <v>4708</v>
      </c>
      <c r="D425" s="4" t="s">
        <v>9</v>
      </c>
      <c r="E425" s="4" t="s">
        <v>10</v>
      </c>
      <c r="F425" s="452">
        <v>1200</v>
      </c>
      <c r="G425" s="4">
        <f t="shared" si="14"/>
        <v>36000</v>
      </c>
      <c r="H425" s="452">
        <v>30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>
        <v>5132</v>
      </c>
      <c r="B426" s="4" t="s">
        <v>4767</v>
      </c>
      <c r="C426" s="4" t="s">
        <v>4708</v>
      </c>
      <c r="D426" s="4" t="s">
        <v>9</v>
      </c>
      <c r="E426" s="4" t="s">
        <v>10</v>
      </c>
      <c r="F426" s="452">
        <v>3120</v>
      </c>
      <c r="G426" s="4">
        <f t="shared" si="14"/>
        <v>78000</v>
      </c>
      <c r="H426" s="452">
        <v>25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>
        <v>5132</v>
      </c>
      <c r="B427" s="4" t="s">
        <v>4768</v>
      </c>
      <c r="C427" s="4" t="s">
        <v>4708</v>
      </c>
      <c r="D427" s="4" t="s">
        <v>9</v>
      </c>
      <c r="E427" s="4" t="s">
        <v>10</v>
      </c>
      <c r="F427" s="452">
        <v>1200</v>
      </c>
      <c r="G427" s="4">
        <f t="shared" si="14"/>
        <v>39600</v>
      </c>
      <c r="H427" s="452">
        <v>33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>
        <v>5132</v>
      </c>
      <c r="B428" s="4" t="s">
        <v>4769</v>
      </c>
      <c r="C428" s="4" t="s">
        <v>4708</v>
      </c>
      <c r="D428" s="4" t="s">
        <v>9</v>
      </c>
      <c r="E428" s="4" t="s">
        <v>10</v>
      </c>
      <c r="F428" s="452">
        <v>3120</v>
      </c>
      <c r="G428" s="4">
        <f t="shared" si="14"/>
        <v>109200</v>
      </c>
      <c r="H428" s="452">
        <v>35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>
        <v>5132</v>
      </c>
      <c r="B429" s="4" t="s">
        <v>4770</v>
      </c>
      <c r="C429" s="4" t="s">
        <v>4708</v>
      </c>
      <c r="D429" s="4" t="s">
        <v>9</v>
      </c>
      <c r="E429" s="4" t="s">
        <v>10</v>
      </c>
      <c r="F429" s="452">
        <v>2640</v>
      </c>
      <c r="G429" s="4">
        <f t="shared" si="14"/>
        <v>108240</v>
      </c>
      <c r="H429" s="452">
        <v>41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>
        <v>5132</v>
      </c>
      <c r="B430" s="4" t="s">
        <v>4771</v>
      </c>
      <c r="C430" s="4" t="s">
        <v>4708</v>
      </c>
      <c r="D430" s="4" t="s">
        <v>9</v>
      </c>
      <c r="E430" s="4" t="s">
        <v>10</v>
      </c>
      <c r="F430" s="452">
        <v>3120</v>
      </c>
      <c r="G430" s="4">
        <f t="shared" si="14"/>
        <v>53040</v>
      </c>
      <c r="H430" s="452">
        <v>17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>
        <v>5132</v>
      </c>
      <c r="B431" s="4" t="s">
        <v>4772</v>
      </c>
      <c r="C431" s="4" t="s">
        <v>4708</v>
      </c>
      <c r="D431" s="4" t="s">
        <v>9</v>
      </c>
      <c r="E431" s="4" t="s">
        <v>10</v>
      </c>
      <c r="F431" s="452">
        <v>1200</v>
      </c>
      <c r="G431" s="4">
        <f t="shared" si="14"/>
        <v>36000</v>
      </c>
      <c r="H431" s="452">
        <v>30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>
        <v>5132</v>
      </c>
      <c r="B432" s="4" t="s">
        <v>4773</v>
      </c>
      <c r="C432" s="4" t="s">
        <v>4708</v>
      </c>
      <c r="D432" s="4" t="s">
        <v>9</v>
      </c>
      <c r="E432" s="4" t="s">
        <v>10</v>
      </c>
      <c r="F432" s="452">
        <v>1600</v>
      </c>
      <c r="G432" s="4">
        <f t="shared" si="14"/>
        <v>56000</v>
      </c>
      <c r="H432" s="452">
        <v>35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>
        <v>5132</v>
      </c>
      <c r="B433" s="4" t="s">
        <v>4774</v>
      </c>
      <c r="C433" s="4" t="s">
        <v>4708</v>
      </c>
      <c r="D433" s="4" t="s">
        <v>9</v>
      </c>
      <c r="E433" s="4" t="s">
        <v>10</v>
      </c>
      <c r="F433" s="452">
        <v>3120</v>
      </c>
      <c r="G433" s="4">
        <f t="shared" si="14"/>
        <v>140400</v>
      </c>
      <c r="H433" s="452">
        <v>45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>
        <v>5132</v>
      </c>
      <c r="B434" s="4" t="s">
        <v>4775</v>
      </c>
      <c r="C434" s="4" t="s">
        <v>4708</v>
      </c>
      <c r="D434" s="4" t="s">
        <v>9</v>
      </c>
      <c r="E434" s="4" t="s">
        <v>10</v>
      </c>
      <c r="F434" s="452">
        <v>3120</v>
      </c>
      <c r="G434" s="4">
        <f t="shared" si="14"/>
        <v>159120</v>
      </c>
      <c r="H434" s="452">
        <v>51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>
        <v>5132</v>
      </c>
      <c r="B435" s="4" t="s">
        <v>4776</v>
      </c>
      <c r="C435" s="4" t="s">
        <v>4708</v>
      </c>
      <c r="D435" s="4" t="s">
        <v>9</v>
      </c>
      <c r="E435" s="4" t="s">
        <v>10</v>
      </c>
      <c r="F435" s="452">
        <v>3200</v>
      </c>
      <c r="G435" s="4">
        <f t="shared" si="14"/>
        <v>128000</v>
      </c>
      <c r="H435" s="452">
        <v>40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>
        <v>5132</v>
      </c>
      <c r="B436" s="4" t="s">
        <v>4777</v>
      </c>
      <c r="C436" s="4" t="s">
        <v>4708</v>
      </c>
      <c r="D436" s="4" t="s">
        <v>9</v>
      </c>
      <c r="E436" s="4" t="s">
        <v>10</v>
      </c>
      <c r="F436" s="452">
        <v>2000</v>
      </c>
      <c r="G436" s="4">
        <f t="shared" si="14"/>
        <v>94000</v>
      </c>
      <c r="H436" s="452">
        <v>47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>
        <v>5132</v>
      </c>
      <c r="B437" s="4" t="s">
        <v>4778</v>
      </c>
      <c r="C437" s="4" t="s">
        <v>4708</v>
      </c>
      <c r="D437" s="4" t="s">
        <v>9</v>
      </c>
      <c r="E437" s="4" t="s">
        <v>10</v>
      </c>
      <c r="F437" s="452">
        <v>2000</v>
      </c>
      <c r="G437" s="4">
        <f t="shared" si="14"/>
        <v>70000</v>
      </c>
      <c r="H437" s="452">
        <v>35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>
        <v>5132</v>
      </c>
      <c r="B438" s="4" t="s">
        <v>4779</v>
      </c>
      <c r="C438" s="4" t="s">
        <v>4708</v>
      </c>
      <c r="D438" s="4" t="s">
        <v>9</v>
      </c>
      <c r="E438" s="4" t="s">
        <v>10</v>
      </c>
      <c r="F438" s="452">
        <v>1200</v>
      </c>
      <c r="G438" s="4">
        <f t="shared" si="14"/>
        <v>34800</v>
      </c>
      <c r="H438" s="452">
        <v>29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>
        <v>5132</v>
      </c>
      <c r="B439" s="4" t="s">
        <v>4780</v>
      </c>
      <c r="C439" s="4" t="s">
        <v>4708</v>
      </c>
      <c r="D439" s="4" t="s">
        <v>9</v>
      </c>
      <c r="E439" s="4" t="s">
        <v>10</v>
      </c>
      <c r="F439" s="452">
        <v>3360</v>
      </c>
      <c r="G439" s="4">
        <f t="shared" si="14"/>
        <v>188160</v>
      </c>
      <c r="H439" s="452">
        <v>56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>
        <v>5132</v>
      </c>
      <c r="B440" s="4" t="s">
        <v>4781</v>
      </c>
      <c r="C440" s="4" t="s">
        <v>4708</v>
      </c>
      <c r="D440" s="4" t="s">
        <v>9</v>
      </c>
      <c r="E440" s="4" t="s">
        <v>10</v>
      </c>
      <c r="F440" s="452">
        <v>1200</v>
      </c>
      <c r="G440" s="4">
        <f t="shared" si="14"/>
        <v>63600</v>
      </c>
      <c r="H440" s="452">
        <v>53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>
        <v>5132</v>
      </c>
      <c r="B441" s="4" t="s">
        <v>4782</v>
      </c>
      <c r="C441" s="4" t="s">
        <v>4708</v>
      </c>
      <c r="D441" s="4" t="s">
        <v>9</v>
      </c>
      <c r="E441" s="4" t="s">
        <v>10</v>
      </c>
      <c r="F441" s="452">
        <v>2160</v>
      </c>
      <c r="G441" s="4">
        <f t="shared" si="14"/>
        <v>103680</v>
      </c>
      <c r="H441" s="452">
        <v>48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>
        <v>5132</v>
      </c>
      <c r="B442" s="4" t="s">
        <v>4783</v>
      </c>
      <c r="C442" s="4" t="s">
        <v>4708</v>
      </c>
      <c r="D442" s="4" t="s">
        <v>9</v>
      </c>
      <c r="E442" s="4" t="s">
        <v>10</v>
      </c>
      <c r="F442" s="452">
        <v>2800</v>
      </c>
      <c r="G442" s="4">
        <f t="shared" si="14"/>
        <v>142800</v>
      </c>
      <c r="H442" s="452">
        <v>51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>
        <v>5132</v>
      </c>
      <c r="B443" s="4" t="s">
        <v>4784</v>
      </c>
      <c r="C443" s="4" t="s">
        <v>4708</v>
      </c>
      <c r="D443" s="4" t="s">
        <v>9</v>
      </c>
      <c r="E443" s="4" t="s">
        <v>10</v>
      </c>
      <c r="F443" s="452">
        <v>3200</v>
      </c>
      <c r="G443" s="4">
        <f t="shared" si="14"/>
        <v>105600</v>
      </c>
      <c r="H443" s="452">
        <v>33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>
        <v>5132</v>
      </c>
      <c r="B444" s="4" t="s">
        <v>4785</v>
      </c>
      <c r="C444" s="4" t="s">
        <v>4708</v>
      </c>
      <c r="D444" s="4" t="s">
        <v>9</v>
      </c>
      <c r="E444" s="4" t="s">
        <v>10</v>
      </c>
      <c r="F444" s="452">
        <v>12000</v>
      </c>
      <c r="G444" s="4">
        <f t="shared" si="14"/>
        <v>216000</v>
      </c>
      <c r="H444" s="452">
        <v>18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>
        <v>5132</v>
      </c>
      <c r="B445" s="4" t="s">
        <v>4786</v>
      </c>
      <c r="C445" s="4" t="s">
        <v>4708</v>
      </c>
      <c r="D445" s="4" t="s">
        <v>9</v>
      </c>
      <c r="E445" s="4" t="s">
        <v>10</v>
      </c>
      <c r="F445" s="452">
        <v>3520</v>
      </c>
      <c r="G445" s="4">
        <f t="shared" si="14"/>
        <v>151360</v>
      </c>
      <c r="H445" s="452">
        <v>43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>
        <v>5132</v>
      </c>
      <c r="B446" s="4" t="s">
        <v>4787</v>
      </c>
      <c r="C446" s="4" t="s">
        <v>4708</v>
      </c>
      <c r="D446" s="4" t="s">
        <v>9</v>
      </c>
      <c r="E446" s="4" t="s">
        <v>10</v>
      </c>
      <c r="F446" s="452">
        <v>4000</v>
      </c>
      <c r="G446" s="4">
        <f t="shared" si="14"/>
        <v>180000</v>
      </c>
      <c r="H446" s="452">
        <v>45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>
        <v>5132</v>
      </c>
      <c r="B447" s="4" t="s">
        <v>4788</v>
      </c>
      <c r="C447" s="4" t="s">
        <v>4708</v>
      </c>
      <c r="D447" s="4" t="s">
        <v>9</v>
      </c>
      <c r="E447" s="4" t="s">
        <v>10</v>
      </c>
      <c r="F447" s="452">
        <v>3120</v>
      </c>
      <c r="G447" s="4">
        <f t="shared" si="14"/>
        <v>109200</v>
      </c>
      <c r="H447" s="452">
        <v>35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>
        <v>5132</v>
      </c>
      <c r="B448" s="4" t="s">
        <v>4789</v>
      </c>
      <c r="C448" s="4" t="s">
        <v>4708</v>
      </c>
      <c r="D448" s="4" t="s">
        <v>9</v>
      </c>
      <c r="E448" s="4" t="s">
        <v>10</v>
      </c>
      <c r="F448" s="452">
        <v>3120</v>
      </c>
      <c r="G448" s="4">
        <f t="shared" si="14"/>
        <v>149760</v>
      </c>
      <c r="H448" s="452">
        <v>48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>
        <v>5132</v>
      </c>
      <c r="B449" s="4" t="s">
        <v>4790</v>
      </c>
      <c r="C449" s="4" t="s">
        <v>4708</v>
      </c>
      <c r="D449" s="4" t="s">
        <v>9</v>
      </c>
      <c r="E449" s="4" t="s">
        <v>10</v>
      </c>
      <c r="F449" s="452">
        <v>2000</v>
      </c>
      <c r="G449" s="4">
        <f t="shared" si="14"/>
        <v>40000</v>
      </c>
      <c r="H449" s="452">
        <v>20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>
        <v>5132</v>
      </c>
      <c r="B450" s="4" t="s">
        <v>4791</v>
      </c>
      <c r="C450" s="4" t="s">
        <v>4708</v>
      </c>
      <c r="D450" s="4" t="s">
        <v>9</v>
      </c>
      <c r="E450" s="4" t="s">
        <v>10</v>
      </c>
      <c r="F450" s="452">
        <v>4000</v>
      </c>
      <c r="G450" s="4">
        <f t="shared" si="14"/>
        <v>304000</v>
      </c>
      <c r="H450" s="452">
        <v>76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>
        <v>5132</v>
      </c>
      <c r="B451" s="4" t="s">
        <v>4792</v>
      </c>
      <c r="C451" s="4" t="s">
        <v>4708</v>
      </c>
      <c r="D451" s="4" t="s">
        <v>9</v>
      </c>
      <c r="E451" s="4" t="s">
        <v>10</v>
      </c>
      <c r="F451" s="452">
        <v>1200</v>
      </c>
      <c r="G451" s="4">
        <f t="shared" si="14"/>
        <v>36000</v>
      </c>
      <c r="H451" s="452">
        <v>30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>
        <v>5132</v>
      </c>
      <c r="B452" s="4" t="s">
        <v>4793</v>
      </c>
      <c r="C452" s="4" t="s">
        <v>4708</v>
      </c>
      <c r="D452" s="4" t="s">
        <v>9</v>
      </c>
      <c r="E452" s="4" t="s">
        <v>10</v>
      </c>
      <c r="F452" s="452">
        <v>2000</v>
      </c>
      <c r="G452" s="4">
        <f t="shared" si="14"/>
        <v>40000</v>
      </c>
      <c r="H452" s="452">
        <v>20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>
        <v>5132</v>
      </c>
      <c r="B453" s="4" t="s">
        <v>4794</v>
      </c>
      <c r="C453" s="4" t="s">
        <v>4708</v>
      </c>
      <c r="D453" s="4" t="s">
        <v>9</v>
      </c>
      <c r="E453" s="4" t="s">
        <v>10</v>
      </c>
      <c r="F453" s="452">
        <v>4000</v>
      </c>
      <c r="G453" s="4">
        <f>H453*F453</f>
        <v>52000</v>
      </c>
      <c r="H453" s="452">
        <v>13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4834</v>
      </c>
      <c r="B454" s="4" t="s">
        <v>4835</v>
      </c>
      <c r="C454" s="4" t="s">
        <v>4708</v>
      </c>
      <c r="D454" s="4" t="s">
        <v>9</v>
      </c>
      <c r="E454" s="4" t="s">
        <v>10</v>
      </c>
      <c r="F454" s="4">
        <v>3120</v>
      </c>
      <c r="G454" s="4">
        <f>H454*F454</f>
        <v>102960</v>
      </c>
      <c r="H454" s="457">
        <v>33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4834</v>
      </c>
      <c r="B455" s="4" t="s">
        <v>4836</v>
      </c>
      <c r="C455" s="4" t="s">
        <v>4708</v>
      </c>
      <c r="D455" s="4" t="s">
        <v>9</v>
      </c>
      <c r="E455" s="4" t="s">
        <v>10</v>
      </c>
      <c r="F455" s="4">
        <v>3920</v>
      </c>
      <c r="G455" s="4">
        <f t="shared" ref="G455:G492" si="15">H455*F455</f>
        <v>145040</v>
      </c>
      <c r="H455" s="457">
        <v>37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4834</v>
      </c>
      <c r="B456" s="4" t="s">
        <v>4837</v>
      </c>
      <c r="C456" s="4" t="s">
        <v>4708</v>
      </c>
      <c r="D456" s="4" t="s">
        <v>9</v>
      </c>
      <c r="E456" s="4" t="s">
        <v>10</v>
      </c>
      <c r="F456" s="4">
        <v>2160</v>
      </c>
      <c r="G456" s="4">
        <f t="shared" si="15"/>
        <v>108000</v>
      </c>
      <c r="H456" s="457">
        <v>50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4834</v>
      </c>
      <c r="B457" s="4" t="s">
        <v>4838</v>
      </c>
      <c r="C457" s="4" t="s">
        <v>4708</v>
      </c>
      <c r="D457" s="4" t="s">
        <v>9</v>
      </c>
      <c r="E457" s="4" t="s">
        <v>10</v>
      </c>
      <c r="F457" s="4">
        <v>2640</v>
      </c>
      <c r="G457" s="4">
        <f t="shared" si="15"/>
        <v>108240</v>
      </c>
      <c r="H457" s="457">
        <v>41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4834</v>
      </c>
      <c r="B458" s="4" t="s">
        <v>4839</v>
      </c>
      <c r="C458" s="4" t="s">
        <v>4708</v>
      </c>
      <c r="D458" s="4" t="s">
        <v>9</v>
      </c>
      <c r="E458" s="4" t="s">
        <v>10</v>
      </c>
      <c r="F458" s="4">
        <v>3120</v>
      </c>
      <c r="G458" s="4">
        <f t="shared" si="15"/>
        <v>146640</v>
      </c>
      <c r="H458" s="457">
        <v>47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4834</v>
      </c>
      <c r="B459" s="4" t="s">
        <v>4840</v>
      </c>
      <c r="C459" s="4" t="s">
        <v>4708</v>
      </c>
      <c r="D459" s="4" t="s">
        <v>9</v>
      </c>
      <c r="E459" s="4" t="s">
        <v>10</v>
      </c>
      <c r="F459" s="4">
        <v>5440</v>
      </c>
      <c r="G459" s="4">
        <f t="shared" si="15"/>
        <v>228480</v>
      </c>
      <c r="H459" s="457">
        <v>42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4834</v>
      </c>
      <c r="B460" s="4" t="s">
        <v>4841</v>
      </c>
      <c r="C460" s="4" t="s">
        <v>4708</v>
      </c>
      <c r="D460" s="4" t="s">
        <v>9</v>
      </c>
      <c r="E460" s="4" t="s">
        <v>10</v>
      </c>
      <c r="F460" s="4">
        <v>2000</v>
      </c>
      <c r="G460" s="4">
        <f t="shared" si="15"/>
        <v>80000</v>
      </c>
      <c r="H460" s="457">
        <v>40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4834</v>
      </c>
      <c r="B461" s="4" t="s">
        <v>4842</v>
      </c>
      <c r="C461" s="4" t="s">
        <v>4708</v>
      </c>
      <c r="D461" s="4" t="s">
        <v>9</v>
      </c>
      <c r="E461" s="4" t="s">
        <v>10</v>
      </c>
      <c r="F461" s="4">
        <v>7920</v>
      </c>
      <c r="G461" s="4">
        <f t="shared" si="15"/>
        <v>205920</v>
      </c>
      <c r="H461" s="457">
        <v>26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4834</v>
      </c>
      <c r="B462" s="4" t="s">
        <v>4843</v>
      </c>
      <c r="C462" s="4" t="s">
        <v>4708</v>
      </c>
      <c r="D462" s="4" t="s">
        <v>9</v>
      </c>
      <c r="E462" s="4" t="s">
        <v>10</v>
      </c>
      <c r="F462" s="4">
        <v>6000</v>
      </c>
      <c r="G462" s="4">
        <f t="shared" si="15"/>
        <v>210000</v>
      </c>
      <c r="H462" s="457">
        <v>35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4834</v>
      </c>
      <c r="B463" s="4" t="s">
        <v>4844</v>
      </c>
      <c r="C463" s="4" t="s">
        <v>4708</v>
      </c>
      <c r="D463" s="4" t="s">
        <v>9</v>
      </c>
      <c r="E463" s="4" t="s">
        <v>10</v>
      </c>
      <c r="F463" s="4">
        <v>2160</v>
      </c>
      <c r="G463" s="4">
        <f t="shared" si="15"/>
        <v>69120</v>
      </c>
      <c r="H463" s="457">
        <v>32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4834</v>
      </c>
      <c r="B464" s="4" t="s">
        <v>4845</v>
      </c>
      <c r="C464" s="4" t="s">
        <v>4708</v>
      </c>
      <c r="D464" s="4" t="s">
        <v>9</v>
      </c>
      <c r="E464" s="4" t="s">
        <v>10</v>
      </c>
      <c r="F464" s="4">
        <v>3360</v>
      </c>
      <c r="G464" s="4">
        <f t="shared" si="15"/>
        <v>137760</v>
      </c>
      <c r="H464" s="457">
        <v>41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4834</v>
      </c>
      <c r="B465" s="4" t="s">
        <v>4846</v>
      </c>
      <c r="C465" s="4" t="s">
        <v>4708</v>
      </c>
      <c r="D465" s="4" t="s">
        <v>9</v>
      </c>
      <c r="E465" s="4" t="s">
        <v>10</v>
      </c>
      <c r="F465" s="4">
        <v>6000</v>
      </c>
      <c r="G465" s="4">
        <f t="shared" si="15"/>
        <v>222000</v>
      </c>
      <c r="H465" s="4">
        <v>37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4834</v>
      </c>
      <c r="B466" s="4" t="s">
        <v>4847</v>
      </c>
      <c r="C466" s="4" t="s">
        <v>4708</v>
      </c>
      <c r="D466" s="4" t="s">
        <v>9</v>
      </c>
      <c r="E466" s="4" t="s">
        <v>10</v>
      </c>
      <c r="F466" s="4">
        <v>5120</v>
      </c>
      <c r="G466" s="4">
        <f t="shared" si="15"/>
        <v>215040</v>
      </c>
      <c r="H466" s="4">
        <v>42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4834</v>
      </c>
      <c r="B467" s="4" t="s">
        <v>4848</v>
      </c>
      <c r="C467" s="4" t="s">
        <v>4708</v>
      </c>
      <c r="D467" s="4" t="s">
        <v>9</v>
      </c>
      <c r="E467" s="4" t="s">
        <v>10</v>
      </c>
      <c r="F467" s="4">
        <v>3040</v>
      </c>
      <c r="G467" s="4">
        <f t="shared" si="15"/>
        <v>124640</v>
      </c>
      <c r="H467" s="4">
        <v>41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4834</v>
      </c>
      <c r="B468" s="4" t="s">
        <v>4849</v>
      </c>
      <c r="C468" s="4" t="s">
        <v>4708</v>
      </c>
      <c r="D468" s="4" t="s">
        <v>9</v>
      </c>
      <c r="E468" s="4" t="s">
        <v>10</v>
      </c>
      <c r="F468" s="4">
        <v>3040</v>
      </c>
      <c r="G468" s="4">
        <f t="shared" si="15"/>
        <v>112480</v>
      </c>
      <c r="H468" s="4">
        <v>37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4834</v>
      </c>
      <c r="B469" s="4" t="s">
        <v>4850</v>
      </c>
      <c r="C469" s="4" t="s">
        <v>4708</v>
      </c>
      <c r="D469" s="4" t="s">
        <v>9</v>
      </c>
      <c r="E469" s="4" t="s">
        <v>10</v>
      </c>
      <c r="F469" s="4">
        <v>2000</v>
      </c>
      <c r="G469" s="4">
        <f t="shared" si="15"/>
        <v>38000</v>
      </c>
      <c r="H469" s="4">
        <v>19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4834</v>
      </c>
      <c r="B470" s="4" t="s">
        <v>4851</v>
      </c>
      <c r="C470" s="4" t="s">
        <v>4708</v>
      </c>
      <c r="D470" s="4" t="s">
        <v>9</v>
      </c>
      <c r="E470" s="4" t="s">
        <v>10</v>
      </c>
      <c r="F470" s="4">
        <v>2400</v>
      </c>
      <c r="G470" s="4">
        <f t="shared" si="15"/>
        <v>88800</v>
      </c>
      <c r="H470" s="4">
        <v>37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4834</v>
      </c>
      <c r="B471" s="4" t="s">
        <v>4852</v>
      </c>
      <c r="C471" s="4" t="s">
        <v>4708</v>
      </c>
      <c r="D471" s="4" t="s">
        <v>9</v>
      </c>
      <c r="E471" s="4" t="s">
        <v>10</v>
      </c>
      <c r="F471" s="4">
        <v>4640</v>
      </c>
      <c r="G471" s="4">
        <f t="shared" si="15"/>
        <v>111360</v>
      </c>
      <c r="H471" s="4">
        <v>24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4834</v>
      </c>
      <c r="B472" s="4" t="s">
        <v>4853</v>
      </c>
      <c r="C472" s="4" t="s">
        <v>4708</v>
      </c>
      <c r="D472" s="4" t="s">
        <v>9</v>
      </c>
      <c r="E472" s="4" t="s">
        <v>10</v>
      </c>
      <c r="F472" s="4">
        <v>2160</v>
      </c>
      <c r="G472" s="4">
        <f t="shared" si="15"/>
        <v>75600</v>
      </c>
      <c r="H472" s="4">
        <v>35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4834</v>
      </c>
      <c r="B473" s="4" t="s">
        <v>4854</v>
      </c>
      <c r="C473" s="4" t="s">
        <v>4708</v>
      </c>
      <c r="D473" s="4" t="s">
        <v>9</v>
      </c>
      <c r="E473" s="4" t="s">
        <v>10</v>
      </c>
      <c r="F473" s="4">
        <v>2320</v>
      </c>
      <c r="G473" s="4">
        <f t="shared" si="15"/>
        <v>92800</v>
      </c>
      <c r="H473" s="4">
        <v>40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4834</v>
      </c>
      <c r="B474" s="4" t="s">
        <v>4855</v>
      </c>
      <c r="C474" s="4" t="s">
        <v>4708</v>
      </c>
      <c r="D474" s="4" t="s">
        <v>9</v>
      </c>
      <c r="E474" s="4" t="s">
        <v>10</v>
      </c>
      <c r="F474" s="4">
        <v>2000</v>
      </c>
      <c r="G474" s="4">
        <f t="shared" si="15"/>
        <v>94000</v>
      </c>
      <c r="H474" s="4">
        <v>47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4834</v>
      </c>
      <c r="B475" s="4" t="s">
        <v>4856</v>
      </c>
      <c r="C475" s="4" t="s">
        <v>4708</v>
      </c>
      <c r="D475" s="4" t="s">
        <v>9</v>
      </c>
      <c r="E475" s="4" t="s">
        <v>10</v>
      </c>
      <c r="F475" s="4">
        <v>3840</v>
      </c>
      <c r="G475" s="4">
        <f t="shared" si="15"/>
        <v>119040</v>
      </c>
      <c r="H475" s="4">
        <v>31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4834</v>
      </c>
      <c r="B476" s="4" t="s">
        <v>4857</v>
      </c>
      <c r="C476" s="4" t="s">
        <v>4708</v>
      </c>
      <c r="D476" s="4" t="s">
        <v>9</v>
      </c>
      <c r="E476" s="4" t="s">
        <v>10</v>
      </c>
      <c r="F476" s="4">
        <v>4320</v>
      </c>
      <c r="G476" s="4">
        <f t="shared" si="15"/>
        <v>159840</v>
      </c>
      <c r="H476" s="4">
        <v>37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4834</v>
      </c>
      <c r="B477" s="4" t="s">
        <v>4858</v>
      </c>
      <c r="C477" s="4" t="s">
        <v>4708</v>
      </c>
      <c r="D477" s="4" t="s">
        <v>9</v>
      </c>
      <c r="E477" s="4" t="s">
        <v>10</v>
      </c>
      <c r="F477" s="4">
        <v>2960</v>
      </c>
      <c r="G477" s="4">
        <f t="shared" si="15"/>
        <v>74000</v>
      </c>
      <c r="H477" s="4">
        <v>25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4834</v>
      </c>
      <c r="B478" s="4" t="s">
        <v>4859</v>
      </c>
      <c r="C478" s="4" t="s">
        <v>4708</v>
      </c>
      <c r="D478" s="4" t="s">
        <v>9</v>
      </c>
      <c r="E478" s="4" t="s">
        <v>10</v>
      </c>
      <c r="F478" s="4">
        <v>4320</v>
      </c>
      <c r="G478" s="4">
        <f t="shared" si="15"/>
        <v>151200</v>
      </c>
      <c r="H478" s="4">
        <v>35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4834</v>
      </c>
      <c r="B479" s="4" t="s">
        <v>4860</v>
      </c>
      <c r="C479" s="4" t="s">
        <v>4708</v>
      </c>
      <c r="D479" s="4" t="s">
        <v>9</v>
      </c>
      <c r="E479" s="4" t="s">
        <v>10</v>
      </c>
      <c r="F479" s="4">
        <v>4560</v>
      </c>
      <c r="G479" s="4">
        <f t="shared" si="15"/>
        <v>200640</v>
      </c>
      <c r="H479" s="4">
        <v>44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4834</v>
      </c>
      <c r="B480" s="4" t="s">
        <v>4861</v>
      </c>
      <c r="C480" s="4" t="s">
        <v>4708</v>
      </c>
      <c r="D480" s="4" t="s">
        <v>9</v>
      </c>
      <c r="E480" s="4" t="s">
        <v>10</v>
      </c>
      <c r="F480" s="4">
        <v>3120</v>
      </c>
      <c r="G480" s="4">
        <f t="shared" si="15"/>
        <v>109200</v>
      </c>
      <c r="H480" s="4">
        <v>35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4834</v>
      </c>
      <c r="B481" s="4" t="s">
        <v>4862</v>
      </c>
      <c r="C481" s="4" t="s">
        <v>4708</v>
      </c>
      <c r="D481" s="4" t="s">
        <v>9</v>
      </c>
      <c r="E481" s="4" t="s">
        <v>10</v>
      </c>
      <c r="F481" s="4">
        <v>2640</v>
      </c>
      <c r="G481" s="4">
        <f t="shared" si="15"/>
        <v>71280</v>
      </c>
      <c r="H481" s="4">
        <v>27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4834</v>
      </c>
      <c r="B482" s="4" t="s">
        <v>4863</v>
      </c>
      <c r="C482" s="4" t="s">
        <v>4708</v>
      </c>
      <c r="D482" s="4" t="s">
        <v>9</v>
      </c>
      <c r="E482" s="4" t="s">
        <v>10</v>
      </c>
      <c r="F482" s="4">
        <v>2160</v>
      </c>
      <c r="G482" s="4">
        <f t="shared" si="15"/>
        <v>123120</v>
      </c>
      <c r="H482" s="4">
        <v>57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4834</v>
      </c>
      <c r="B483" s="4" t="s">
        <v>4864</v>
      </c>
      <c r="C483" s="4" t="s">
        <v>4708</v>
      </c>
      <c r="D483" s="4" t="s">
        <v>9</v>
      </c>
      <c r="E483" s="4" t="s">
        <v>10</v>
      </c>
      <c r="F483" s="4">
        <v>2720</v>
      </c>
      <c r="G483" s="4">
        <f t="shared" si="15"/>
        <v>111520</v>
      </c>
      <c r="H483" s="4">
        <v>41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4834</v>
      </c>
      <c r="B484" s="4" t="s">
        <v>4865</v>
      </c>
      <c r="C484" s="4" t="s">
        <v>4708</v>
      </c>
      <c r="D484" s="4" t="s">
        <v>9</v>
      </c>
      <c r="E484" s="4" t="s">
        <v>10</v>
      </c>
      <c r="F484" s="4">
        <v>3600</v>
      </c>
      <c r="G484" s="4">
        <f t="shared" si="15"/>
        <v>115200</v>
      </c>
      <c r="H484" s="4">
        <v>32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4834</v>
      </c>
      <c r="B485" s="4" t="s">
        <v>4866</v>
      </c>
      <c r="C485" s="4" t="s">
        <v>4708</v>
      </c>
      <c r="D485" s="4" t="s">
        <v>9</v>
      </c>
      <c r="E485" s="4" t="s">
        <v>10</v>
      </c>
      <c r="F485" s="4">
        <v>3440</v>
      </c>
      <c r="G485" s="4">
        <f t="shared" si="15"/>
        <v>168560</v>
      </c>
      <c r="H485" s="4">
        <v>49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4834</v>
      </c>
      <c r="B486" s="4" t="s">
        <v>4867</v>
      </c>
      <c r="C486" s="4" t="s">
        <v>4708</v>
      </c>
      <c r="D486" s="4" t="s">
        <v>9</v>
      </c>
      <c r="E486" s="4" t="s">
        <v>10</v>
      </c>
      <c r="F486" s="4">
        <v>3360</v>
      </c>
      <c r="G486" s="4">
        <f t="shared" si="15"/>
        <v>144480</v>
      </c>
      <c r="H486" s="4">
        <v>43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4834</v>
      </c>
      <c r="B487" s="4" t="s">
        <v>4868</v>
      </c>
      <c r="C487" s="4" t="s">
        <v>4708</v>
      </c>
      <c r="D487" s="4" t="s">
        <v>9</v>
      </c>
      <c r="E487" s="4" t="s">
        <v>10</v>
      </c>
      <c r="F487" s="4">
        <v>3040</v>
      </c>
      <c r="G487" s="4">
        <f t="shared" si="15"/>
        <v>124640</v>
      </c>
      <c r="H487" s="4">
        <v>41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4834</v>
      </c>
      <c r="B488" s="4" t="s">
        <v>4869</v>
      </c>
      <c r="C488" s="4" t="s">
        <v>4708</v>
      </c>
      <c r="D488" s="4" t="s">
        <v>9</v>
      </c>
      <c r="E488" s="4" t="s">
        <v>10</v>
      </c>
      <c r="F488" s="4">
        <v>2160</v>
      </c>
      <c r="G488" s="4">
        <f t="shared" si="15"/>
        <v>51840</v>
      </c>
      <c r="H488" s="4">
        <v>24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4834</v>
      </c>
      <c r="B489" s="4" t="s">
        <v>4870</v>
      </c>
      <c r="C489" s="4" t="s">
        <v>4708</v>
      </c>
      <c r="D489" s="4" t="s">
        <v>9</v>
      </c>
      <c r="E489" s="4" t="s">
        <v>10</v>
      </c>
      <c r="F489" s="4">
        <v>1840</v>
      </c>
      <c r="G489" s="4">
        <f t="shared" si="15"/>
        <v>82800</v>
      </c>
      <c r="H489" s="4">
        <v>45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4834</v>
      </c>
      <c r="B490" s="4" t="s">
        <v>4871</v>
      </c>
      <c r="C490" s="4" t="s">
        <v>4708</v>
      </c>
      <c r="D490" s="4" t="s">
        <v>9</v>
      </c>
      <c r="E490" s="4" t="s">
        <v>10</v>
      </c>
      <c r="F490" s="4">
        <v>2160</v>
      </c>
      <c r="G490" s="4">
        <f t="shared" si="15"/>
        <v>86400</v>
      </c>
      <c r="H490" s="4">
        <v>40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4834</v>
      </c>
      <c r="B491" s="4" t="s">
        <v>4872</v>
      </c>
      <c r="C491" s="4" t="s">
        <v>4708</v>
      </c>
      <c r="D491" s="4" t="s">
        <v>9</v>
      </c>
      <c r="E491" s="4" t="s">
        <v>10</v>
      </c>
      <c r="F491" s="4">
        <v>2800</v>
      </c>
      <c r="G491" s="4">
        <f t="shared" si="15"/>
        <v>148400</v>
      </c>
      <c r="H491" s="4">
        <v>53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4834</v>
      </c>
      <c r="B492" s="4" t="s">
        <v>4873</v>
      </c>
      <c r="C492" s="4" t="s">
        <v>4708</v>
      </c>
      <c r="D492" s="4" t="s">
        <v>9</v>
      </c>
      <c r="E492" s="4" t="s">
        <v>10</v>
      </c>
      <c r="F492" s="4">
        <v>2720</v>
      </c>
      <c r="G492" s="4">
        <f t="shared" si="15"/>
        <v>122400</v>
      </c>
      <c r="H492" s="4">
        <v>45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4834</v>
      </c>
      <c r="B493" s="4" t="s">
        <v>4881</v>
      </c>
      <c r="C493" s="4" t="s">
        <v>4708</v>
      </c>
      <c r="D493" s="4" t="s">
        <v>9</v>
      </c>
      <c r="E493" s="4" t="s">
        <v>10</v>
      </c>
      <c r="F493" s="4">
        <v>4720</v>
      </c>
      <c r="G493" s="4">
        <f>F493*H493</f>
        <v>141600</v>
      </c>
      <c r="H493" s="4">
        <v>30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4834</v>
      </c>
      <c r="B494" s="4" t="s">
        <v>4882</v>
      </c>
      <c r="C494" s="4" t="s">
        <v>4708</v>
      </c>
      <c r="D494" s="4" t="s">
        <v>9</v>
      </c>
      <c r="E494" s="4" t="s">
        <v>10</v>
      </c>
      <c r="F494" s="4">
        <v>2240</v>
      </c>
      <c r="G494" s="4">
        <f t="shared" ref="G494:G530" si="16">F494*H494</f>
        <v>73920</v>
      </c>
      <c r="H494" s="4">
        <v>33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4834</v>
      </c>
      <c r="B495" s="4" t="s">
        <v>4883</v>
      </c>
      <c r="C495" s="4" t="s">
        <v>4708</v>
      </c>
      <c r="D495" s="4" t="s">
        <v>9</v>
      </c>
      <c r="E495" s="4" t="s">
        <v>10</v>
      </c>
      <c r="F495" s="4">
        <v>4704</v>
      </c>
      <c r="G495" s="4">
        <f t="shared" si="16"/>
        <v>145824</v>
      </c>
      <c r="H495" s="4">
        <v>31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4834</v>
      </c>
      <c r="B496" s="4" t="s">
        <v>4884</v>
      </c>
      <c r="C496" s="4" t="s">
        <v>4708</v>
      </c>
      <c r="D496" s="4" t="s">
        <v>9</v>
      </c>
      <c r="E496" s="4" t="s">
        <v>10</v>
      </c>
      <c r="F496" s="4">
        <v>3840</v>
      </c>
      <c r="G496" s="4">
        <f t="shared" si="16"/>
        <v>165120</v>
      </c>
      <c r="H496" s="4">
        <v>43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4834</v>
      </c>
      <c r="B497" s="4" t="s">
        <v>4885</v>
      </c>
      <c r="C497" s="4" t="s">
        <v>4708</v>
      </c>
      <c r="D497" s="4" t="s">
        <v>9</v>
      </c>
      <c r="E497" s="4" t="s">
        <v>10</v>
      </c>
      <c r="F497" s="4">
        <v>3920</v>
      </c>
      <c r="G497" s="4">
        <f t="shared" si="16"/>
        <v>98000</v>
      </c>
      <c r="H497" s="4">
        <v>25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4834</v>
      </c>
      <c r="B498" s="4" t="s">
        <v>4886</v>
      </c>
      <c r="C498" s="4" t="s">
        <v>4708</v>
      </c>
      <c r="D498" s="4" t="s">
        <v>9</v>
      </c>
      <c r="E498" s="4" t="s">
        <v>10</v>
      </c>
      <c r="F498" s="4">
        <v>2880</v>
      </c>
      <c r="G498" s="4">
        <f t="shared" si="16"/>
        <v>97920</v>
      </c>
      <c r="H498" s="4">
        <v>34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4834</v>
      </c>
      <c r="B499" s="4" t="s">
        <v>4887</v>
      </c>
      <c r="C499" s="4" t="s">
        <v>4708</v>
      </c>
      <c r="D499" s="4" t="s">
        <v>9</v>
      </c>
      <c r="E499" s="4" t="s">
        <v>10</v>
      </c>
      <c r="F499" s="4">
        <v>2160</v>
      </c>
      <c r="G499" s="4">
        <f t="shared" si="16"/>
        <v>79920</v>
      </c>
      <c r="H499" s="4">
        <v>37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4834</v>
      </c>
      <c r="B500" s="4" t="s">
        <v>4888</v>
      </c>
      <c r="C500" s="4" t="s">
        <v>4708</v>
      </c>
      <c r="D500" s="4" t="s">
        <v>9</v>
      </c>
      <c r="E500" s="4" t="s">
        <v>10</v>
      </c>
      <c r="F500" s="4">
        <v>4560</v>
      </c>
      <c r="G500" s="4">
        <f t="shared" si="16"/>
        <v>164160</v>
      </c>
      <c r="H500" s="4">
        <v>36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4834</v>
      </c>
      <c r="B501" s="4" t="s">
        <v>4889</v>
      </c>
      <c r="C501" s="4" t="s">
        <v>4708</v>
      </c>
      <c r="D501" s="4" t="s">
        <v>9</v>
      </c>
      <c r="E501" s="4" t="s">
        <v>10</v>
      </c>
      <c r="F501" s="4">
        <v>2160</v>
      </c>
      <c r="G501" s="4">
        <f t="shared" si="16"/>
        <v>95040</v>
      </c>
      <c r="H501" s="4">
        <v>44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4834</v>
      </c>
      <c r="B502" s="4" t="s">
        <v>4890</v>
      </c>
      <c r="C502" s="4" t="s">
        <v>4708</v>
      </c>
      <c r="D502" s="4" t="s">
        <v>9</v>
      </c>
      <c r="E502" s="4" t="s">
        <v>10</v>
      </c>
      <c r="F502" s="4">
        <v>5280</v>
      </c>
      <c r="G502" s="4">
        <f t="shared" si="16"/>
        <v>158400</v>
      </c>
      <c r="H502" s="4">
        <v>30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4834</v>
      </c>
      <c r="B503" s="4" t="s">
        <v>4891</v>
      </c>
      <c r="C503" s="4" t="s">
        <v>4708</v>
      </c>
      <c r="D503" s="4" t="s">
        <v>9</v>
      </c>
      <c r="E503" s="4" t="s">
        <v>10</v>
      </c>
      <c r="F503" s="4">
        <v>2320</v>
      </c>
      <c r="G503" s="4">
        <f t="shared" si="16"/>
        <v>37120</v>
      </c>
      <c r="H503" s="4">
        <v>16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4834</v>
      </c>
      <c r="B504" s="4" t="s">
        <v>4892</v>
      </c>
      <c r="C504" s="4" t="s">
        <v>4708</v>
      </c>
      <c r="D504" s="4" t="s">
        <v>9</v>
      </c>
      <c r="E504" s="4" t="s">
        <v>10</v>
      </c>
      <c r="F504" s="4">
        <v>5120</v>
      </c>
      <c r="G504" s="4">
        <f t="shared" si="16"/>
        <v>158720</v>
      </c>
      <c r="H504" s="4">
        <v>31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4834</v>
      </c>
      <c r="B505" s="4" t="s">
        <v>4893</v>
      </c>
      <c r="C505" s="4" t="s">
        <v>4708</v>
      </c>
      <c r="D505" s="4" t="s">
        <v>9</v>
      </c>
      <c r="E505" s="4" t="s">
        <v>10</v>
      </c>
      <c r="F505" s="4">
        <v>3840</v>
      </c>
      <c r="G505" s="4">
        <f t="shared" si="16"/>
        <v>157440</v>
      </c>
      <c r="H505" s="4">
        <v>41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4834</v>
      </c>
      <c r="B506" s="4" t="s">
        <v>4894</v>
      </c>
      <c r="C506" s="4" t="s">
        <v>4708</v>
      </c>
      <c r="D506" s="4" t="s">
        <v>9</v>
      </c>
      <c r="E506" s="4" t="s">
        <v>10</v>
      </c>
      <c r="F506" s="4">
        <v>5120</v>
      </c>
      <c r="G506" s="4">
        <f t="shared" si="16"/>
        <v>97280</v>
      </c>
      <c r="H506" s="4">
        <v>19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4834</v>
      </c>
      <c r="B507" s="4" t="s">
        <v>4895</v>
      </c>
      <c r="C507" s="4" t="s">
        <v>4708</v>
      </c>
      <c r="D507" s="4" t="s">
        <v>9</v>
      </c>
      <c r="E507" s="4" t="s">
        <v>10</v>
      </c>
      <c r="F507" s="4">
        <v>1920</v>
      </c>
      <c r="G507" s="4">
        <f t="shared" si="16"/>
        <v>90240</v>
      </c>
      <c r="H507" s="4">
        <v>47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4834</v>
      </c>
      <c r="B508" s="4" t="s">
        <v>4896</v>
      </c>
      <c r="C508" s="4" t="s">
        <v>4708</v>
      </c>
      <c r="D508" s="4" t="s">
        <v>9</v>
      </c>
      <c r="E508" s="4" t="s">
        <v>10</v>
      </c>
      <c r="F508" s="4">
        <v>2240</v>
      </c>
      <c r="G508" s="4">
        <f t="shared" si="16"/>
        <v>67200</v>
      </c>
      <c r="H508" s="4">
        <v>30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4834</v>
      </c>
      <c r="B509" s="4" t="s">
        <v>4897</v>
      </c>
      <c r="C509" s="4" t="s">
        <v>4708</v>
      </c>
      <c r="D509" s="4" t="s">
        <v>9</v>
      </c>
      <c r="E509" s="4" t="s">
        <v>10</v>
      </c>
      <c r="F509" s="4">
        <v>2160</v>
      </c>
      <c r="G509" s="4">
        <f t="shared" si="16"/>
        <v>34560</v>
      </c>
      <c r="H509" s="4">
        <v>16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4834</v>
      </c>
      <c r="B510" s="4" t="s">
        <v>4898</v>
      </c>
      <c r="C510" s="4" t="s">
        <v>4708</v>
      </c>
      <c r="D510" s="4" t="s">
        <v>9</v>
      </c>
      <c r="E510" s="4" t="s">
        <v>10</v>
      </c>
      <c r="F510" s="4">
        <v>2320</v>
      </c>
      <c r="G510" s="4">
        <f t="shared" si="16"/>
        <v>97440</v>
      </c>
      <c r="H510" s="4">
        <v>42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4834</v>
      </c>
      <c r="B511" s="4" t="s">
        <v>4899</v>
      </c>
      <c r="C511" s="4" t="s">
        <v>4708</v>
      </c>
      <c r="D511" s="4" t="s">
        <v>9</v>
      </c>
      <c r="E511" s="4" t="s">
        <v>10</v>
      </c>
      <c r="F511" s="4">
        <v>3520</v>
      </c>
      <c r="G511" s="4">
        <f t="shared" si="16"/>
        <v>91520</v>
      </c>
      <c r="H511" s="4">
        <v>26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4834</v>
      </c>
      <c r="B512" s="4" t="s">
        <v>4900</v>
      </c>
      <c r="C512" s="4" t="s">
        <v>4708</v>
      </c>
      <c r="D512" s="4" t="s">
        <v>9</v>
      </c>
      <c r="E512" s="4" t="s">
        <v>10</v>
      </c>
      <c r="F512" s="4">
        <v>2880</v>
      </c>
      <c r="G512" s="4">
        <f t="shared" si="16"/>
        <v>115200</v>
      </c>
      <c r="H512" s="4">
        <v>40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4834</v>
      </c>
      <c r="B513" s="4" t="s">
        <v>4901</v>
      </c>
      <c r="C513" s="4" t="s">
        <v>4708</v>
      </c>
      <c r="D513" s="4" t="s">
        <v>9</v>
      </c>
      <c r="E513" s="4" t="s">
        <v>10</v>
      </c>
      <c r="F513" s="4">
        <v>5920</v>
      </c>
      <c r="G513" s="4">
        <f t="shared" si="16"/>
        <v>165760</v>
      </c>
      <c r="H513" s="4">
        <v>28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4834</v>
      </c>
      <c r="B514" s="4" t="s">
        <v>4902</v>
      </c>
      <c r="C514" s="4" t="s">
        <v>4708</v>
      </c>
      <c r="D514" s="4" t="s">
        <v>9</v>
      </c>
      <c r="E514" s="4" t="s">
        <v>10</v>
      </c>
      <c r="F514" s="4">
        <v>3520</v>
      </c>
      <c r="G514" s="4">
        <f t="shared" si="16"/>
        <v>144320</v>
      </c>
      <c r="H514" s="4">
        <v>41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4834</v>
      </c>
      <c r="B515" s="4" t="s">
        <v>4903</v>
      </c>
      <c r="C515" s="4" t="s">
        <v>4708</v>
      </c>
      <c r="D515" s="4" t="s">
        <v>9</v>
      </c>
      <c r="E515" s="4" t="s">
        <v>10</v>
      </c>
      <c r="F515" s="4">
        <v>3920</v>
      </c>
      <c r="G515" s="4">
        <f t="shared" si="16"/>
        <v>133280</v>
      </c>
      <c r="H515" s="4">
        <v>34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4834</v>
      </c>
      <c r="B516" s="4" t="s">
        <v>4904</v>
      </c>
      <c r="C516" s="4" t="s">
        <v>4708</v>
      </c>
      <c r="D516" s="4" t="s">
        <v>9</v>
      </c>
      <c r="E516" s="4" t="s">
        <v>10</v>
      </c>
      <c r="F516" s="4">
        <v>3040</v>
      </c>
      <c r="G516" s="4">
        <f t="shared" si="16"/>
        <v>63840</v>
      </c>
      <c r="H516" s="4">
        <v>21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4834</v>
      </c>
      <c r="B517" s="4" t="s">
        <v>4905</v>
      </c>
      <c r="C517" s="4" t="s">
        <v>4708</v>
      </c>
      <c r="D517" s="4" t="s">
        <v>9</v>
      </c>
      <c r="E517" s="4" t="s">
        <v>10</v>
      </c>
      <c r="F517" s="4">
        <v>4640</v>
      </c>
      <c r="G517" s="4">
        <f t="shared" si="16"/>
        <v>139200</v>
      </c>
      <c r="H517" s="4">
        <v>30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4834</v>
      </c>
      <c r="B518" s="4" t="s">
        <v>4906</v>
      </c>
      <c r="C518" s="4" t="s">
        <v>4708</v>
      </c>
      <c r="D518" s="4" t="s">
        <v>9</v>
      </c>
      <c r="E518" s="4" t="s">
        <v>10</v>
      </c>
      <c r="F518" s="4">
        <v>3120</v>
      </c>
      <c r="G518" s="4">
        <f t="shared" si="16"/>
        <v>134160</v>
      </c>
      <c r="H518" s="4">
        <v>43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4834</v>
      </c>
      <c r="B519" s="4" t="s">
        <v>4907</v>
      </c>
      <c r="C519" s="4" t="s">
        <v>4708</v>
      </c>
      <c r="D519" s="4" t="s">
        <v>9</v>
      </c>
      <c r="E519" s="4" t="s">
        <v>10</v>
      </c>
      <c r="F519" s="4">
        <v>2160</v>
      </c>
      <c r="G519" s="4">
        <f t="shared" si="16"/>
        <v>88560</v>
      </c>
      <c r="H519" s="4">
        <v>41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4834</v>
      </c>
      <c r="B520" s="4" t="s">
        <v>4908</v>
      </c>
      <c r="C520" s="4" t="s">
        <v>4708</v>
      </c>
      <c r="D520" s="4" t="s">
        <v>9</v>
      </c>
      <c r="E520" s="4" t="s">
        <v>10</v>
      </c>
      <c r="F520" s="4">
        <v>3360</v>
      </c>
      <c r="G520" s="4">
        <f t="shared" si="16"/>
        <v>90720</v>
      </c>
      <c r="H520" s="4">
        <v>27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4834</v>
      </c>
      <c r="B521" s="4" t="s">
        <v>4909</v>
      </c>
      <c r="C521" s="4" t="s">
        <v>4708</v>
      </c>
      <c r="D521" s="4" t="s">
        <v>9</v>
      </c>
      <c r="E521" s="4" t="s">
        <v>10</v>
      </c>
      <c r="F521" s="4">
        <v>5520</v>
      </c>
      <c r="G521" s="4">
        <f t="shared" si="16"/>
        <v>154560</v>
      </c>
      <c r="H521" s="4">
        <v>28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4834</v>
      </c>
      <c r="B522" s="4" t="s">
        <v>4910</v>
      </c>
      <c r="C522" s="4" t="s">
        <v>4708</v>
      </c>
      <c r="D522" s="4" t="s">
        <v>9</v>
      </c>
      <c r="E522" s="4" t="s">
        <v>10</v>
      </c>
      <c r="F522" s="4">
        <v>5120</v>
      </c>
      <c r="G522" s="4">
        <f t="shared" si="16"/>
        <v>199680</v>
      </c>
      <c r="H522" s="4">
        <v>39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4834</v>
      </c>
      <c r="B523" s="4" t="s">
        <v>4911</v>
      </c>
      <c r="C523" s="4" t="s">
        <v>4708</v>
      </c>
      <c r="D523" s="4" t="s">
        <v>9</v>
      </c>
      <c r="E523" s="4" t="s">
        <v>10</v>
      </c>
      <c r="F523" s="4">
        <v>4560</v>
      </c>
      <c r="G523" s="4">
        <f t="shared" si="16"/>
        <v>155040</v>
      </c>
      <c r="H523" s="4">
        <v>34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4834</v>
      </c>
      <c r="B524" s="4" t="s">
        <v>4912</v>
      </c>
      <c r="C524" s="4" t="s">
        <v>4708</v>
      </c>
      <c r="D524" s="4" t="s">
        <v>9</v>
      </c>
      <c r="E524" s="4" t="s">
        <v>10</v>
      </c>
      <c r="F524" s="4">
        <v>3120</v>
      </c>
      <c r="G524" s="4">
        <f t="shared" si="16"/>
        <v>106080</v>
      </c>
      <c r="H524" s="4">
        <v>34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4834</v>
      </c>
      <c r="B525" s="4" t="s">
        <v>4913</v>
      </c>
      <c r="C525" s="4" t="s">
        <v>4708</v>
      </c>
      <c r="D525" s="4" t="s">
        <v>9</v>
      </c>
      <c r="E525" s="4" t="s">
        <v>10</v>
      </c>
      <c r="F525" s="4">
        <v>2240</v>
      </c>
      <c r="G525" s="4">
        <f t="shared" si="16"/>
        <v>58240</v>
      </c>
      <c r="H525" s="4">
        <v>26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4834</v>
      </c>
      <c r="B526" s="4" t="s">
        <v>4914</v>
      </c>
      <c r="C526" s="4" t="s">
        <v>4708</v>
      </c>
      <c r="D526" s="4" t="s">
        <v>9</v>
      </c>
      <c r="E526" s="4" t="s">
        <v>10</v>
      </c>
      <c r="F526" s="4">
        <v>3520</v>
      </c>
      <c r="G526" s="4">
        <f t="shared" si="16"/>
        <v>84480</v>
      </c>
      <c r="H526" s="4">
        <v>24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4834</v>
      </c>
      <c r="B527" s="4" t="s">
        <v>4915</v>
      </c>
      <c r="C527" s="4" t="s">
        <v>4708</v>
      </c>
      <c r="D527" s="4" t="s">
        <v>9</v>
      </c>
      <c r="E527" s="4" t="s">
        <v>10</v>
      </c>
      <c r="F527" s="4">
        <v>3120</v>
      </c>
      <c r="G527" s="4">
        <f t="shared" si="16"/>
        <v>93600</v>
      </c>
      <c r="H527" s="4">
        <v>30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4834</v>
      </c>
      <c r="B528" s="4" t="s">
        <v>4916</v>
      </c>
      <c r="C528" s="4" t="s">
        <v>4708</v>
      </c>
      <c r="D528" s="4" t="s">
        <v>9</v>
      </c>
      <c r="E528" s="4" t="s">
        <v>10</v>
      </c>
      <c r="F528" s="4">
        <v>4400</v>
      </c>
      <c r="G528" s="4">
        <f t="shared" si="16"/>
        <v>127600</v>
      </c>
      <c r="H528" s="4">
        <v>29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4834</v>
      </c>
      <c r="B529" s="4" t="s">
        <v>4917</v>
      </c>
      <c r="C529" s="4" t="s">
        <v>4708</v>
      </c>
      <c r="D529" s="4" t="s">
        <v>9</v>
      </c>
      <c r="E529" s="4" t="s">
        <v>10</v>
      </c>
      <c r="F529" s="4">
        <v>4320</v>
      </c>
      <c r="G529" s="4">
        <f t="shared" si="16"/>
        <v>155520</v>
      </c>
      <c r="H529" s="4">
        <v>36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4834</v>
      </c>
      <c r="B530" s="4" t="s">
        <v>4918</v>
      </c>
      <c r="C530" s="4" t="s">
        <v>4708</v>
      </c>
      <c r="D530" s="4" t="s">
        <v>9</v>
      </c>
      <c r="E530" s="4" t="s">
        <v>10</v>
      </c>
      <c r="F530" s="4">
        <v>3120</v>
      </c>
      <c r="G530" s="4">
        <f t="shared" si="16"/>
        <v>56160</v>
      </c>
      <c r="H530" s="4">
        <v>18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4834</v>
      </c>
      <c r="B531" s="4" t="s">
        <v>5026</v>
      </c>
      <c r="C531" s="4" t="s">
        <v>4708</v>
      </c>
      <c r="D531" s="4" t="s">
        <v>9</v>
      </c>
      <c r="E531" s="4" t="s">
        <v>10</v>
      </c>
      <c r="F531" s="4">
        <v>960</v>
      </c>
      <c r="G531" s="4">
        <f>F531*H531</f>
        <v>48000</v>
      </c>
      <c r="H531" s="4">
        <v>50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4834</v>
      </c>
      <c r="B532" s="4" t="s">
        <v>5027</v>
      </c>
      <c r="C532" s="4" t="s">
        <v>4708</v>
      </c>
      <c r="D532" s="4" t="s">
        <v>9</v>
      </c>
      <c r="E532" s="4" t="s">
        <v>10</v>
      </c>
      <c r="F532" s="4">
        <v>4400</v>
      </c>
      <c r="G532" s="4">
        <f t="shared" ref="G532:G584" si="17">F532*H532</f>
        <v>136400</v>
      </c>
      <c r="H532" s="4">
        <v>31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4834</v>
      </c>
      <c r="B533" s="4" t="s">
        <v>5028</v>
      </c>
      <c r="C533" s="4" t="s">
        <v>4708</v>
      </c>
      <c r="D533" s="4" t="s">
        <v>9</v>
      </c>
      <c r="E533" s="4" t="s">
        <v>10</v>
      </c>
      <c r="F533" s="4">
        <v>2000</v>
      </c>
      <c r="G533" s="4">
        <f t="shared" si="17"/>
        <v>82000</v>
      </c>
      <c r="H533" s="4">
        <v>41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4834</v>
      </c>
      <c r="B534" s="4" t="s">
        <v>5029</v>
      </c>
      <c r="C534" s="4" t="s">
        <v>4708</v>
      </c>
      <c r="D534" s="4" t="s">
        <v>9</v>
      </c>
      <c r="E534" s="4" t="s">
        <v>10</v>
      </c>
      <c r="F534" s="4">
        <v>720</v>
      </c>
      <c r="G534" s="4">
        <f t="shared" si="17"/>
        <v>28800</v>
      </c>
      <c r="H534" s="4">
        <v>40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4834</v>
      </c>
      <c r="B535" s="4" t="s">
        <v>5030</v>
      </c>
      <c r="C535" s="4" t="s">
        <v>4708</v>
      </c>
      <c r="D535" s="4" t="s">
        <v>9</v>
      </c>
      <c r="E535" s="4" t="s">
        <v>10</v>
      </c>
      <c r="F535" s="4">
        <v>4240</v>
      </c>
      <c r="G535" s="4">
        <f t="shared" si="17"/>
        <v>216240</v>
      </c>
      <c r="H535" s="4">
        <v>51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4834</v>
      </c>
      <c r="B536" s="4" t="s">
        <v>5031</v>
      </c>
      <c r="C536" s="4" t="s">
        <v>4708</v>
      </c>
      <c r="D536" s="4" t="s">
        <v>9</v>
      </c>
      <c r="E536" s="4" t="s">
        <v>10</v>
      </c>
      <c r="F536" s="4">
        <v>960</v>
      </c>
      <c r="G536" s="4">
        <f t="shared" si="17"/>
        <v>45120</v>
      </c>
      <c r="H536" s="4">
        <v>47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4834</v>
      </c>
      <c r="B537" s="4" t="s">
        <v>5032</v>
      </c>
      <c r="C537" s="4" t="s">
        <v>4708</v>
      </c>
      <c r="D537" s="4" t="s">
        <v>9</v>
      </c>
      <c r="E537" s="4" t="s">
        <v>10</v>
      </c>
      <c r="F537" s="4">
        <v>2320</v>
      </c>
      <c r="G537" s="4">
        <f t="shared" si="17"/>
        <v>136880</v>
      </c>
      <c r="H537" s="4">
        <v>59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4834</v>
      </c>
      <c r="B538" s="4" t="s">
        <v>5033</v>
      </c>
      <c r="C538" s="4" t="s">
        <v>4708</v>
      </c>
      <c r="D538" s="4" t="s">
        <v>9</v>
      </c>
      <c r="E538" s="4" t="s">
        <v>10</v>
      </c>
      <c r="F538" s="4">
        <v>960</v>
      </c>
      <c r="G538" s="4">
        <f t="shared" si="17"/>
        <v>37440</v>
      </c>
      <c r="H538" s="4">
        <v>39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4834</v>
      </c>
      <c r="B539" s="4" t="s">
        <v>5034</v>
      </c>
      <c r="C539" s="4" t="s">
        <v>4708</v>
      </c>
      <c r="D539" s="4" t="s">
        <v>9</v>
      </c>
      <c r="E539" s="4" t="s">
        <v>10</v>
      </c>
      <c r="F539" s="4">
        <v>1520</v>
      </c>
      <c r="G539" s="4">
        <f t="shared" si="17"/>
        <v>53200</v>
      </c>
      <c r="H539" s="4">
        <v>35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4834</v>
      </c>
      <c r="B540" s="4" t="s">
        <v>5035</v>
      </c>
      <c r="C540" s="4" t="s">
        <v>4708</v>
      </c>
      <c r="D540" s="4" t="s">
        <v>9</v>
      </c>
      <c r="E540" s="4" t="s">
        <v>10</v>
      </c>
      <c r="F540" s="4">
        <v>2000</v>
      </c>
      <c r="G540" s="4">
        <f t="shared" si="17"/>
        <v>82000</v>
      </c>
      <c r="H540" s="4">
        <v>41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4834</v>
      </c>
      <c r="B541" s="4" t="s">
        <v>5036</v>
      </c>
      <c r="C541" s="4" t="s">
        <v>4708</v>
      </c>
      <c r="D541" s="4" t="s">
        <v>9</v>
      </c>
      <c r="E541" s="4" t="s">
        <v>10</v>
      </c>
      <c r="F541" s="4">
        <v>2960</v>
      </c>
      <c r="G541" s="4">
        <f t="shared" si="17"/>
        <v>65120</v>
      </c>
      <c r="H541" s="4">
        <v>22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4834</v>
      </c>
      <c r="B542" s="4" t="s">
        <v>5037</v>
      </c>
      <c r="C542" s="4" t="s">
        <v>4708</v>
      </c>
      <c r="D542" s="4" t="s">
        <v>9</v>
      </c>
      <c r="E542" s="4" t="s">
        <v>10</v>
      </c>
      <c r="F542" s="4">
        <v>1520</v>
      </c>
      <c r="G542" s="4">
        <f t="shared" si="17"/>
        <v>57760</v>
      </c>
      <c r="H542" s="4">
        <v>38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4834</v>
      </c>
      <c r="B543" s="4" t="s">
        <v>5038</v>
      </c>
      <c r="C543" s="4" t="s">
        <v>4708</v>
      </c>
      <c r="D543" s="4" t="s">
        <v>9</v>
      </c>
      <c r="E543" s="4" t="s">
        <v>10</v>
      </c>
      <c r="F543" s="4">
        <v>7040</v>
      </c>
      <c r="G543" s="4">
        <f t="shared" si="17"/>
        <v>330880</v>
      </c>
      <c r="H543" s="4">
        <v>47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4834</v>
      </c>
      <c r="B544" s="4" t="s">
        <v>5039</v>
      </c>
      <c r="C544" s="4" t="s">
        <v>4708</v>
      </c>
      <c r="D544" s="4" t="s">
        <v>9</v>
      </c>
      <c r="E544" s="4" t="s">
        <v>10</v>
      </c>
      <c r="F544" s="4">
        <v>3200</v>
      </c>
      <c r="G544" s="4">
        <f t="shared" si="17"/>
        <v>121600</v>
      </c>
      <c r="H544" s="4">
        <v>38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4834</v>
      </c>
      <c r="B545" s="4" t="s">
        <v>5040</v>
      </c>
      <c r="C545" s="4" t="s">
        <v>4708</v>
      </c>
      <c r="D545" s="4" t="s">
        <v>9</v>
      </c>
      <c r="E545" s="4" t="s">
        <v>10</v>
      </c>
      <c r="F545" s="4">
        <v>1920</v>
      </c>
      <c r="G545" s="4">
        <f t="shared" si="17"/>
        <v>92160</v>
      </c>
      <c r="H545" s="4">
        <v>48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4834</v>
      </c>
      <c r="B546" s="4" t="s">
        <v>5041</v>
      </c>
      <c r="C546" s="4" t="s">
        <v>4708</v>
      </c>
      <c r="D546" s="4" t="s">
        <v>9</v>
      </c>
      <c r="E546" s="4" t="s">
        <v>10</v>
      </c>
      <c r="F546" s="4">
        <v>3120</v>
      </c>
      <c r="G546" s="4">
        <f t="shared" si="17"/>
        <v>121680</v>
      </c>
      <c r="H546" s="4">
        <v>39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4834</v>
      </c>
      <c r="B547" s="4" t="s">
        <v>5042</v>
      </c>
      <c r="C547" s="4" t="s">
        <v>4708</v>
      </c>
      <c r="D547" s="4" t="s">
        <v>9</v>
      </c>
      <c r="E547" s="4" t="s">
        <v>10</v>
      </c>
      <c r="F547" s="4">
        <v>2800</v>
      </c>
      <c r="G547" s="4">
        <f t="shared" si="17"/>
        <v>86800</v>
      </c>
      <c r="H547" s="4">
        <v>31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4834</v>
      </c>
      <c r="B548" s="4" t="s">
        <v>5043</v>
      </c>
      <c r="C548" s="4" t="s">
        <v>4708</v>
      </c>
      <c r="D548" s="4" t="s">
        <v>9</v>
      </c>
      <c r="E548" s="4" t="s">
        <v>10</v>
      </c>
      <c r="F548" s="4">
        <v>2000</v>
      </c>
      <c r="G548" s="4">
        <f t="shared" si="17"/>
        <v>86000</v>
      </c>
      <c r="H548" s="4">
        <v>43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4834</v>
      </c>
      <c r="B549" s="4" t="s">
        <v>5044</v>
      </c>
      <c r="C549" s="4" t="s">
        <v>4708</v>
      </c>
      <c r="D549" s="4" t="s">
        <v>9</v>
      </c>
      <c r="E549" s="4" t="s">
        <v>10</v>
      </c>
      <c r="F549" s="4">
        <v>1920</v>
      </c>
      <c r="G549" s="4">
        <f t="shared" si="17"/>
        <v>65280</v>
      </c>
      <c r="H549" s="4">
        <v>34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4834</v>
      </c>
      <c r="B550" s="4" t="s">
        <v>5045</v>
      </c>
      <c r="C550" s="4" t="s">
        <v>4708</v>
      </c>
      <c r="D550" s="4" t="s">
        <v>9</v>
      </c>
      <c r="E550" s="4" t="s">
        <v>10</v>
      </c>
      <c r="F550" s="4">
        <v>3920</v>
      </c>
      <c r="G550" s="4">
        <f t="shared" si="17"/>
        <v>219520</v>
      </c>
      <c r="H550" s="4">
        <v>56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4834</v>
      </c>
      <c r="B551" s="4" t="s">
        <v>5046</v>
      </c>
      <c r="C551" s="4" t="s">
        <v>4708</v>
      </c>
      <c r="D551" s="4" t="s">
        <v>9</v>
      </c>
      <c r="E551" s="4" t="s">
        <v>10</v>
      </c>
      <c r="F551" s="4">
        <v>720</v>
      </c>
      <c r="G551" s="4">
        <f t="shared" si="17"/>
        <v>23040</v>
      </c>
      <c r="H551" s="4">
        <v>32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4834</v>
      </c>
      <c r="B552" s="4" t="s">
        <v>5047</v>
      </c>
      <c r="C552" s="4" t="s">
        <v>4708</v>
      </c>
      <c r="D552" s="4" t="s">
        <v>9</v>
      </c>
      <c r="E552" s="4" t="s">
        <v>10</v>
      </c>
      <c r="F552" s="4">
        <v>2000</v>
      </c>
      <c r="G552" s="4">
        <f t="shared" si="17"/>
        <v>80000</v>
      </c>
      <c r="H552" s="4">
        <v>40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4834</v>
      </c>
      <c r="B553" s="4" t="s">
        <v>5048</v>
      </c>
      <c r="C553" s="4" t="s">
        <v>4708</v>
      </c>
      <c r="D553" s="4" t="s">
        <v>9</v>
      </c>
      <c r="E553" s="4" t="s">
        <v>10</v>
      </c>
      <c r="F553" s="4">
        <v>3920</v>
      </c>
      <c r="G553" s="4">
        <f t="shared" si="17"/>
        <v>94080</v>
      </c>
      <c r="H553" s="4">
        <v>24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4834</v>
      </c>
      <c r="B554" s="4" t="s">
        <v>5049</v>
      </c>
      <c r="C554" s="4" t="s">
        <v>4708</v>
      </c>
      <c r="D554" s="4" t="s">
        <v>9</v>
      </c>
      <c r="E554" s="4" t="s">
        <v>10</v>
      </c>
      <c r="F554" s="4">
        <v>2320</v>
      </c>
      <c r="G554" s="4">
        <f t="shared" si="17"/>
        <v>90480</v>
      </c>
      <c r="H554" s="4">
        <v>39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4834</v>
      </c>
      <c r="B555" s="4" t="s">
        <v>5050</v>
      </c>
      <c r="C555" s="4" t="s">
        <v>4708</v>
      </c>
      <c r="D555" s="4" t="s">
        <v>9</v>
      </c>
      <c r="E555" s="4" t="s">
        <v>10</v>
      </c>
      <c r="F555" s="4">
        <v>3200</v>
      </c>
      <c r="G555" s="4">
        <f t="shared" si="17"/>
        <v>144000</v>
      </c>
      <c r="H555" s="4">
        <v>45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4834</v>
      </c>
      <c r="B556" s="4" t="s">
        <v>5051</v>
      </c>
      <c r="C556" s="4" t="s">
        <v>4708</v>
      </c>
      <c r="D556" s="4" t="s">
        <v>9</v>
      </c>
      <c r="E556" s="4" t="s">
        <v>10</v>
      </c>
      <c r="F556" s="4">
        <v>960</v>
      </c>
      <c r="G556" s="4">
        <f t="shared" si="17"/>
        <v>21120</v>
      </c>
      <c r="H556" s="4">
        <v>22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4834</v>
      </c>
      <c r="B557" s="4" t="s">
        <v>5052</v>
      </c>
      <c r="C557" s="4" t="s">
        <v>4708</v>
      </c>
      <c r="D557" s="4" t="s">
        <v>9</v>
      </c>
      <c r="E557" s="4" t="s">
        <v>10</v>
      </c>
      <c r="F557" s="4">
        <v>720</v>
      </c>
      <c r="G557" s="4">
        <f t="shared" si="17"/>
        <v>33120</v>
      </c>
      <c r="H557" s="4">
        <v>46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4834</v>
      </c>
      <c r="B558" s="4" t="s">
        <v>5053</v>
      </c>
      <c r="C558" s="4" t="s">
        <v>4708</v>
      </c>
      <c r="D558" s="4" t="s">
        <v>9</v>
      </c>
      <c r="E558" s="4" t="s">
        <v>10</v>
      </c>
      <c r="F558" s="4">
        <v>2000</v>
      </c>
      <c r="G558" s="4">
        <f t="shared" si="17"/>
        <v>58000</v>
      </c>
      <c r="H558" s="4">
        <v>29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4834</v>
      </c>
      <c r="B559" s="4" t="s">
        <v>5054</v>
      </c>
      <c r="C559" s="4" t="s">
        <v>4708</v>
      </c>
      <c r="D559" s="4" t="s">
        <v>9</v>
      </c>
      <c r="E559" s="4" t="s">
        <v>10</v>
      </c>
      <c r="F559" s="4">
        <v>2800</v>
      </c>
      <c r="G559" s="4">
        <f t="shared" si="17"/>
        <v>78400</v>
      </c>
      <c r="H559" s="4">
        <v>28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4834</v>
      </c>
      <c r="B560" s="4" t="s">
        <v>5055</v>
      </c>
      <c r="C560" s="4" t="s">
        <v>4708</v>
      </c>
      <c r="D560" s="4" t="s">
        <v>9</v>
      </c>
      <c r="E560" s="4" t="s">
        <v>10</v>
      </c>
      <c r="F560" s="4">
        <v>2640</v>
      </c>
      <c r="G560" s="4">
        <f t="shared" si="17"/>
        <v>87120</v>
      </c>
      <c r="H560" s="4">
        <v>33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4834</v>
      </c>
      <c r="B561" s="4" t="s">
        <v>5056</v>
      </c>
      <c r="C561" s="4" t="s">
        <v>4708</v>
      </c>
      <c r="D561" s="4" t="s">
        <v>9</v>
      </c>
      <c r="E561" s="4" t="s">
        <v>10</v>
      </c>
      <c r="F561" s="4">
        <v>2800</v>
      </c>
      <c r="G561" s="4">
        <f t="shared" si="17"/>
        <v>114800</v>
      </c>
      <c r="H561" s="4">
        <v>41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4834</v>
      </c>
      <c r="B562" s="4" t="s">
        <v>5057</v>
      </c>
      <c r="C562" s="4" t="s">
        <v>4708</v>
      </c>
      <c r="D562" s="4" t="s">
        <v>9</v>
      </c>
      <c r="E562" s="4" t="s">
        <v>10</v>
      </c>
      <c r="F562" s="4">
        <v>4720</v>
      </c>
      <c r="G562" s="4">
        <f t="shared" si="17"/>
        <v>155760</v>
      </c>
      <c r="H562" s="4">
        <v>33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4834</v>
      </c>
      <c r="B563" s="4" t="s">
        <v>5058</v>
      </c>
      <c r="C563" s="4" t="s">
        <v>4708</v>
      </c>
      <c r="D563" s="4" t="s">
        <v>9</v>
      </c>
      <c r="E563" s="4" t="s">
        <v>10</v>
      </c>
      <c r="F563" s="4">
        <v>720</v>
      </c>
      <c r="G563" s="4">
        <f t="shared" si="17"/>
        <v>39600</v>
      </c>
      <c r="H563" s="4">
        <v>55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4834</v>
      </c>
      <c r="B564" s="4" t="s">
        <v>5059</v>
      </c>
      <c r="C564" s="4" t="s">
        <v>4708</v>
      </c>
      <c r="D564" s="4" t="s">
        <v>9</v>
      </c>
      <c r="E564" s="4" t="s">
        <v>10</v>
      </c>
      <c r="F564" s="4">
        <v>2800</v>
      </c>
      <c r="G564" s="4">
        <f t="shared" si="17"/>
        <v>89600</v>
      </c>
      <c r="H564" s="4">
        <v>32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4834</v>
      </c>
      <c r="B565" s="4" t="s">
        <v>5060</v>
      </c>
      <c r="C565" s="4" t="s">
        <v>4708</v>
      </c>
      <c r="D565" s="4" t="s">
        <v>9</v>
      </c>
      <c r="E565" s="4" t="s">
        <v>10</v>
      </c>
      <c r="F565" s="4">
        <v>5520</v>
      </c>
      <c r="G565" s="4">
        <f t="shared" si="17"/>
        <v>193200</v>
      </c>
      <c r="H565" s="4">
        <v>35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4834</v>
      </c>
      <c r="B566" s="4" t="s">
        <v>5061</v>
      </c>
      <c r="C566" s="4" t="s">
        <v>4708</v>
      </c>
      <c r="D566" s="4" t="s">
        <v>9</v>
      </c>
      <c r="E566" s="4" t="s">
        <v>10</v>
      </c>
      <c r="F566" s="4">
        <v>7360</v>
      </c>
      <c r="G566" s="4">
        <f t="shared" si="17"/>
        <v>228160</v>
      </c>
      <c r="H566" s="4">
        <v>31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4834</v>
      </c>
      <c r="B567" s="4" t="s">
        <v>5062</v>
      </c>
      <c r="C567" s="4" t="s">
        <v>4708</v>
      </c>
      <c r="D567" s="4" t="s">
        <v>9</v>
      </c>
      <c r="E567" s="4" t="s">
        <v>10</v>
      </c>
      <c r="F567" s="4">
        <v>3760</v>
      </c>
      <c r="G567" s="4">
        <f t="shared" si="17"/>
        <v>150400</v>
      </c>
      <c r="H567" s="4">
        <v>40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4834</v>
      </c>
      <c r="B568" s="4" t="s">
        <v>5063</v>
      </c>
      <c r="C568" s="4" t="s">
        <v>4708</v>
      </c>
      <c r="D568" s="4" t="s">
        <v>9</v>
      </c>
      <c r="E568" s="4" t="s">
        <v>10</v>
      </c>
      <c r="F568" s="4">
        <v>960</v>
      </c>
      <c r="G568" s="4">
        <f t="shared" si="17"/>
        <v>49920</v>
      </c>
      <c r="H568" s="4">
        <v>52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4834</v>
      </c>
      <c r="B569" s="4" t="s">
        <v>5064</v>
      </c>
      <c r="C569" s="4" t="s">
        <v>4708</v>
      </c>
      <c r="D569" s="4" t="s">
        <v>9</v>
      </c>
      <c r="E569" s="4" t="s">
        <v>10</v>
      </c>
      <c r="F569" s="4">
        <v>2320</v>
      </c>
      <c r="G569" s="4">
        <f t="shared" si="17"/>
        <v>143840</v>
      </c>
      <c r="H569" s="4">
        <v>62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4834</v>
      </c>
      <c r="B570" s="4" t="s">
        <v>5065</v>
      </c>
      <c r="C570" s="4" t="s">
        <v>4708</v>
      </c>
      <c r="D570" s="4" t="s">
        <v>9</v>
      </c>
      <c r="E570" s="4" t="s">
        <v>10</v>
      </c>
      <c r="F570" s="4">
        <v>2000</v>
      </c>
      <c r="G570" s="4">
        <f t="shared" si="17"/>
        <v>82000</v>
      </c>
      <c r="H570" s="4">
        <v>41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4834</v>
      </c>
      <c r="B571" s="4" t="s">
        <v>5066</v>
      </c>
      <c r="C571" s="4" t="s">
        <v>4708</v>
      </c>
      <c r="D571" s="4" t="s">
        <v>9</v>
      </c>
      <c r="E571" s="4" t="s">
        <v>10</v>
      </c>
      <c r="F571" s="4">
        <v>4720</v>
      </c>
      <c r="G571" s="4">
        <f t="shared" si="17"/>
        <v>165200</v>
      </c>
      <c r="H571" s="4">
        <v>35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4834</v>
      </c>
      <c r="B572" s="4" t="s">
        <v>5067</v>
      </c>
      <c r="C572" s="4" t="s">
        <v>4708</v>
      </c>
      <c r="D572" s="4" t="s">
        <v>9</v>
      </c>
      <c r="E572" s="4" t="s">
        <v>10</v>
      </c>
      <c r="F572" s="4">
        <v>4720</v>
      </c>
      <c r="G572" s="4">
        <f t="shared" si="17"/>
        <v>221840</v>
      </c>
      <c r="H572" s="4">
        <v>47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4834</v>
      </c>
      <c r="B573" s="4" t="s">
        <v>5068</v>
      </c>
      <c r="C573" s="4" t="s">
        <v>4708</v>
      </c>
      <c r="D573" s="4" t="s">
        <v>9</v>
      </c>
      <c r="E573" s="4" t="s">
        <v>10</v>
      </c>
      <c r="F573" s="4">
        <v>4480</v>
      </c>
      <c r="G573" s="4">
        <f t="shared" si="17"/>
        <v>197120</v>
      </c>
      <c r="H573" s="4">
        <v>44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4834</v>
      </c>
      <c r="B574" s="4" t="s">
        <v>5069</v>
      </c>
      <c r="C574" s="4" t="s">
        <v>4708</v>
      </c>
      <c r="D574" s="4" t="s">
        <v>9</v>
      </c>
      <c r="E574" s="4" t="s">
        <v>10</v>
      </c>
      <c r="F574" s="4">
        <v>1920</v>
      </c>
      <c r="G574" s="4">
        <f t="shared" si="17"/>
        <v>53760</v>
      </c>
      <c r="H574" s="4">
        <v>28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4834</v>
      </c>
      <c r="B575" s="4" t="s">
        <v>5070</v>
      </c>
      <c r="C575" s="4" t="s">
        <v>4708</v>
      </c>
      <c r="D575" s="4" t="s">
        <v>9</v>
      </c>
      <c r="E575" s="4" t="s">
        <v>10</v>
      </c>
      <c r="F575" s="4">
        <v>1920</v>
      </c>
      <c r="G575" s="4">
        <f t="shared" si="17"/>
        <v>86400</v>
      </c>
      <c r="H575" s="4">
        <v>45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4834</v>
      </c>
      <c r="B576" s="4" t="s">
        <v>5071</v>
      </c>
      <c r="C576" s="4" t="s">
        <v>4708</v>
      </c>
      <c r="D576" s="4" t="s">
        <v>9</v>
      </c>
      <c r="E576" s="4" t="s">
        <v>10</v>
      </c>
      <c r="F576" s="4">
        <v>960</v>
      </c>
      <c r="G576" s="4">
        <f t="shared" si="17"/>
        <v>47040</v>
      </c>
      <c r="H576" s="4">
        <v>49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4834</v>
      </c>
      <c r="B577" s="4" t="s">
        <v>5072</v>
      </c>
      <c r="C577" s="4" t="s">
        <v>4708</v>
      </c>
      <c r="D577" s="4" t="s">
        <v>9</v>
      </c>
      <c r="E577" s="4" t="s">
        <v>10</v>
      </c>
      <c r="F577" s="4">
        <v>720</v>
      </c>
      <c r="G577" s="4">
        <f t="shared" si="17"/>
        <v>30960</v>
      </c>
      <c r="H577" s="4">
        <v>43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4834</v>
      </c>
      <c r="B578" s="4" t="s">
        <v>5073</v>
      </c>
      <c r="C578" s="4" t="s">
        <v>4708</v>
      </c>
      <c r="D578" s="4" t="s">
        <v>9</v>
      </c>
      <c r="E578" s="4" t="s">
        <v>10</v>
      </c>
      <c r="F578" s="4">
        <v>2000</v>
      </c>
      <c r="G578" s="4">
        <f t="shared" si="17"/>
        <v>86000</v>
      </c>
      <c r="H578" s="4">
        <v>43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4834</v>
      </c>
      <c r="B579" s="4" t="s">
        <v>5074</v>
      </c>
      <c r="C579" s="4" t="s">
        <v>4708</v>
      </c>
      <c r="D579" s="4" t="s">
        <v>9</v>
      </c>
      <c r="E579" s="4" t="s">
        <v>10</v>
      </c>
      <c r="F579" s="4">
        <v>7120</v>
      </c>
      <c r="G579" s="4">
        <f t="shared" si="17"/>
        <v>113920</v>
      </c>
      <c r="H579" s="4">
        <v>16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4834</v>
      </c>
      <c r="B580" s="4" t="s">
        <v>5075</v>
      </c>
      <c r="C580" s="4" t="s">
        <v>4708</v>
      </c>
      <c r="D580" s="4" t="s">
        <v>9</v>
      </c>
      <c r="E580" s="4" t="s">
        <v>10</v>
      </c>
      <c r="F580" s="4">
        <v>6000</v>
      </c>
      <c r="G580" s="4">
        <f t="shared" si="17"/>
        <v>282000</v>
      </c>
      <c r="H580" s="4">
        <v>47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4834</v>
      </c>
      <c r="B581" s="4" t="s">
        <v>5076</v>
      </c>
      <c r="C581" s="4" t="s">
        <v>4708</v>
      </c>
      <c r="D581" s="4" t="s">
        <v>9</v>
      </c>
      <c r="E581" s="4" t="s">
        <v>10</v>
      </c>
      <c r="F581" s="4">
        <v>3520</v>
      </c>
      <c r="G581" s="4">
        <f t="shared" si="17"/>
        <v>186560</v>
      </c>
      <c r="H581" s="4">
        <v>53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4834</v>
      </c>
      <c r="B582" s="4" t="s">
        <v>5077</v>
      </c>
      <c r="C582" s="4" t="s">
        <v>4708</v>
      </c>
      <c r="D582" s="4" t="s">
        <v>9</v>
      </c>
      <c r="E582" s="4" t="s">
        <v>10</v>
      </c>
      <c r="F582" s="4">
        <v>4720</v>
      </c>
      <c r="G582" s="4">
        <f t="shared" si="17"/>
        <v>155760</v>
      </c>
      <c r="H582" s="4">
        <v>33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4834</v>
      </c>
      <c r="B583" s="4" t="s">
        <v>5078</v>
      </c>
      <c r="C583" s="4" t="s">
        <v>4708</v>
      </c>
      <c r="D583" s="4" t="s">
        <v>9</v>
      </c>
      <c r="E583" s="4" t="s">
        <v>10</v>
      </c>
      <c r="F583" s="4">
        <v>2000</v>
      </c>
      <c r="G583" s="4">
        <f t="shared" si="17"/>
        <v>84000</v>
      </c>
      <c r="H583" s="4">
        <v>42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4834</v>
      </c>
      <c r="B584" s="4" t="s">
        <v>5079</v>
      </c>
      <c r="C584" s="4" t="s">
        <v>4708</v>
      </c>
      <c r="D584" s="4" t="s">
        <v>9</v>
      </c>
      <c r="E584" s="4" t="s">
        <v>10</v>
      </c>
      <c r="F584" s="4">
        <v>4400</v>
      </c>
      <c r="G584" s="4">
        <f t="shared" si="17"/>
        <v>220000</v>
      </c>
      <c r="H584" s="4">
        <v>50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5257</v>
      </c>
      <c r="B585" s="4" t="s">
        <v>5210</v>
      </c>
      <c r="C585" s="4" t="s">
        <v>4708</v>
      </c>
      <c r="D585" s="4" t="s">
        <v>9</v>
      </c>
      <c r="E585" s="4" t="s">
        <v>10</v>
      </c>
      <c r="F585" s="4">
        <v>3180</v>
      </c>
      <c r="G585" s="4">
        <f>F585*H585</f>
        <v>63600</v>
      </c>
      <c r="H585" s="4">
        <v>20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5258</v>
      </c>
      <c r="B586" s="4" t="s">
        <v>5211</v>
      </c>
      <c r="C586" s="4" t="s">
        <v>4708</v>
      </c>
      <c r="D586" s="4" t="s">
        <v>9</v>
      </c>
      <c r="E586" s="4" t="s">
        <v>10</v>
      </c>
      <c r="F586" s="4">
        <v>3200</v>
      </c>
      <c r="G586" s="4">
        <f t="shared" ref="G586:G631" si="18">F586*H586</f>
        <v>35200</v>
      </c>
      <c r="H586" s="4">
        <v>11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5259</v>
      </c>
      <c r="B587" s="4" t="s">
        <v>5212</v>
      </c>
      <c r="C587" s="4" t="s">
        <v>4708</v>
      </c>
      <c r="D587" s="4" t="s">
        <v>9</v>
      </c>
      <c r="E587" s="4" t="s">
        <v>10</v>
      </c>
      <c r="F587" s="4">
        <v>2280</v>
      </c>
      <c r="G587" s="4">
        <f t="shared" si="18"/>
        <v>59280</v>
      </c>
      <c r="H587" s="4">
        <v>26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5260</v>
      </c>
      <c r="B588" s="4" t="s">
        <v>5213</v>
      </c>
      <c r="C588" s="4" t="s">
        <v>4708</v>
      </c>
      <c r="D588" s="4" t="s">
        <v>9</v>
      </c>
      <c r="E588" s="4" t="s">
        <v>10</v>
      </c>
      <c r="F588" s="4">
        <v>9000</v>
      </c>
      <c r="G588" s="4">
        <f t="shared" si="18"/>
        <v>81000</v>
      </c>
      <c r="H588" s="4">
        <v>9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5261</v>
      </c>
      <c r="B589" s="4" t="s">
        <v>5214</v>
      </c>
      <c r="C589" s="4" t="s">
        <v>4708</v>
      </c>
      <c r="D589" s="4" t="s">
        <v>9</v>
      </c>
      <c r="E589" s="4" t="s">
        <v>10</v>
      </c>
      <c r="F589" s="4">
        <v>3990</v>
      </c>
      <c r="G589" s="4">
        <f t="shared" si="18"/>
        <v>35910</v>
      </c>
      <c r="H589" s="4">
        <v>9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5262</v>
      </c>
      <c r="B590" s="4" t="s">
        <v>5215</v>
      </c>
      <c r="C590" s="4" t="s">
        <v>4708</v>
      </c>
      <c r="D590" s="4" t="s">
        <v>9</v>
      </c>
      <c r="E590" s="4" t="s">
        <v>10</v>
      </c>
      <c r="F590" s="4">
        <v>3500</v>
      </c>
      <c r="G590" s="4">
        <f t="shared" si="18"/>
        <v>35000</v>
      </c>
      <c r="H590" s="4">
        <v>10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5263</v>
      </c>
      <c r="B591" s="4" t="s">
        <v>5216</v>
      </c>
      <c r="C591" s="4" t="s">
        <v>4708</v>
      </c>
      <c r="D591" s="4" t="s">
        <v>9</v>
      </c>
      <c r="E591" s="4" t="s">
        <v>10</v>
      </c>
      <c r="F591" s="4">
        <v>2280</v>
      </c>
      <c r="G591" s="4">
        <f t="shared" si="18"/>
        <v>54720</v>
      </c>
      <c r="H591" s="4">
        <v>24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5264</v>
      </c>
      <c r="B592" s="4" t="s">
        <v>5217</v>
      </c>
      <c r="C592" s="4" t="s">
        <v>4708</v>
      </c>
      <c r="D592" s="4" t="s">
        <v>9</v>
      </c>
      <c r="E592" s="4" t="s">
        <v>10</v>
      </c>
      <c r="F592" s="4">
        <v>9000</v>
      </c>
      <c r="G592" s="4">
        <f t="shared" si="18"/>
        <v>27000</v>
      </c>
      <c r="H592" s="4">
        <v>3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5265</v>
      </c>
      <c r="B593" s="4" t="s">
        <v>5218</v>
      </c>
      <c r="C593" s="4" t="s">
        <v>4708</v>
      </c>
      <c r="D593" s="4" t="s">
        <v>9</v>
      </c>
      <c r="E593" s="4" t="s">
        <v>10</v>
      </c>
      <c r="F593" s="4">
        <v>3990</v>
      </c>
      <c r="G593" s="4">
        <f t="shared" si="18"/>
        <v>39900</v>
      </c>
      <c r="H593" s="4">
        <v>10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5266</v>
      </c>
      <c r="B594" s="4" t="s">
        <v>5219</v>
      </c>
      <c r="C594" s="4" t="s">
        <v>4708</v>
      </c>
      <c r="D594" s="4" t="s">
        <v>9</v>
      </c>
      <c r="E594" s="4" t="s">
        <v>10</v>
      </c>
      <c r="F594" s="4">
        <v>4000</v>
      </c>
      <c r="G594" s="4">
        <f t="shared" si="18"/>
        <v>40000</v>
      </c>
      <c r="H594" s="4">
        <v>10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5267</v>
      </c>
      <c r="B595" s="4" t="s">
        <v>5220</v>
      </c>
      <c r="C595" s="4" t="s">
        <v>4708</v>
      </c>
      <c r="D595" s="4" t="s">
        <v>9</v>
      </c>
      <c r="E595" s="4" t="s">
        <v>10</v>
      </c>
      <c r="F595" s="4">
        <v>9000</v>
      </c>
      <c r="G595" s="4">
        <f t="shared" si="18"/>
        <v>81000</v>
      </c>
      <c r="H595" s="4">
        <v>9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5268</v>
      </c>
      <c r="B596" s="4" t="s">
        <v>5221</v>
      </c>
      <c r="C596" s="4" t="s">
        <v>4708</v>
      </c>
      <c r="D596" s="4" t="s">
        <v>9</v>
      </c>
      <c r="E596" s="4" t="s">
        <v>10</v>
      </c>
      <c r="F596" s="4">
        <v>3540</v>
      </c>
      <c r="G596" s="4">
        <f t="shared" si="18"/>
        <v>123900</v>
      </c>
      <c r="H596" s="4">
        <v>35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5269</v>
      </c>
      <c r="B597" s="4" t="s">
        <v>5222</v>
      </c>
      <c r="C597" s="4" t="s">
        <v>4708</v>
      </c>
      <c r="D597" s="4" t="s">
        <v>9</v>
      </c>
      <c r="E597" s="4" t="s">
        <v>10</v>
      </c>
      <c r="F597" s="4">
        <v>4000</v>
      </c>
      <c r="G597" s="4">
        <f t="shared" si="18"/>
        <v>40000</v>
      </c>
      <c r="H597" s="4">
        <v>10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5270</v>
      </c>
      <c r="B598" s="4" t="s">
        <v>5223</v>
      </c>
      <c r="C598" s="4" t="s">
        <v>4708</v>
      </c>
      <c r="D598" s="4" t="s">
        <v>9</v>
      </c>
      <c r="E598" s="4" t="s">
        <v>10</v>
      </c>
      <c r="F598" s="4">
        <v>720</v>
      </c>
      <c r="G598" s="4">
        <f t="shared" si="18"/>
        <v>24480</v>
      </c>
      <c r="H598" s="4">
        <v>34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5271</v>
      </c>
      <c r="B599" s="4" t="s">
        <v>5224</v>
      </c>
      <c r="C599" s="4" t="s">
        <v>4708</v>
      </c>
      <c r="D599" s="4" t="s">
        <v>9</v>
      </c>
      <c r="E599" s="4" t="s">
        <v>10</v>
      </c>
      <c r="F599" s="4">
        <v>4080</v>
      </c>
      <c r="G599" s="4">
        <f t="shared" si="18"/>
        <v>106080</v>
      </c>
      <c r="H599" s="4">
        <v>26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5272</v>
      </c>
      <c r="B600" s="4" t="s">
        <v>5225</v>
      </c>
      <c r="C600" s="4" t="s">
        <v>4708</v>
      </c>
      <c r="D600" s="4" t="s">
        <v>9</v>
      </c>
      <c r="E600" s="4" t="s">
        <v>10</v>
      </c>
      <c r="F600" s="4">
        <v>4200</v>
      </c>
      <c r="G600" s="4">
        <f t="shared" si="18"/>
        <v>50400</v>
      </c>
      <c r="H600" s="4">
        <v>12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5273</v>
      </c>
      <c r="B601" s="4" t="s">
        <v>5226</v>
      </c>
      <c r="C601" s="4" t="s">
        <v>4708</v>
      </c>
      <c r="D601" s="4" t="s">
        <v>9</v>
      </c>
      <c r="E601" s="4" t="s">
        <v>10</v>
      </c>
      <c r="F601" s="4">
        <v>5000</v>
      </c>
      <c r="G601" s="4">
        <f t="shared" si="18"/>
        <v>50000</v>
      </c>
      <c r="H601" s="4">
        <v>10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5274</v>
      </c>
      <c r="B602" s="4" t="s">
        <v>5227</v>
      </c>
      <c r="C602" s="4" t="s">
        <v>4708</v>
      </c>
      <c r="D602" s="4" t="s">
        <v>9</v>
      </c>
      <c r="E602" s="4" t="s">
        <v>10</v>
      </c>
      <c r="F602" s="4">
        <v>2280</v>
      </c>
      <c r="G602" s="4">
        <f t="shared" si="18"/>
        <v>84360</v>
      </c>
      <c r="H602" s="4">
        <v>37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5275</v>
      </c>
      <c r="B603" s="4" t="s">
        <v>5228</v>
      </c>
      <c r="C603" s="4" t="s">
        <v>4708</v>
      </c>
      <c r="D603" s="4" t="s">
        <v>9</v>
      </c>
      <c r="E603" s="4" t="s">
        <v>10</v>
      </c>
      <c r="F603" s="4">
        <v>3250</v>
      </c>
      <c r="G603" s="4">
        <f t="shared" si="18"/>
        <v>29250</v>
      </c>
      <c r="H603" s="4">
        <v>9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5276</v>
      </c>
      <c r="B604" s="4" t="s">
        <v>5229</v>
      </c>
      <c r="C604" s="4" t="s">
        <v>4708</v>
      </c>
      <c r="D604" s="4" t="s">
        <v>9</v>
      </c>
      <c r="E604" s="4" t="s">
        <v>10</v>
      </c>
      <c r="F604" s="4">
        <v>1500</v>
      </c>
      <c r="G604" s="4">
        <f t="shared" si="18"/>
        <v>16500</v>
      </c>
      <c r="H604" s="4">
        <v>11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5277</v>
      </c>
      <c r="B605" s="4" t="s">
        <v>5230</v>
      </c>
      <c r="C605" s="4" t="s">
        <v>4708</v>
      </c>
      <c r="D605" s="4" t="s">
        <v>9</v>
      </c>
      <c r="E605" s="4" t="s">
        <v>10</v>
      </c>
      <c r="F605" s="4">
        <v>8000</v>
      </c>
      <c r="G605" s="4">
        <f t="shared" si="18"/>
        <v>80000</v>
      </c>
      <c r="H605" s="4">
        <v>10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5278</v>
      </c>
      <c r="B606" s="4" t="s">
        <v>5231</v>
      </c>
      <c r="C606" s="4" t="s">
        <v>4708</v>
      </c>
      <c r="D606" s="4" t="s">
        <v>9</v>
      </c>
      <c r="E606" s="4" t="s">
        <v>10</v>
      </c>
      <c r="F606" s="4">
        <v>1950</v>
      </c>
      <c r="G606" s="4">
        <f t="shared" si="18"/>
        <v>19500</v>
      </c>
      <c r="H606" s="4">
        <v>10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5279</v>
      </c>
      <c r="B607" s="4" t="s">
        <v>5232</v>
      </c>
      <c r="C607" s="4" t="s">
        <v>4708</v>
      </c>
      <c r="D607" s="4" t="s">
        <v>9</v>
      </c>
      <c r="E607" s="4" t="s">
        <v>10</v>
      </c>
      <c r="F607" s="4">
        <v>1200</v>
      </c>
      <c r="G607" s="4">
        <f t="shared" si="18"/>
        <v>10800</v>
      </c>
      <c r="H607" s="4">
        <v>9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5280</v>
      </c>
      <c r="B608" s="4" t="s">
        <v>5233</v>
      </c>
      <c r="C608" s="4" t="s">
        <v>4708</v>
      </c>
      <c r="D608" s="4" t="s">
        <v>9</v>
      </c>
      <c r="E608" s="4" t="s">
        <v>10</v>
      </c>
      <c r="F608" s="4">
        <v>9000</v>
      </c>
      <c r="G608" s="4">
        <f t="shared" si="18"/>
        <v>81000</v>
      </c>
      <c r="H608" s="4">
        <v>9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5281</v>
      </c>
      <c r="B609" s="4" t="s">
        <v>5234</v>
      </c>
      <c r="C609" s="4" t="s">
        <v>4708</v>
      </c>
      <c r="D609" s="4" t="s">
        <v>9</v>
      </c>
      <c r="E609" s="4" t="s">
        <v>10</v>
      </c>
      <c r="F609" s="4">
        <v>3000</v>
      </c>
      <c r="G609" s="4">
        <f t="shared" si="18"/>
        <v>27000</v>
      </c>
      <c r="H609" s="4">
        <v>9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5282</v>
      </c>
      <c r="B610" s="4" t="s">
        <v>5235</v>
      </c>
      <c r="C610" s="4" t="s">
        <v>4708</v>
      </c>
      <c r="D610" s="4" t="s">
        <v>9</v>
      </c>
      <c r="E610" s="4" t="s">
        <v>10</v>
      </c>
      <c r="F610" s="4">
        <v>9000</v>
      </c>
      <c r="G610" s="4">
        <f t="shared" si="18"/>
        <v>81000</v>
      </c>
      <c r="H610" s="4">
        <v>9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5283</v>
      </c>
      <c r="B611" s="4" t="s">
        <v>5236</v>
      </c>
      <c r="C611" s="4" t="s">
        <v>4708</v>
      </c>
      <c r="D611" s="4" t="s">
        <v>9</v>
      </c>
      <c r="E611" s="4" t="s">
        <v>10</v>
      </c>
      <c r="F611" s="4">
        <v>5200</v>
      </c>
      <c r="G611" s="4">
        <f t="shared" si="18"/>
        <v>52000</v>
      </c>
      <c r="H611" s="4">
        <v>10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5284</v>
      </c>
      <c r="B612" s="4" t="s">
        <v>5237</v>
      </c>
      <c r="C612" s="4" t="s">
        <v>4708</v>
      </c>
      <c r="D612" s="4" t="s">
        <v>9</v>
      </c>
      <c r="E612" s="4" t="s">
        <v>10</v>
      </c>
      <c r="F612" s="4">
        <v>1980</v>
      </c>
      <c r="G612" s="4">
        <f t="shared" si="18"/>
        <v>55440</v>
      </c>
      <c r="H612" s="4">
        <v>28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5285</v>
      </c>
      <c r="B613" s="4" t="s">
        <v>5238</v>
      </c>
      <c r="C613" s="4" t="s">
        <v>4708</v>
      </c>
      <c r="D613" s="4" t="s">
        <v>9</v>
      </c>
      <c r="E613" s="4" t="s">
        <v>10</v>
      </c>
      <c r="F613" s="4">
        <v>4000</v>
      </c>
      <c r="G613" s="4">
        <f t="shared" si="18"/>
        <v>44000</v>
      </c>
      <c r="H613" s="4">
        <v>11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5286</v>
      </c>
      <c r="B614" s="4" t="s">
        <v>5239</v>
      </c>
      <c r="C614" s="4" t="s">
        <v>4708</v>
      </c>
      <c r="D614" s="4" t="s">
        <v>9</v>
      </c>
      <c r="E614" s="4" t="s">
        <v>10</v>
      </c>
      <c r="F614" s="4">
        <v>3250</v>
      </c>
      <c r="G614" s="4">
        <f t="shared" si="18"/>
        <v>32500</v>
      </c>
      <c r="H614" s="4">
        <v>10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5287</v>
      </c>
      <c r="B615" s="4" t="s">
        <v>5240</v>
      </c>
      <c r="C615" s="4" t="s">
        <v>4708</v>
      </c>
      <c r="D615" s="4" t="s">
        <v>9</v>
      </c>
      <c r="E615" s="4" t="s">
        <v>10</v>
      </c>
      <c r="F615" s="4">
        <v>8500</v>
      </c>
      <c r="G615" s="4">
        <f t="shared" si="18"/>
        <v>229500</v>
      </c>
      <c r="H615" s="4">
        <v>27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5288</v>
      </c>
      <c r="B616" s="4" t="s">
        <v>5241</v>
      </c>
      <c r="C616" s="4" t="s">
        <v>4708</v>
      </c>
      <c r="D616" s="4" t="s">
        <v>9</v>
      </c>
      <c r="E616" s="4" t="s">
        <v>10</v>
      </c>
      <c r="F616" s="4">
        <v>6000</v>
      </c>
      <c r="G616" s="4">
        <f t="shared" si="18"/>
        <v>54000</v>
      </c>
      <c r="H616" s="4">
        <v>9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" t="s">
        <v>5289</v>
      </c>
      <c r="B617" s="4" t="s">
        <v>5242</v>
      </c>
      <c r="C617" s="4" t="s">
        <v>4708</v>
      </c>
      <c r="D617" s="4" t="s">
        <v>9</v>
      </c>
      <c r="E617" s="4" t="s">
        <v>10</v>
      </c>
      <c r="F617" s="4">
        <v>5000</v>
      </c>
      <c r="G617" s="4">
        <f t="shared" si="18"/>
        <v>45000</v>
      </c>
      <c r="H617" s="4">
        <v>9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3.5" x14ac:dyDescent="0.25">
      <c r="A618" s="4" t="s">
        <v>5290</v>
      </c>
      <c r="B618" s="4" t="s">
        <v>5243</v>
      </c>
      <c r="C618" s="4" t="s">
        <v>4708</v>
      </c>
      <c r="D618" s="4" t="s">
        <v>9</v>
      </c>
      <c r="E618" s="4" t="s">
        <v>10</v>
      </c>
      <c r="F618" s="4">
        <v>2940</v>
      </c>
      <c r="G618" s="4">
        <f t="shared" si="18"/>
        <v>73500</v>
      </c>
      <c r="H618" s="4">
        <v>25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3.5" x14ac:dyDescent="0.25">
      <c r="A619" s="4" t="s">
        <v>5291</v>
      </c>
      <c r="B619" s="4" t="s">
        <v>5244</v>
      </c>
      <c r="C619" s="4" t="s">
        <v>4708</v>
      </c>
      <c r="D619" s="4" t="s">
        <v>9</v>
      </c>
      <c r="E619" s="4" t="s">
        <v>10</v>
      </c>
      <c r="F619" s="4">
        <v>8500</v>
      </c>
      <c r="G619" s="4">
        <f t="shared" si="18"/>
        <v>221000</v>
      </c>
      <c r="H619" s="4">
        <v>26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" t="s">
        <v>5292</v>
      </c>
      <c r="B620" s="4" t="s">
        <v>5245</v>
      </c>
      <c r="C620" s="4" t="s">
        <v>4708</v>
      </c>
      <c r="D620" s="4" t="s">
        <v>9</v>
      </c>
      <c r="E620" s="4" t="s">
        <v>10</v>
      </c>
      <c r="F620" s="4">
        <v>4000</v>
      </c>
      <c r="G620" s="4">
        <f t="shared" si="18"/>
        <v>48000</v>
      </c>
      <c r="H620" s="4">
        <v>12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" t="s">
        <v>5293</v>
      </c>
      <c r="B621" s="4" t="s">
        <v>5246</v>
      </c>
      <c r="C621" s="4" t="s">
        <v>4708</v>
      </c>
      <c r="D621" s="4" t="s">
        <v>9</v>
      </c>
      <c r="E621" s="4" t="s">
        <v>10</v>
      </c>
      <c r="F621" s="4">
        <v>1400</v>
      </c>
      <c r="G621" s="4">
        <f t="shared" si="18"/>
        <v>12600</v>
      </c>
      <c r="H621" s="4">
        <v>9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4" t="s">
        <v>5294</v>
      </c>
      <c r="B622" s="4" t="s">
        <v>5247</v>
      </c>
      <c r="C622" s="4" t="s">
        <v>4708</v>
      </c>
      <c r="D622" s="4" t="s">
        <v>9</v>
      </c>
      <c r="E622" s="4" t="s">
        <v>10</v>
      </c>
      <c r="F622" s="4">
        <v>12000</v>
      </c>
      <c r="G622" s="4">
        <f t="shared" si="18"/>
        <v>108000</v>
      </c>
      <c r="H622" s="4">
        <v>9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4" t="s">
        <v>5295</v>
      </c>
      <c r="B623" s="4" t="s">
        <v>5248</v>
      </c>
      <c r="C623" s="4" t="s">
        <v>4708</v>
      </c>
      <c r="D623" s="4" t="s">
        <v>9</v>
      </c>
      <c r="E623" s="4" t="s">
        <v>10</v>
      </c>
      <c r="F623" s="4">
        <v>3540</v>
      </c>
      <c r="G623" s="4">
        <f t="shared" si="18"/>
        <v>84960</v>
      </c>
      <c r="H623" s="4">
        <v>24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4" t="s">
        <v>5296</v>
      </c>
      <c r="B624" s="4" t="s">
        <v>5249</v>
      </c>
      <c r="C624" s="4" t="s">
        <v>4708</v>
      </c>
      <c r="D624" s="4" t="s">
        <v>9</v>
      </c>
      <c r="E624" s="4" t="s">
        <v>10</v>
      </c>
      <c r="F624" s="4">
        <v>2280</v>
      </c>
      <c r="G624" s="4">
        <f t="shared" si="18"/>
        <v>118560</v>
      </c>
      <c r="H624" s="4">
        <v>52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" t="s">
        <v>5297</v>
      </c>
      <c r="B625" s="4" t="s">
        <v>5250</v>
      </c>
      <c r="C625" s="4" t="s">
        <v>4708</v>
      </c>
      <c r="D625" s="4" t="s">
        <v>9</v>
      </c>
      <c r="E625" s="4" t="s">
        <v>10</v>
      </c>
      <c r="F625" s="4">
        <v>1850</v>
      </c>
      <c r="G625" s="4">
        <f t="shared" si="18"/>
        <v>16650</v>
      </c>
      <c r="H625" s="4">
        <v>9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" t="s">
        <v>5298</v>
      </c>
      <c r="B626" s="4" t="s">
        <v>5251</v>
      </c>
      <c r="C626" s="4" t="s">
        <v>4708</v>
      </c>
      <c r="D626" s="4" t="s">
        <v>9</v>
      </c>
      <c r="E626" s="4" t="s">
        <v>10</v>
      </c>
      <c r="F626" s="4">
        <v>3180</v>
      </c>
      <c r="G626" s="4">
        <f t="shared" si="18"/>
        <v>79500</v>
      </c>
      <c r="H626" s="4">
        <v>25</v>
      </c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" t="s">
        <v>5299</v>
      </c>
      <c r="B627" s="4" t="s">
        <v>5252</v>
      </c>
      <c r="C627" s="4" t="s">
        <v>4708</v>
      </c>
      <c r="D627" s="4" t="s">
        <v>9</v>
      </c>
      <c r="E627" s="4" t="s">
        <v>10</v>
      </c>
      <c r="F627" s="4">
        <v>2250</v>
      </c>
      <c r="G627" s="4">
        <f t="shared" si="18"/>
        <v>22500</v>
      </c>
      <c r="H627" s="4">
        <v>10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4" t="s">
        <v>5300</v>
      </c>
      <c r="B628" s="4" t="s">
        <v>5253</v>
      </c>
      <c r="C628" s="4" t="s">
        <v>4708</v>
      </c>
      <c r="D628" s="4" t="s">
        <v>9</v>
      </c>
      <c r="E628" s="4" t="s">
        <v>10</v>
      </c>
      <c r="F628" s="4">
        <v>3500</v>
      </c>
      <c r="G628" s="4">
        <f t="shared" si="18"/>
        <v>35000</v>
      </c>
      <c r="H628" s="4">
        <v>10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4" t="s">
        <v>5301</v>
      </c>
      <c r="B629" s="4" t="s">
        <v>5254</v>
      </c>
      <c r="C629" s="4" t="s">
        <v>4708</v>
      </c>
      <c r="D629" s="4" t="s">
        <v>9</v>
      </c>
      <c r="E629" s="4" t="s">
        <v>10</v>
      </c>
      <c r="F629" s="4">
        <v>2350</v>
      </c>
      <c r="G629" s="4">
        <f t="shared" si="18"/>
        <v>28200</v>
      </c>
      <c r="H629" s="4">
        <v>12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" t="s">
        <v>5302</v>
      </c>
      <c r="B630" s="4" t="s">
        <v>5255</v>
      </c>
      <c r="C630" s="4" t="s">
        <v>4708</v>
      </c>
      <c r="D630" s="4" t="s">
        <v>9</v>
      </c>
      <c r="E630" s="4" t="s">
        <v>10</v>
      </c>
      <c r="F630" s="4">
        <v>9000</v>
      </c>
      <c r="G630" s="4">
        <f t="shared" si="18"/>
        <v>63000</v>
      </c>
      <c r="H630" s="4">
        <v>7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x14ac:dyDescent="0.25">
      <c r="A631" s="4" t="s">
        <v>5303</v>
      </c>
      <c r="B631" s="4" t="s">
        <v>5256</v>
      </c>
      <c r="C631" s="4" t="s">
        <v>4708</v>
      </c>
      <c r="D631" s="4" t="s">
        <v>9</v>
      </c>
      <c r="E631" s="4" t="s">
        <v>10</v>
      </c>
      <c r="F631" s="4">
        <v>4800</v>
      </c>
      <c r="G631" s="4">
        <f t="shared" si="18"/>
        <v>72000</v>
      </c>
      <c r="H631" s="4">
        <v>15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3.5" x14ac:dyDescent="0.25">
      <c r="A632" s="4">
        <v>5132</v>
      </c>
      <c r="B632" s="4" t="s">
        <v>5566</v>
      </c>
      <c r="C632" s="4" t="s">
        <v>4708</v>
      </c>
      <c r="D632" s="4" t="s">
        <v>9</v>
      </c>
      <c r="E632" s="4" t="s">
        <v>10</v>
      </c>
      <c r="F632" s="4">
        <v>4792</v>
      </c>
      <c r="G632" s="4">
        <f>H632*F632</f>
        <v>143760</v>
      </c>
      <c r="H632" s="4">
        <v>30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13.5" x14ac:dyDescent="0.25">
      <c r="A633" s="4">
        <v>5132</v>
      </c>
      <c r="B633" s="4" t="s">
        <v>5567</v>
      </c>
      <c r="C633" s="4" t="s">
        <v>4708</v>
      </c>
      <c r="D633" s="4" t="s">
        <v>9</v>
      </c>
      <c r="E633" s="4" t="s">
        <v>10</v>
      </c>
      <c r="F633" s="4">
        <v>4792</v>
      </c>
      <c r="G633" s="4">
        <f t="shared" ref="G633:G696" si="19">H633*F633</f>
        <v>134176</v>
      </c>
      <c r="H633" s="4">
        <v>28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13.5" x14ac:dyDescent="0.25">
      <c r="A634" s="4">
        <v>5132</v>
      </c>
      <c r="B634" s="4" t="s">
        <v>5568</v>
      </c>
      <c r="C634" s="4" t="s">
        <v>4708</v>
      </c>
      <c r="D634" s="4" t="s">
        <v>9</v>
      </c>
      <c r="E634" s="4" t="s">
        <v>10</v>
      </c>
      <c r="F634" s="4">
        <v>3192</v>
      </c>
      <c r="G634" s="4">
        <f t="shared" si="19"/>
        <v>137256</v>
      </c>
      <c r="H634" s="4">
        <v>43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4">
        <v>5132</v>
      </c>
      <c r="B635" s="4" t="s">
        <v>5569</v>
      </c>
      <c r="C635" s="4" t="s">
        <v>4708</v>
      </c>
      <c r="D635" s="4" t="s">
        <v>9</v>
      </c>
      <c r="E635" s="4" t="s">
        <v>10</v>
      </c>
      <c r="F635" s="4">
        <v>4792</v>
      </c>
      <c r="G635" s="4">
        <f t="shared" si="19"/>
        <v>182096</v>
      </c>
      <c r="H635" s="4">
        <v>38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4">
        <v>5132</v>
      </c>
      <c r="B636" s="4" t="s">
        <v>5570</v>
      </c>
      <c r="C636" s="4" t="s">
        <v>4708</v>
      </c>
      <c r="D636" s="4" t="s">
        <v>9</v>
      </c>
      <c r="E636" s="4" t="s">
        <v>10</v>
      </c>
      <c r="F636" s="4">
        <v>4392</v>
      </c>
      <c r="G636" s="4">
        <f t="shared" si="19"/>
        <v>114192</v>
      </c>
      <c r="H636" s="4">
        <v>26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4">
        <v>5132</v>
      </c>
      <c r="B637" s="4" t="s">
        <v>5571</v>
      </c>
      <c r="C637" s="4" t="s">
        <v>4708</v>
      </c>
      <c r="D637" s="4" t="s">
        <v>9</v>
      </c>
      <c r="E637" s="4" t="s">
        <v>10</v>
      </c>
      <c r="F637" s="4">
        <v>2392</v>
      </c>
      <c r="G637" s="4">
        <f t="shared" si="19"/>
        <v>76544</v>
      </c>
      <c r="H637" s="4">
        <v>32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4">
        <v>5132</v>
      </c>
      <c r="B638" s="4" t="s">
        <v>5572</v>
      </c>
      <c r="C638" s="4" t="s">
        <v>4708</v>
      </c>
      <c r="D638" s="4" t="s">
        <v>9</v>
      </c>
      <c r="E638" s="4" t="s">
        <v>10</v>
      </c>
      <c r="F638" s="4">
        <v>4392</v>
      </c>
      <c r="G638" s="4">
        <f t="shared" si="19"/>
        <v>101016</v>
      </c>
      <c r="H638" s="4">
        <v>23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4">
        <v>5132</v>
      </c>
      <c r="B639" s="4" t="s">
        <v>5573</v>
      </c>
      <c r="C639" s="4" t="s">
        <v>4708</v>
      </c>
      <c r="D639" s="4" t="s">
        <v>9</v>
      </c>
      <c r="E639" s="4" t="s">
        <v>10</v>
      </c>
      <c r="F639" s="4">
        <v>4792</v>
      </c>
      <c r="G639" s="4">
        <f t="shared" si="19"/>
        <v>134176</v>
      </c>
      <c r="H639" s="4">
        <v>28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4">
        <v>5132</v>
      </c>
      <c r="B640" s="4" t="s">
        <v>5574</v>
      </c>
      <c r="C640" s="4" t="s">
        <v>4708</v>
      </c>
      <c r="D640" s="4" t="s">
        <v>9</v>
      </c>
      <c r="E640" s="4" t="s">
        <v>10</v>
      </c>
      <c r="F640" s="4">
        <v>3192</v>
      </c>
      <c r="G640" s="4">
        <f t="shared" si="19"/>
        <v>98952</v>
      </c>
      <c r="H640" s="4">
        <v>31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4">
        <v>5132</v>
      </c>
      <c r="B641" s="4" t="s">
        <v>5575</v>
      </c>
      <c r="C641" s="4" t="s">
        <v>4708</v>
      </c>
      <c r="D641" s="4" t="s">
        <v>9</v>
      </c>
      <c r="E641" s="4" t="s">
        <v>10</v>
      </c>
      <c r="F641" s="4">
        <v>5592</v>
      </c>
      <c r="G641" s="4">
        <f t="shared" si="19"/>
        <v>195720</v>
      </c>
      <c r="H641" s="4">
        <v>35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4">
        <v>5132</v>
      </c>
      <c r="B642" s="4" t="s">
        <v>5576</v>
      </c>
      <c r="C642" s="4" t="s">
        <v>4708</v>
      </c>
      <c r="D642" s="4" t="s">
        <v>9</v>
      </c>
      <c r="E642" s="4" t="s">
        <v>10</v>
      </c>
      <c r="F642" s="4">
        <v>4792</v>
      </c>
      <c r="G642" s="4">
        <f t="shared" si="19"/>
        <v>138968</v>
      </c>
      <c r="H642" s="4">
        <v>29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4">
        <v>5132</v>
      </c>
      <c r="B643" s="4" t="s">
        <v>5577</v>
      </c>
      <c r="C643" s="4" t="s">
        <v>4708</v>
      </c>
      <c r="D643" s="4" t="s">
        <v>9</v>
      </c>
      <c r="E643" s="4" t="s">
        <v>10</v>
      </c>
      <c r="F643" s="4">
        <v>3192</v>
      </c>
      <c r="G643" s="4">
        <f t="shared" si="19"/>
        <v>102144</v>
      </c>
      <c r="H643" s="4">
        <v>32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4">
        <v>5132</v>
      </c>
      <c r="B644" s="4" t="s">
        <v>5578</v>
      </c>
      <c r="C644" s="4" t="s">
        <v>4708</v>
      </c>
      <c r="D644" s="4" t="s">
        <v>9</v>
      </c>
      <c r="E644" s="4" t="s">
        <v>10</v>
      </c>
      <c r="F644" s="4">
        <v>4792</v>
      </c>
      <c r="G644" s="4">
        <f t="shared" si="19"/>
        <v>177304</v>
      </c>
      <c r="H644" s="4">
        <v>37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4">
        <v>5132</v>
      </c>
      <c r="B645" s="4" t="s">
        <v>5579</v>
      </c>
      <c r="C645" s="4" t="s">
        <v>4708</v>
      </c>
      <c r="D645" s="4" t="s">
        <v>9</v>
      </c>
      <c r="E645" s="4" t="s">
        <v>10</v>
      </c>
      <c r="F645" s="4">
        <v>3592</v>
      </c>
      <c r="G645" s="4">
        <f t="shared" si="19"/>
        <v>118536</v>
      </c>
      <c r="H645" s="4">
        <v>33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4">
        <v>5132</v>
      </c>
      <c r="B646" s="4" t="s">
        <v>5580</v>
      </c>
      <c r="C646" s="4" t="s">
        <v>4708</v>
      </c>
      <c r="D646" s="4" t="s">
        <v>9</v>
      </c>
      <c r="E646" s="4" t="s">
        <v>10</v>
      </c>
      <c r="F646" s="4">
        <v>3192</v>
      </c>
      <c r="G646" s="4">
        <f t="shared" si="19"/>
        <v>114912</v>
      </c>
      <c r="H646" s="4">
        <v>36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4">
        <v>5132</v>
      </c>
      <c r="B647" s="4" t="s">
        <v>5581</v>
      </c>
      <c r="C647" s="4" t="s">
        <v>4708</v>
      </c>
      <c r="D647" s="4" t="s">
        <v>9</v>
      </c>
      <c r="E647" s="4" t="s">
        <v>10</v>
      </c>
      <c r="F647" s="4">
        <v>2392</v>
      </c>
      <c r="G647" s="4">
        <f t="shared" si="19"/>
        <v>69368</v>
      </c>
      <c r="H647" s="4">
        <v>29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4">
        <v>5132</v>
      </c>
      <c r="B648" s="4" t="s">
        <v>5582</v>
      </c>
      <c r="C648" s="4" t="s">
        <v>4708</v>
      </c>
      <c r="D648" s="4" t="s">
        <v>9</v>
      </c>
      <c r="E648" s="4" t="s">
        <v>10</v>
      </c>
      <c r="F648" s="4">
        <v>3992</v>
      </c>
      <c r="G648" s="4">
        <f t="shared" si="19"/>
        <v>175648</v>
      </c>
      <c r="H648" s="4">
        <v>44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4">
        <v>5132</v>
      </c>
      <c r="B649" s="4" t="s">
        <v>5583</v>
      </c>
      <c r="C649" s="4" t="s">
        <v>4708</v>
      </c>
      <c r="D649" s="4" t="s">
        <v>9</v>
      </c>
      <c r="E649" s="4" t="s">
        <v>10</v>
      </c>
      <c r="F649" s="4">
        <v>4792</v>
      </c>
      <c r="G649" s="4">
        <f t="shared" si="19"/>
        <v>148552</v>
      </c>
      <c r="H649" s="4">
        <v>31</v>
      </c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4">
        <v>5132</v>
      </c>
      <c r="B650" s="4" t="s">
        <v>5584</v>
      </c>
      <c r="C650" s="4" t="s">
        <v>4708</v>
      </c>
      <c r="D650" s="4" t="s">
        <v>9</v>
      </c>
      <c r="E650" s="4" t="s">
        <v>10</v>
      </c>
      <c r="F650" s="4">
        <v>4792</v>
      </c>
      <c r="G650" s="4">
        <f t="shared" si="19"/>
        <v>182096</v>
      </c>
      <c r="H650" s="4">
        <v>38</v>
      </c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4">
        <v>5132</v>
      </c>
      <c r="B651" s="4" t="s">
        <v>5585</v>
      </c>
      <c r="C651" s="4" t="s">
        <v>4708</v>
      </c>
      <c r="D651" s="4" t="s">
        <v>9</v>
      </c>
      <c r="E651" s="4" t="s">
        <v>10</v>
      </c>
      <c r="F651" s="4">
        <v>3192</v>
      </c>
      <c r="G651" s="4">
        <f t="shared" si="19"/>
        <v>118104</v>
      </c>
      <c r="H651" s="4">
        <v>37</v>
      </c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4">
        <v>5132</v>
      </c>
      <c r="B652" s="4" t="s">
        <v>5586</v>
      </c>
      <c r="C652" s="4" t="s">
        <v>4708</v>
      </c>
      <c r="D652" s="4" t="s">
        <v>9</v>
      </c>
      <c r="E652" s="4" t="s">
        <v>10</v>
      </c>
      <c r="F652" s="4">
        <v>4792</v>
      </c>
      <c r="G652" s="4">
        <f t="shared" si="19"/>
        <v>167720</v>
      </c>
      <c r="H652" s="4">
        <v>35</v>
      </c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4">
        <v>5132</v>
      </c>
      <c r="B653" s="4" t="s">
        <v>5587</v>
      </c>
      <c r="C653" s="4" t="s">
        <v>4708</v>
      </c>
      <c r="D653" s="4" t="s">
        <v>9</v>
      </c>
      <c r="E653" s="4" t="s">
        <v>10</v>
      </c>
      <c r="F653" s="4">
        <v>5192</v>
      </c>
      <c r="G653" s="4">
        <f t="shared" si="19"/>
        <v>124608</v>
      </c>
      <c r="H653" s="4">
        <v>24</v>
      </c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4">
        <v>5132</v>
      </c>
      <c r="B654" s="4" t="s">
        <v>5588</v>
      </c>
      <c r="C654" s="4" t="s">
        <v>4708</v>
      </c>
      <c r="D654" s="4" t="s">
        <v>9</v>
      </c>
      <c r="E654" s="4" t="s">
        <v>10</v>
      </c>
      <c r="F654" s="4">
        <v>4792</v>
      </c>
      <c r="G654" s="4">
        <f t="shared" si="19"/>
        <v>134176</v>
      </c>
      <c r="H654" s="4">
        <v>28</v>
      </c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4">
        <v>5132</v>
      </c>
      <c r="B655" s="4" t="s">
        <v>5589</v>
      </c>
      <c r="C655" s="4" t="s">
        <v>4708</v>
      </c>
      <c r="D655" s="4" t="s">
        <v>9</v>
      </c>
      <c r="E655" s="4" t="s">
        <v>10</v>
      </c>
      <c r="F655" s="4">
        <v>3992</v>
      </c>
      <c r="G655" s="4">
        <f t="shared" si="19"/>
        <v>79840</v>
      </c>
      <c r="H655" s="4">
        <v>20</v>
      </c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4">
        <v>5132</v>
      </c>
      <c r="B656" s="4" t="s">
        <v>5590</v>
      </c>
      <c r="C656" s="4" t="s">
        <v>4708</v>
      </c>
      <c r="D656" s="4" t="s">
        <v>9</v>
      </c>
      <c r="E656" s="4" t="s">
        <v>10</v>
      </c>
      <c r="F656" s="4">
        <v>3192</v>
      </c>
      <c r="G656" s="4">
        <f t="shared" si="19"/>
        <v>165984</v>
      </c>
      <c r="H656" s="4">
        <v>52</v>
      </c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3.5" x14ac:dyDescent="0.25">
      <c r="A657" s="4">
        <v>5132</v>
      </c>
      <c r="B657" s="4" t="s">
        <v>5591</v>
      </c>
      <c r="C657" s="4" t="s">
        <v>4708</v>
      </c>
      <c r="D657" s="4" t="s">
        <v>9</v>
      </c>
      <c r="E657" s="4" t="s">
        <v>10</v>
      </c>
      <c r="F657" s="4">
        <v>4792</v>
      </c>
      <c r="G657" s="4">
        <f t="shared" si="19"/>
        <v>258768</v>
      </c>
      <c r="H657" s="4">
        <v>54</v>
      </c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3.5" x14ac:dyDescent="0.25">
      <c r="A658" s="4">
        <v>5132</v>
      </c>
      <c r="B658" s="4" t="s">
        <v>5592</v>
      </c>
      <c r="C658" s="4" t="s">
        <v>4708</v>
      </c>
      <c r="D658" s="4" t="s">
        <v>9</v>
      </c>
      <c r="E658" s="4" t="s">
        <v>10</v>
      </c>
      <c r="F658" s="4">
        <v>5192</v>
      </c>
      <c r="G658" s="4">
        <f t="shared" si="19"/>
        <v>124608</v>
      </c>
      <c r="H658" s="4">
        <v>24</v>
      </c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3.5" x14ac:dyDescent="0.25">
      <c r="A659" s="4">
        <v>5132</v>
      </c>
      <c r="B659" s="4" t="s">
        <v>5593</v>
      </c>
      <c r="C659" s="4" t="s">
        <v>4708</v>
      </c>
      <c r="D659" s="4" t="s">
        <v>9</v>
      </c>
      <c r="E659" s="4" t="s">
        <v>10</v>
      </c>
      <c r="F659" s="4">
        <v>3192</v>
      </c>
      <c r="G659" s="4">
        <f t="shared" si="19"/>
        <v>102144</v>
      </c>
      <c r="H659" s="4">
        <v>32</v>
      </c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3.5" x14ac:dyDescent="0.25">
      <c r="A660" s="4">
        <v>5132</v>
      </c>
      <c r="B660" s="4" t="s">
        <v>5594</v>
      </c>
      <c r="C660" s="4" t="s">
        <v>4708</v>
      </c>
      <c r="D660" s="4" t="s">
        <v>9</v>
      </c>
      <c r="E660" s="4" t="s">
        <v>10</v>
      </c>
      <c r="F660" s="4">
        <v>4392</v>
      </c>
      <c r="G660" s="4">
        <f t="shared" si="19"/>
        <v>109800</v>
      </c>
      <c r="H660" s="4">
        <v>25</v>
      </c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13.5" x14ac:dyDescent="0.25">
      <c r="A661" s="4">
        <v>5132</v>
      </c>
      <c r="B661" s="4" t="s">
        <v>5595</v>
      </c>
      <c r="C661" s="4" t="s">
        <v>4708</v>
      </c>
      <c r="D661" s="4" t="s">
        <v>9</v>
      </c>
      <c r="E661" s="4" t="s">
        <v>10</v>
      </c>
      <c r="F661" s="4">
        <v>4392</v>
      </c>
      <c r="G661" s="4">
        <f t="shared" si="19"/>
        <v>210816</v>
      </c>
      <c r="H661" s="4">
        <v>48</v>
      </c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s="2" customFormat="1" ht="13.5" x14ac:dyDescent="0.25">
      <c r="A662" s="4">
        <v>5132</v>
      </c>
      <c r="B662" s="4" t="s">
        <v>5596</v>
      </c>
      <c r="C662" s="4" t="s">
        <v>4708</v>
      </c>
      <c r="D662" s="4" t="s">
        <v>9</v>
      </c>
      <c r="E662" s="4" t="s">
        <v>10</v>
      </c>
      <c r="F662" s="4">
        <v>2792</v>
      </c>
      <c r="G662" s="4">
        <f t="shared" si="19"/>
        <v>111680</v>
      </c>
      <c r="H662" s="4">
        <v>40</v>
      </c>
      <c r="I662" s="24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s="2" customFormat="1" ht="13.5" x14ac:dyDescent="0.25">
      <c r="A663" s="4">
        <v>5132</v>
      </c>
      <c r="B663" s="4" t="s">
        <v>5597</v>
      </c>
      <c r="C663" s="4" t="s">
        <v>4708</v>
      </c>
      <c r="D663" s="4" t="s">
        <v>9</v>
      </c>
      <c r="E663" s="4" t="s">
        <v>10</v>
      </c>
      <c r="F663" s="4">
        <v>3992</v>
      </c>
      <c r="G663" s="4">
        <f t="shared" si="19"/>
        <v>75848</v>
      </c>
      <c r="H663" s="4">
        <v>19</v>
      </c>
      <c r="I663" s="24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s="2" customFormat="1" ht="13.5" x14ac:dyDescent="0.25">
      <c r="A664" s="4">
        <v>5132</v>
      </c>
      <c r="B664" s="4" t="s">
        <v>5598</v>
      </c>
      <c r="C664" s="4" t="s">
        <v>4708</v>
      </c>
      <c r="D664" s="4" t="s">
        <v>9</v>
      </c>
      <c r="E664" s="4" t="s">
        <v>10</v>
      </c>
      <c r="F664" s="4">
        <v>3192</v>
      </c>
      <c r="G664" s="4">
        <f t="shared" si="19"/>
        <v>118104</v>
      </c>
      <c r="H664" s="4">
        <v>37</v>
      </c>
      <c r="I664" s="24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s="2" customFormat="1" ht="13.5" x14ac:dyDescent="0.25">
      <c r="A665" s="4">
        <v>5132</v>
      </c>
      <c r="B665" s="4" t="s">
        <v>5599</v>
      </c>
      <c r="C665" s="4" t="s">
        <v>4708</v>
      </c>
      <c r="D665" s="4" t="s">
        <v>9</v>
      </c>
      <c r="E665" s="4" t="s">
        <v>10</v>
      </c>
      <c r="F665" s="4">
        <v>4792</v>
      </c>
      <c r="G665" s="4">
        <f t="shared" si="19"/>
        <v>148552</v>
      </c>
      <c r="H665" s="4">
        <v>31</v>
      </c>
      <c r="I665" s="24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s="2" customFormat="1" ht="13.5" x14ac:dyDescent="0.25">
      <c r="A666" s="4">
        <v>5132</v>
      </c>
      <c r="B666" s="4" t="s">
        <v>5600</v>
      </c>
      <c r="C666" s="4" t="s">
        <v>4708</v>
      </c>
      <c r="D666" s="4" t="s">
        <v>9</v>
      </c>
      <c r="E666" s="4" t="s">
        <v>10</v>
      </c>
      <c r="F666" s="4">
        <v>4792</v>
      </c>
      <c r="G666" s="4">
        <f t="shared" si="19"/>
        <v>167720</v>
      </c>
      <c r="H666" s="4">
        <v>35</v>
      </c>
      <c r="I666" s="24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s="2" customFormat="1" ht="13.5" x14ac:dyDescent="0.25">
      <c r="A667" s="4">
        <v>5132</v>
      </c>
      <c r="B667" s="4" t="s">
        <v>5601</v>
      </c>
      <c r="C667" s="4" t="s">
        <v>4708</v>
      </c>
      <c r="D667" s="4" t="s">
        <v>9</v>
      </c>
      <c r="E667" s="4" t="s">
        <v>10</v>
      </c>
      <c r="F667" s="4">
        <v>3192</v>
      </c>
      <c r="G667" s="4">
        <f t="shared" si="19"/>
        <v>130872</v>
      </c>
      <c r="H667" s="4">
        <v>41</v>
      </c>
      <c r="I667" s="24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s="2" customFormat="1" ht="13.5" x14ac:dyDescent="0.25">
      <c r="A668" s="4">
        <v>5132</v>
      </c>
      <c r="B668" s="4" t="s">
        <v>5602</v>
      </c>
      <c r="C668" s="4" t="s">
        <v>4708</v>
      </c>
      <c r="D668" s="4" t="s">
        <v>9</v>
      </c>
      <c r="E668" s="4" t="s">
        <v>10</v>
      </c>
      <c r="F668" s="4">
        <v>4792</v>
      </c>
      <c r="G668" s="4">
        <f t="shared" si="19"/>
        <v>273144</v>
      </c>
      <c r="H668" s="4">
        <v>57</v>
      </c>
      <c r="I668" s="24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s="2" customFormat="1" ht="13.5" x14ac:dyDescent="0.25">
      <c r="A669" s="4">
        <v>5132</v>
      </c>
      <c r="B669" s="4" t="s">
        <v>5603</v>
      </c>
      <c r="C669" s="4" t="s">
        <v>4708</v>
      </c>
      <c r="D669" s="4" t="s">
        <v>9</v>
      </c>
      <c r="E669" s="4" t="s">
        <v>10</v>
      </c>
      <c r="F669" s="4">
        <v>2792</v>
      </c>
      <c r="G669" s="4">
        <f t="shared" si="19"/>
        <v>11168</v>
      </c>
      <c r="H669" s="4">
        <v>4</v>
      </c>
      <c r="I669" s="24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s="2" customFormat="1" ht="13.5" x14ac:dyDescent="0.25">
      <c r="A670" s="4">
        <v>5132</v>
      </c>
      <c r="B670" s="4" t="s">
        <v>5604</v>
      </c>
      <c r="C670" s="4" t="s">
        <v>4708</v>
      </c>
      <c r="D670" s="4" t="s">
        <v>9</v>
      </c>
      <c r="E670" s="4" t="s">
        <v>10</v>
      </c>
      <c r="F670" s="4">
        <v>4792</v>
      </c>
      <c r="G670" s="4">
        <f t="shared" si="19"/>
        <v>210848</v>
      </c>
      <c r="H670" s="4">
        <v>44</v>
      </c>
      <c r="I670" s="24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s="2" customFormat="1" ht="13.5" x14ac:dyDescent="0.25">
      <c r="A671" s="4">
        <v>5132</v>
      </c>
      <c r="B671" s="4" t="s">
        <v>5605</v>
      </c>
      <c r="C671" s="4" t="s">
        <v>4708</v>
      </c>
      <c r="D671" s="4" t="s">
        <v>9</v>
      </c>
      <c r="E671" s="4" t="s">
        <v>10</v>
      </c>
      <c r="F671" s="4">
        <v>5592</v>
      </c>
      <c r="G671" s="4">
        <f t="shared" si="19"/>
        <v>178944</v>
      </c>
      <c r="H671" s="4">
        <v>32</v>
      </c>
      <c r="I671" s="24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s="2" customFormat="1" ht="13.5" x14ac:dyDescent="0.25">
      <c r="A672" s="4">
        <v>5132</v>
      </c>
      <c r="B672" s="4" t="s">
        <v>5606</v>
      </c>
      <c r="C672" s="4" t="s">
        <v>4708</v>
      </c>
      <c r="D672" s="4" t="s">
        <v>9</v>
      </c>
      <c r="E672" s="4" t="s">
        <v>10</v>
      </c>
      <c r="F672" s="4">
        <v>3992</v>
      </c>
      <c r="G672" s="4">
        <f t="shared" si="19"/>
        <v>99800</v>
      </c>
      <c r="H672" s="4">
        <v>25</v>
      </c>
      <c r="I672" s="24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s="2" customFormat="1" ht="13.5" x14ac:dyDescent="0.25">
      <c r="A673" s="4">
        <v>5132</v>
      </c>
      <c r="B673" s="4" t="s">
        <v>5686</v>
      </c>
      <c r="C673" s="4" t="s">
        <v>4708</v>
      </c>
      <c r="D673" s="4" t="s">
        <v>9</v>
      </c>
      <c r="E673" s="4" t="s">
        <v>10</v>
      </c>
      <c r="F673" s="4">
        <v>7992</v>
      </c>
      <c r="G673" s="4">
        <f t="shared" si="19"/>
        <v>271728</v>
      </c>
      <c r="H673" s="4">
        <v>34</v>
      </c>
      <c r="I673" s="24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s="2" customFormat="1" ht="13.5" x14ac:dyDescent="0.25">
      <c r="A674" s="4">
        <v>5132</v>
      </c>
      <c r="B674" s="4" t="s">
        <v>5687</v>
      </c>
      <c r="C674" s="4" t="s">
        <v>4708</v>
      </c>
      <c r="D674" s="4" t="s">
        <v>9</v>
      </c>
      <c r="E674" s="4" t="s">
        <v>10</v>
      </c>
      <c r="F674" s="4">
        <v>4792</v>
      </c>
      <c r="G674" s="4">
        <f t="shared" si="19"/>
        <v>172512</v>
      </c>
      <c r="H674" s="4">
        <v>36</v>
      </c>
      <c r="I674" s="24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s="2" customFormat="1" ht="13.5" x14ac:dyDescent="0.25">
      <c r="A675" s="4">
        <v>5132</v>
      </c>
      <c r="B675" s="4" t="s">
        <v>5688</v>
      </c>
      <c r="C675" s="4" t="s">
        <v>4708</v>
      </c>
      <c r="D675" s="4" t="s">
        <v>9</v>
      </c>
      <c r="E675" s="4" t="s">
        <v>10</v>
      </c>
      <c r="F675" s="4">
        <v>2792</v>
      </c>
      <c r="G675" s="4">
        <f t="shared" si="19"/>
        <v>69800</v>
      </c>
      <c r="H675" s="4">
        <v>25</v>
      </c>
      <c r="I675" s="24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s="2" customFormat="1" ht="13.5" x14ac:dyDescent="0.25">
      <c r="A676" s="4">
        <v>5132</v>
      </c>
      <c r="B676" s="4" t="s">
        <v>5689</v>
      </c>
      <c r="C676" s="4" t="s">
        <v>4708</v>
      </c>
      <c r="D676" s="4" t="s">
        <v>9</v>
      </c>
      <c r="E676" s="4" t="s">
        <v>10</v>
      </c>
      <c r="F676" s="4">
        <v>3992</v>
      </c>
      <c r="G676" s="4">
        <f t="shared" si="19"/>
        <v>183632</v>
      </c>
      <c r="H676" s="4">
        <v>46</v>
      </c>
      <c r="I676" s="24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s="2" customFormat="1" ht="13.5" x14ac:dyDescent="0.25">
      <c r="A677" s="4">
        <v>5132</v>
      </c>
      <c r="B677" s="4" t="s">
        <v>5690</v>
      </c>
      <c r="C677" s="4" t="s">
        <v>4708</v>
      </c>
      <c r="D677" s="4" t="s">
        <v>9</v>
      </c>
      <c r="E677" s="4" t="s">
        <v>10</v>
      </c>
      <c r="F677" s="4">
        <v>4792</v>
      </c>
      <c r="G677" s="4">
        <f t="shared" si="19"/>
        <v>119800</v>
      </c>
      <c r="H677" s="4">
        <v>25</v>
      </c>
      <c r="I677" s="24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s="2" customFormat="1" ht="13.5" x14ac:dyDescent="0.25">
      <c r="A678" s="4">
        <v>5132</v>
      </c>
      <c r="B678" s="4" t="s">
        <v>5691</v>
      </c>
      <c r="C678" s="4" t="s">
        <v>4708</v>
      </c>
      <c r="D678" s="4" t="s">
        <v>9</v>
      </c>
      <c r="E678" s="4" t="s">
        <v>10</v>
      </c>
      <c r="F678" s="4">
        <v>3192</v>
      </c>
      <c r="G678" s="4">
        <f t="shared" si="19"/>
        <v>150024</v>
      </c>
      <c r="H678" s="4">
        <v>47</v>
      </c>
      <c r="I678" s="24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s="2" customFormat="1" ht="13.5" x14ac:dyDescent="0.25">
      <c r="A679" s="4">
        <v>5132</v>
      </c>
      <c r="B679" s="4" t="s">
        <v>5692</v>
      </c>
      <c r="C679" s="4" t="s">
        <v>4708</v>
      </c>
      <c r="D679" s="4" t="s">
        <v>9</v>
      </c>
      <c r="E679" s="4" t="s">
        <v>10</v>
      </c>
      <c r="F679" s="4">
        <v>3992</v>
      </c>
      <c r="G679" s="4">
        <f t="shared" si="19"/>
        <v>223552</v>
      </c>
      <c r="H679" s="4">
        <v>56</v>
      </c>
      <c r="I679" s="24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s="2" customFormat="1" ht="13.5" x14ac:dyDescent="0.25">
      <c r="A680" s="4">
        <v>5132</v>
      </c>
      <c r="B680" s="4" t="s">
        <v>5693</v>
      </c>
      <c r="C680" s="4" t="s">
        <v>4708</v>
      </c>
      <c r="D680" s="4" t="s">
        <v>9</v>
      </c>
      <c r="E680" s="4" t="s">
        <v>10</v>
      </c>
      <c r="F680" s="4">
        <v>5592</v>
      </c>
      <c r="G680" s="4">
        <f t="shared" si="19"/>
        <v>150984</v>
      </c>
      <c r="H680" s="4">
        <v>27</v>
      </c>
      <c r="I680" s="24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s="2" customFormat="1" ht="13.5" x14ac:dyDescent="0.25">
      <c r="A681" s="4">
        <v>5132</v>
      </c>
      <c r="B681" s="4" t="s">
        <v>5694</v>
      </c>
      <c r="C681" s="4" t="s">
        <v>4708</v>
      </c>
      <c r="D681" s="4" t="s">
        <v>9</v>
      </c>
      <c r="E681" s="4" t="s">
        <v>10</v>
      </c>
      <c r="F681" s="4">
        <v>3592</v>
      </c>
      <c r="G681" s="4">
        <f t="shared" si="19"/>
        <v>158048</v>
      </c>
      <c r="H681" s="4">
        <v>44</v>
      </c>
      <c r="I681" s="24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s="2" customFormat="1" ht="13.5" x14ac:dyDescent="0.25">
      <c r="A682" s="4">
        <v>5132</v>
      </c>
      <c r="B682" s="4" t="s">
        <v>5695</v>
      </c>
      <c r="C682" s="4" t="s">
        <v>4708</v>
      </c>
      <c r="D682" s="4" t="s">
        <v>9</v>
      </c>
      <c r="E682" s="4" t="s">
        <v>10</v>
      </c>
      <c r="F682" s="4">
        <v>6392</v>
      </c>
      <c r="G682" s="4">
        <f t="shared" si="19"/>
        <v>121448</v>
      </c>
      <c r="H682" s="4">
        <v>19</v>
      </c>
      <c r="I682" s="24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s="2" customFormat="1" ht="13.5" x14ac:dyDescent="0.25">
      <c r="A683" s="4">
        <v>5132</v>
      </c>
      <c r="B683" s="4" t="s">
        <v>5696</v>
      </c>
      <c r="C683" s="4" t="s">
        <v>4708</v>
      </c>
      <c r="D683" s="4" t="s">
        <v>9</v>
      </c>
      <c r="E683" s="4" t="s">
        <v>10</v>
      </c>
      <c r="F683" s="4">
        <v>2392</v>
      </c>
      <c r="G683" s="4">
        <f t="shared" si="19"/>
        <v>100464</v>
      </c>
      <c r="H683" s="4">
        <v>42</v>
      </c>
      <c r="I683" s="24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s="2" customFormat="1" ht="13.5" x14ac:dyDescent="0.25">
      <c r="A684" s="4">
        <v>5132</v>
      </c>
      <c r="B684" s="4" t="s">
        <v>5697</v>
      </c>
      <c r="C684" s="4" t="s">
        <v>4708</v>
      </c>
      <c r="D684" s="4" t="s">
        <v>9</v>
      </c>
      <c r="E684" s="4" t="s">
        <v>10</v>
      </c>
      <c r="F684" s="4">
        <v>4792</v>
      </c>
      <c r="G684" s="4">
        <f t="shared" si="19"/>
        <v>215640</v>
      </c>
      <c r="H684" s="4">
        <v>45</v>
      </c>
      <c r="I684" s="24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s="2" customFormat="1" ht="13.5" x14ac:dyDescent="0.25">
      <c r="A685" s="4">
        <v>5132</v>
      </c>
      <c r="B685" s="4" t="s">
        <v>5698</v>
      </c>
      <c r="C685" s="4" t="s">
        <v>4708</v>
      </c>
      <c r="D685" s="4" t="s">
        <v>9</v>
      </c>
      <c r="E685" s="4" t="s">
        <v>10</v>
      </c>
      <c r="F685" s="4">
        <v>1560</v>
      </c>
      <c r="G685" s="4">
        <f t="shared" si="19"/>
        <v>62400</v>
      </c>
      <c r="H685" s="4">
        <v>40</v>
      </c>
      <c r="I685" s="24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s="2" customFormat="1" ht="13.5" x14ac:dyDescent="0.25">
      <c r="A686" s="4">
        <v>5132</v>
      </c>
      <c r="B686" s="4" t="s">
        <v>5699</v>
      </c>
      <c r="C686" s="4" t="s">
        <v>4708</v>
      </c>
      <c r="D686" s="4" t="s">
        <v>9</v>
      </c>
      <c r="E686" s="4" t="s">
        <v>10</v>
      </c>
      <c r="F686" s="4">
        <v>3992</v>
      </c>
      <c r="G686" s="4">
        <f t="shared" si="19"/>
        <v>83832</v>
      </c>
      <c r="H686" s="4">
        <v>21</v>
      </c>
      <c r="I686" s="24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s="2" customFormat="1" ht="13.5" x14ac:dyDescent="0.25">
      <c r="A687" s="4">
        <v>5132</v>
      </c>
      <c r="B687" s="4" t="s">
        <v>5700</v>
      </c>
      <c r="C687" s="4" t="s">
        <v>4708</v>
      </c>
      <c r="D687" s="4" t="s">
        <v>9</v>
      </c>
      <c r="E687" s="4" t="s">
        <v>10</v>
      </c>
      <c r="F687" s="4">
        <v>3192</v>
      </c>
      <c r="G687" s="4">
        <f t="shared" si="19"/>
        <v>114912</v>
      </c>
      <c r="H687" s="4">
        <v>36</v>
      </c>
      <c r="I687" s="24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s="2" customFormat="1" ht="13.5" x14ac:dyDescent="0.25">
      <c r="A688" s="4">
        <v>5132</v>
      </c>
      <c r="B688" s="4" t="s">
        <v>5701</v>
      </c>
      <c r="C688" s="4" t="s">
        <v>4708</v>
      </c>
      <c r="D688" s="4" t="s">
        <v>9</v>
      </c>
      <c r="E688" s="4" t="s">
        <v>10</v>
      </c>
      <c r="F688" s="4">
        <v>3192</v>
      </c>
      <c r="G688" s="4">
        <f t="shared" si="19"/>
        <v>92568</v>
      </c>
      <c r="H688" s="4">
        <v>29</v>
      </c>
      <c r="I688" s="24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s="2" customFormat="1" ht="13.5" x14ac:dyDescent="0.25">
      <c r="A689" s="4">
        <v>5132</v>
      </c>
      <c r="B689" s="4" t="s">
        <v>5702</v>
      </c>
      <c r="C689" s="4" t="s">
        <v>4708</v>
      </c>
      <c r="D689" s="4" t="s">
        <v>9</v>
      </c>
      <c r="E689" s="4" t="s">
        <v>10</v>
      </c>
      <c r="F689" s="4">
        <v>5592</v>
      </c>
      <c r="G689" s="4">
        <f t="shared" si="19"/>
        <v>206904</v>
      </c>
      <c r="H689" s="4">
        <v>37</v>
      </c>
      <c r="I689" s="24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s="2" customFormat="1" ht="13.5" x14ac:dyDescent="0.25">
      <c r="A690" s="4">
        <v>5132</v>
      </c>
      <c r="B690" s="4" t="s">
        <v>5703</v>
      </c>
      <c r="C690" s="4" t="s">
        <v>4708</v>
      </c>
      <c r="D690" s="4" t="s">
        <v>9</v>
      </c>
      <c r="E690" s="4" t="s">
        <v>10</v>
      </c>
      <c r="F690" s="4">
        <v>3992</v>
      </c>
      <c r="G690" s="4">
        <f t="shared" si="19"/>
        <v>143712</v>
      </c>
      <c r="H690" s="4">
        <v>36</v>
      </c>
      <c r="I690" s="24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s="2" customFormat="1" ht="13.5" x14ac:dyDescent="0.25">
      <c r="A691" s="4">
        <v>5132</v>
      </c>
      <c r="B691" s="4" t="s">
        <v>5704</v>
      </c>
      <c r="C691" s="4" t="s">
        <v>4708</v>
      </c>
      <c r="D691" s="4" t="s">
        <v>9</v>
      </c>
      <c r="E691" s="4" t="s">
        <v>10</v>
      </c>
      <c r="F691" s="4">
        <v>4392</v>
      </c>
      <c r="G691" s="4">
        <f t="shared" si="19"/>
        <v>149328</v>
      </c>
      <c r="H691" s="4">
        <v>34</v>
      </c>
      <c r="I691" s="24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s="2" customFormat="1" ht="13.5" x14ac:dyDescent="0.25">
      <c r="A692" s="4">
        <v>5132</v>
      </c>
      <c r="B692" s="4" t="s">
        <v>5705</v>
      </c>
      <c r="C692" s="4" t="s">
        <v>4708</v>
      </c>
      <c r="D692" s="4" t="s">
        <v>9</v>
      </c>
      <c r="E692" s="4" t="s">
        <v>10</v>
      </c>
      <c r="F692" s="4">
        <v>5592</v>
      </c>
      <c r="G692" s="4">
        <f t="shared" si="19"/>
        <v>50328</v>
      </c>
      <c r="H692" s="4">
        <v>9</v>
      </c>
      <c r="I692" s="24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s="2" customFormat="1" ht="13.5" x14ac:dyDescent="0.25">
      <c r="A693" s="4">
        <v>5132</v>
      </c>
      <c r="B693" s="4" t="s">
        <v>5706</v>
      </c>
      <c r="C693" s="4" t="s">
        <v>4708</v>
      </c>
      <c r="D693" s="4" t="s">
        <v>9</v>
      </c>
      <c r="E693" s="4" t="s">
        <v>10</v>
      </c>
      <c r="F693" s="4">
        <v>5592</v>
      </c>
      <c r="G693" s="4">
        <f t="shared" si="19"/>
        <v>128616</v>
      </c>
      <c r="H693" s="4">
        <v>23</v>
      </c>
      <c r="I693" s="24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s="2" customFormat="1" ht="13.5" x14ac:dyDescent="0.25">
      <c r="A694" s="4">
        <v>5132</v>
      </c>
      <c r="B694" s="4" t="s">
        <v>5707</v>
      </c>
      <c r="C694" s="4" t="s">
        <v>4708</v>
      </c>
      <c r="D694" s="4" t="s">
        <v>9</v>
      </c>
      <c r="E694" s="4" t="s">
        <v>10</v>
      </c>
      <c r="F694" s="4">
        <v>6320</v>
      </c>
      <c r="G694" s="4">
        <f t="shared" si="19"/>
        <v>145360</v>
      </c>
      <c r="H694" s="4">
        <v>23</v>
      </c>
      <c r="I694" s="24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s="2" customFormat="1" ht="13.5" x14ac:dyDescent="0.25">
      <c r="A695" s="4">
        <v>5132</v>
      </c>
      <c r="B695" s="4" t="s">
        <v>5708</v>
      </c>
      <c r="C695" s="4" t="s">
        <v>4708</v>
      </c>
      <c r="D695" s="4" t="s">
        <v>9</v>
      </c>
      <c r="E695" s="4" t="s">
        <v>10</v>
      </c>
      <c r="F695" s="4">
        <v>3192</v>
      </c>
      <c r="G695" s="4">
        <f t="shared" si="19"/>
        <v>82992</v>
      </c>
      <c r="H695" s="4">
        <v>26</v>
      </c>
      <c r="I695" s="24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s="2" customFormat="1" ht="13.5" x14ac:dyDescent="0.25">
      <c r="A696" s="4">
        <v>5132</v>
      </c>
      <c r="B696" s="4" t="s">
        <v>5709</v>
      </c>
      <c r="C696" s="4" t="s">
        <v>4708</v>
      </c>
      <c r="D696" s="4" t="s">
        <v>9</v>
      </c>
      <c r="E696" s="4" t="s">
        <v>10</v>
      </c>
      <c r="F696" s="4">
        <v>3992</v>
      </c>
      <c r="G696" s="4">
        <f t="shared" si="19"/>
        <v>191616</v>
      </c>
      <c r="H696" s="4">
        <v>48</v>
      </c>
      <c r="I696" s="24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s="2" customFormat="1" ht="13.5" x14ac:dyDescent="0.25">
      <c r="A697" s="4">
        <v>5132</v>
      </c>
      <c r="B697" s="4" t="s">
        <v>5710</v>
      </c>
      <c r="C697" s="4" t="s">
        <v>4708</v>
      </c>
      <c r="D697" s="4" t="s">
        <v>9</v>
      </c>
      <c r="E697" s="4" t="s">
        <v>10</v>
      </c>
      <c r="F697" s="4">
        <v>3992</v>
      </c>
      <c r="G697" s="4">
        <f t="shared" ref="G697:G739" si="20">H697*F697</f>
        <v>111776</v>
      </c>
      <c r="H697" s="4">
        <v>28</v>
      </c>
      <c r="I697" s="24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s="2" customFormat="1" ht="13.5" x14ac:dyDescent="0.25">
      <c r="A698" s="4">
        <v>5132</v>
      </c>
      <c r="B698" s="4" t="s">
        <v>5711</v>
      </c>
      <c r="C698" s="4" t="s">
        <v>4708</v>
      </c>
      <c r="D698" s="4" t="s">
        <v>9</v>
      </c>
      <c r="E698" s="4" t="s">
        <v>10</v>
      </c>
      <c r="F698" s="4">
        <v>3592</v>
      </c>
      <c r="G698" s="4">
        <f t="shared" si="20"/>
        <v>71840</v>
      </c>
      <c r="H698" s="4">
        <v>20</v>
      </c>
      <c r="I698" s="24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s="2" customFormat="1" ht="13.5" x14ac:dyDescent="0.25">
      <c r="A699" s="4">
        <v>5132</v>
      </c>
      <c r="B699" s="4" t="s">
        <v>5712</v>
      </c>
      <c r="C699" s="4" t="s">
        <v>4708</v>
      </c>
      <c r="D699" s="4" t="s">
        <v>9</v>
      </c>
      <c r="E699" s="4" t="s">
        <v>10</v>
      </c>
      <c r="F699" s="4">
        <v>3192</v>
      </c>
      <c r="G699" s="4">
        <f t="shared" si="20"/>
        <v>165984</v>
      </c>
      <c r="H699" s="4">
        <v>52</v>
      </c>
      <c r="I699" s="24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s="2" customFormat="1" ht="13.5" x14ac:dyDescent="0.25">
      <c r="A700" s="4">
        <v>5132</v>
      </c>
      <c r="B700" s="4" t="s">
        <v>5713</v>
      </c>
      <c r="C700" s="4" t="s">
        <v>4708</v>
      </c>
      <c r="D700" s="4" t="s">
        <v>9</v>
      </c>
      <c r="E700" s="4" t="s">
        <v>10</v>
      </c>
      <c r="F700" s="4">
        <v>3192</v>
      </c>
      <c r="G700" s="4">
        <f t="shared" si="20"/>
        <v>70224</v>
      </c>
      <c r="H700" s="4">
        <v>22</v>
      </c>
      <c r="I700" s="24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s="2" customFormat="1" ht="13.5" x14ac:dyDescent="0.25">
      <c r="A701" s="4">
        <v>5132</v>
      </c>
      <c r="B701" s="4" t="s">
        <v>5714</v>
      </c>
      <c r="C701" s="4" t="s">
        <v>4708</v>
      </c>
      <c r="D701" s="4" t="s">
        <v>9</v>
      </c>
      <c r="E701" s="4" t="s">
        <v>10</v>
      </c>
      <c r="F701" s="4">
        <v>4792</v>
      </c>
      <c r="G701" s="4">
        <f t="shared" si="20"/>
        <v>134176</v>
      </c>
      <c r="H701" s="4">
        <v>28</v>
      </c>
      <c r="I701" s="24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s="2" customFormat="1" ht="13.5" x14ac:dyDescent="0.25">
      <c r="A702" s="4">
        <v>5132</v>
      </c>
      <c r="B702" s="4" t="s">
        <v>5715</v>
      </c>
      <c r="C702" s="4" t="s">
        <v>4708</v>
      </c>
      <c r="D702" s="4" t="s">
        <v>9</v>
      </c>
      <c r="E702" s="4" t="s">
        <v>10</v>
      </c>
      <c r="F702" s="4">
        <v>5592</v>
      </c>
      <c r="G702" s="4">
        <f t="shared" si="20"/>
        <v>173352</v>
      </c>
      <c r="H702" s="4">
        <v>31</v>
      </c>
      <c r="I702" s="24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s="2" customFormat="1" ht="13.5" x14ac:dyDescent="0.25">
      <c r="A703" s="4">
        <v>5132</v>
      </c>
      <c r="B703" s="4" t="s">
        <v>5716</v>
      </c>
      <c r="C703" s="4" t="s">
        <v>4708</v>
      </c>
      <c r="D703" s="4" t="s">
        <v>9</v>
      </c>
      <c r="E703" s="4" t="s">
        <v>10</v>
      </c>
      <c r="F703" s="4">
        <v>3192</v>
      </c>
      <c r="G703" s="4">
        <f t="shared" si="20"/>
        <v>105336</v>
      </c>
      <c r="H703" s="4">
        <v>33</v>
      </c>
      <c r="I703" s="24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s="2" customFormat="1" ht="13.5" x14ac:dyDescent="0.25">
      <c r="A704" s="4">
        <v>5132</v>
      </c>
      <c r="B704" s="4" t="s">
        <v>5717</v>
      </c>
      <c r="C704" s="4" t="s">
        <v>4708</v>
      </c>
      <c r="D704" s="4" t="s">
        <v>9</v>
      </c>
      <c r="E704" s="4" t="s">
        <v>10</v>
      </c>
      <c r="F704" s="4">
        <v>5592</v>
      </c>
      <c r="G704" s="4">
        <f t="shared" si="20"/>
        <v>61512</v>
      </c>
      <c r="H704" s="4">
        <v>11</v>
      </c>
      <c r="I704" s="24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s="2" customFormat="1" ht="13.5" x14ac:dyDescent="0.25">
      <c r="A705" s="4">
        <v>5132</v>
      </c>
      <c r="B705" s="4" t="s">
        <v>5718</v>
      </c>
      <c r="C705" s="4" t="s">
        <v>4708</v>
      </c>
      <c r="D705" s="4" t="s">
        <v>9</v>
      </c>
      <c r="E705" s="4" t="s">
        <v>10</v>
      </c>
      <c r="F705" s="4">
        <v>2792</v>
      </c>
      <c r="G705" s="4">
        <f t="shared" si="20"/>
        <v>78176</v>
      </c>
      <c r="H705" s="4">
        <v>28</v>
      </c>
      <c r="I705" s="24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s="2" customFormat="1" ht="13.5" x14ac:dyDescent="0.25">
      <c r="A706" s="4">
        <v>5132</v>
      </c>
      <c r="B706" s="4" t="s">
        <v>5719</v>
      </c>
      <c r="C706" s="4" t="s">
        <v>4708</v>
      </c>
      <c r="D706" s="4" t="s">
        <v>9</v>
      </c>
      <c r="E706" s="4" t="s">
        <v>10</v>
      </c>
      <c r="F706" s="4">
        <v>3992</v>
      </c>
      <c r="G706" s="4">
        <f t="shared" si="20"/>
        <v>103792</v>
      </c>
      <c r="H706" s="4">
        <v>26</v>
      </c>
      <c r="I706" s="24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s="2" customFormat="1" ht="13.5" x14ac:dyDescent="0.25">
      <c r="A707" s="4">
        <v>5132</v>
      </c>
      <c r="B707" s="4" t="s">
        <v>5720</v>
      </c>
      <c r="C707" s="4" t="s">
        <v>4708</v>
      </c>
      <c r="D707" s="4" t="s">
        <v>9</v>
      </c>
      <c r="E707" s="4" t="s">
        <v>10</v>
      </c>
      <c r="F707" s="4">
        <v>3192</v>
      </c>
      <c r="G707" s="4">
        <f t="shared" si="20"/>
        <v>67032</v>
      </c>
      <c r="H707" s="4">
        <v>21</v>
      </c>
      <c r="I707" s="24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s="2" customFormat="1" ht="13.5" x14ac:dyDescent="0.25">
      <c r="A708" s="4">
        <v>5132</v>
      </c>
      <c r="B708" s="4" t="s">
        <v>5721</v>
      </c>
      <c r="C708" s="4" t="s">
        <v>4708</v>
      </c>
      <c r="D708" s="4" t="s">
        <v>9</v>
      </c>
      <c r="E708" s="4" t="s">
        <v>10</v>
      </c>
      <c r="F708" s="4">
        <v>4792</v>
      </c>
      <c r="G708" s="4">
        <f t="shared" si="20"/>
        <v>172512</v>
      </c>
      <c r="H708" s="4">
        <v>36</v>
      </c>
      <c r="I708" s="24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s="2" customFormat="1" ht="13.5" x14ac:dyDescent="0.25">
      <c r="A709" s="4">
        <v>5132</v>
      </c>
      <c r="B709" s="4" t="s">
        <v>5722</v>
      </c>
      <c r="C709" s="4" t="s">
        <v>4708</v>
      </c>
      <c r="D709" s="4" t="s">
        <v>9</v>
      </c>
      <c r="E709" s="4" t="s">
        <v>10</v>
      </c>
      <c r="F709" s="4">
        <v>3992</v>
      </c>
      <c r="G709" s="4">
        <f t="shared" si="20"/>
        <v>187624</v>
      </c>
      <c r="H709" s="4">
        <v>47</v>
      </c>
      <c r="I709" s="24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s="2" customFormat="1" ht="13.5" x14ac:dyDescent="0.25">
      <c r="A710" s="4">
        <v>5132</v>
      </c>
      <c r="B710" s="4" t="s">
        <v>5723</v>
      </c>
      <c r="C710" s="4" t="s">
        <v>4708</v>
      </c>
      <c r="D710" s="4" t="s">
        <v>9</v>
      </c>
      <c r="E710" s="4" t="s">
        <v>10</v>
      </c>
      <c r="F710" s="4">
        <v>4792</v>
      </c>
      <c r="G710" s="4">
        <f t="shared" si="20"/>
        <v>158136</v>
      </c>
      <c r="H710" s="4">
        <v>33</v>
      </c>
      <c r="I710" s="24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s="2" customFormat="1" ht="13.5" x14ac:dyDescent="0.25">
      <c r="A711" s="4">
        <v>5132</v>
      </c>
      <c r="B711" s="4" t="s">
        <v>5724</v>
      </c>
      <c r="C711" s="4" t="s">
        <v>4708</v>
      </c>
      <c r="D711" s="4" t="s">
        <v>9</v>
      </c>
      <c r="E711" s="4" t="s">
        <v>10</v>
      </c>
      <c r="F711" s="4">
        <v>4792</v>
      </c>
      <c r="G711" s="4">
        <f t="shared" si="20"/>
        <v>143760</v>
      </c>
      <c r="H711" s="4">
        <v>30</v>
      </c>
      <c r="I711" s="24"/>
      <c r="P711" s="25"/>
      <c r="Q711" s="25"/>
      <c r="R711" s="25"/>
      <c r="S711" s="25"/>
      <c r="T711" s="25"/>
      <c r="U711" s="25"/>
      <c r="V711" s="25"/>
      <c r="W711" s="25"/>
      <c r="X711" s="25"/>
    </row>
    <row r="712" spans="1:24" s="2" customFormat="1" ht="13.5" x14ac:dyDescent="0.25">
      <c r="A712" s="4">
        <v>5132</v>
      </c>
      <c r="B712" s="4" t="s">
        <v>5725</v>
      </c>
      <c r="C712" s="4" t="s">
        <v>4708</v>
      </c>
      <c r="D712" s="4" t="s">
        <v>9</v>
      </c>
      <c r="E712" s="4" t="s">
        <v>10</v>
      </c>
      <c r="F712" s="4">
        <v>2392</v>
      </c>
      <c r="G712" s="4">
        <f t="shared" si="20"/>
        <v>14352</v>
      </c>
      <c r="H712" s="4">
        <v>6</v>
      </c>
      <c r="I712" s="24"/>
      <c r="P712" s="25"/>
      <c r="Q712" s="25"/>
      <c r="R712" s="25"/>
      <c r="S712" s="25"/>
      <c r="T712" s="25"/>
      <c r="U712" s="25"/>
      <c r="V712" s="25"/>
      <c r="W712" s="25"/>
      <c r="X712" s="25"/>
    </row>
    <row r="713" spans="1:24" s="2" customFormat="1" ht="13.5" x14ac:dyDescent="0.25">
      <c r="A713" s="4">
        <v>5132</v>
      </c>
      <c r="B713" s="4" t="s">
        <v>5726</v>
      </c>
      <c r="C713" s="4" t="s">
        <v>4708</v>
      </c>
      <c r="D713" s="4" t="s">
        <v>9</v>
      </c>
      <c r="E713" s="4" t="s">
        <v>10</v>
      </c>
      <c r="F713" s="4">
        <v>8720</v>
      </c>
      <c r="G713" s="4">
        <f t="shared" si="20"/>
        <v>244160</v>
      </c>
      <c r="H713" s="4">
        <v>28</v>
      </c>
      <c r="I713" s="24"/>
      <c r="P713" s="25"/>
      <c r="Q713" s="25"/>
      <c r="R713" s="25"/>
      <c r="S713" s="25"/>
      <c r="T713" s="25"/>
      <c r="U713" s="25"/>
      <c r="V713" s="25"/>
      <c r="W713" s="25"/>
      <c r="X713" s="25"/>
    </row>
    <row r="714" spans="1:24" s="2" customFormat="1" ht="13.5" x14ac:dyDescent="0.25">
      <c r="A714" s="4">
        <v>5132</v>
      </c>
      <c r="B714" s="4" t="s">
        <v>5727</v>
      </c>
      <c r="C714" s="4" t="s">
        <v>4708</v>
      </c>
      <c r="D714" s="4" t="s">
        <v>9</v>
      </c>
      <c r="E714" s="4" t="s">
        <v>10</v>
      </c>
      <c r="F714" s="4">
        <v>9520</v>
      </c>
      <c r="G714" s="4">
        <f t="shared" si="20"/>
        <v>266560</v>
      </c>
      <c r="H714" s="4">
        <v>28</v>
      </c>
      <c r="I714" s="24"/>
      <c r="P714" s="25"/>
      <c r="Q714" s="25"/>
      <c r="R714" s="25"/>
      <c r="S714" s="25"/>
      <c r="T714" s="25"/>
      <c r="U714" s="25"/>
      <c r="V714" s="25"/>
      <c r="W714" s="25"/>
      <c r="X714" s="25"/>
    </row>
    <row r="715" spans="1:24" s="2" customFormat="1" ht="13.5" x14ac:dyDescent="0.25">
      <c r="A715" s="4" t="s">
        <v>4834</v>
      </c>
      <c r="B715" s="4" t="s">
        <v>5729</v>
      </c>
      <c r="C715" s="4" t="s">
        <v>4708</v>
      </c>
      <c r="D715" s="4" t="s">
        <v>9</v>
      </c>
      <c r="E715" s="4" t="s">
        <v>10</v>
      </c>
      <c r="F715" s="4">
        <v>2000</v>
      </c>
      <c r="G715" s="4">
        <f t="shared" si="20"/>
        <v>44000</v>
      </c>
      <c r="H715" s="4">
        <v>22</v>
      </c>
      <c r="I715" s="24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s="2" customFormat="1" ht="13.5" x14ac:dyDescent="0.25">
      <c r="A716" s="4" t="s">
        <v>4834</v>
      </c>
      <c r="B716" s="4" t="s">
        <v>5730</v>
      </c>
      <c r="C716" s="4" t="s">
        <v>4708</v>
      </c>
      <c r="D716" s="4" t="s">
        <v>9</v>
      </c>
      <c r="E716" s="4" t="s">
        <v>10</v>
      </c>
      <c r="F716" s="4">
        <v>1480</v>
      </c>
      <c r="G716" s="4">
        <f t="shared" si="20"/>
        <v>75480</v>
      </c>
      <c r="H716" s="4">
        <v>51</v>
      </c>
      <c r="I716" s="24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s="2" customFormat="1" ht="13.5" x14ac:dyDescent="0.25">
      <c r="A717" s="4" t="s">
        <v>4834</v>
      </c>
      <c r="B717" s="4" t="s">
        <v>5731</v>
      </c>
      <c r="C717" s="4" t="s">
        <v>4708</v>
      </c>
      <c r="D717" s="4" t="s">
        <v>9</v>
      </c>
      <c r="E717" s="4" t="s">
        <v>10</v>
      </c>
      <c r="F717" s="4">
        <v>3520</v>
      </c>
      <c r="G717" s="4">
        <f t="shared" si="20"/>
        <v>63360</v>
      </c>
      <c r="H717" s="4">
        <v>18</v>
      </c>
      <c r="I717" s="24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s="2" customFormat="1" ht="13.5" x14ac:dyDescent="0.25">
      <c r="A718" s="4" t="s">
        <v>4834</v>
      </c>
      <c r="B718" s="4" t="s">
        <v>5732</v>
      </c>
      <c r="C718" s="4" t="s">
        <v>4708</v>
      </c>
      <c r="D718" s="4" t="s">
        <v>9</v>
      </c>
      <c r="E718" s="4" t="s">
        <v>10</v>
      </c>
      <c r="F718" s="4">
        <v>3600</v>
      </c>
      <c r="G718" s="4">
        <f t="shared" si="20"/>
        <v>72000</v>
      </c>
      <c r="H718" s="4">
        <v>20</v>
      </c>
      <c r="I718" s="24"/>
      <c r="P718" s="25"/>
      <c r="Q718" s="25"/>
      <c r="R718" s="25"/>
      <c r="S718" s="25"/>
      <c r="T718" s="25"/>
      <c r="U718" s="25"/>
      <c r="V718" s="25"/>
      <c r="W718" s="25"/>
      <c r="X718" s="25"/>
    </row>
    <row r="719" spans="1:24" s="2" customFormat="1" ht="13.5" x14ac:dyDescent="0.25">
      <c r="A719" s="4" t="s">
        <v>4834</v>
      </c>
      <c r="B719" s="4" t="s">
        <v>5733</v>
      </c>
      <c r="C719" s="4" t="s">
        <v>4708</v>
      </c>
      <c r="D719" s="4" t="s">
        <v>9</v>
      </c>
      <c r="E719" s="4" t="s">
        <v>10</v>
      </c>
      <c r="F719" s="4">
        <v>3920</v>
      </c>
      <c r="G719" s="4">
        <f t="shared" si="20"/>
        <v>82320</v>
      </c>
      <c r="H719" s="4">
        <v>21</v>
      </c>
      <c r="I719" s="24"/>
      <c r="P719" s="25"/>
      <c r="Q719" s="25"/>
      <c r="R719" s="25"/>
      <c r="S719" s="25"/>
      <c r="T719" s="25"/>
      <c r="U719" s="25"/>
      <c r="V719" s="25"/>
      <c r="W719" s="25"/>
      <c r="X719" s="25"/>
    </row>
    <row r="720" spans="1:24" s="2" customFormat="1" ht="13.5" x14ac:dyDescent="0.25">
      <c r="A720" s="4" t="s">
        <v>4834</v>
      </c>
      <c r="B720" s="4" t="s">
        <v>5734</v>
      </c>
      <c r="C720" s="4" t="s">
        <v>4708</v>
      </c>
      <c r="D720" s="4" t="s">
        <v>9</v>
      </c>
      <c r="E720" s="4" t="s">
        <v>10</v>
      </c>
      <c r="F720" s="4">
        <v>3920</v>
      </c>
      <c r="G720" s="4">
        <f t="shared" si="20"/>
        <v>105840</v>
      </c>
      <c r="H720" s="4">
        <v>27</v>
      </c>
      <c r="I720" s="24"/>
      <c r="P720" s="25"/>
      <c r="Q720" s="25"/>
      <c r="R720" s="25"/>
      <c r="S720" s="25"/>
      <c r="T720" s="25"/>
      <c r="U720" s="25"/>
      <c r="V720" s="25"/>
      <c r="W720" s="25"/>
      <c r="X720" s="25"/>
    </row>
    <row r="721" spans="1:24" s="2" customFormat="1" ht="13.5" x14ac:dyDescent="0.25">
      <c r="A721" s="4" t="s">
        <v>4834</v>
      </c>
      <c r="B721" s="4" t="s">
        <v>5735</v>
      </c>
      <c r="C721" s="4" t="s">
        <v>4708</v>
      </c>
      <c r="D721" s="4" t="s">
        <v>9</v>
      </c>
      <c r="E721" s="4" t="s">
        <v>10</v>
      </c>
      <c r="F721" s="4">
        <v>1600</v>
      </c>
      <c r="G721" s="4">
        <f t="shared" si="20"/>
        <v>30400</v>
      </c>
      <c r="H721" s="4">
        <v>19</v>
      </c>
      <c r="I721" s="24"/>
      <c r="P721" s="25"/>
      <c r="Q721" s="25"/>
      <c r="R721" s="25"/>
      <c r="S721" s="25"/>
      <c r="T721" s="25"/>
      <c r="U721" s="25"/>
      <c r="V721" s="25"/>
      <c r="W721" s="25"/>
      <c r="X721" s="25"/>
    </row>
    <row r="722" spans="1:24" s="2" customFormat="1" ht="13.5" x14ac:dyDescent="0.25">
      <c r="A722" s="4" t="s">
        <v>4834</v>
      </c>
      <c r="B722" s="4" t="s">
        <v>5736</v>
      </c>
      <c r="C722" s="4" t="s">
        <v>4708</v>
      </c>
      <c r="D722" s="4" t="s">
        <v>9</v>
      </c>
      <c r="E722" s="4" t="s">
        <v>10</v>
      </c>
      <c r="F722" s="4">
        <v>2000</v>
      </c>
      <c r="G722" s="4">
        <f t="shared" si="20"/>
        <v>44000</v>
      </c>
      <c r="H722" s="4">
        <v>22</v>
      </c>
      <c r="I722" s="24"/>
      <c r="P722" s="25"/>
      <c r="Q722" s="25"/>
      <c r="R722" s="25"/>
      <c r="S722" s="25"/>
      <c r="T722" s="25"/>
      <c r="U722" s="25"/>
      <c r="V722" s="25"/>
      <c r="W722" s="25"/>
      <c r="X722" s="25"/>
    </row>
    <row r="723" spans="1:24" s="2" customFormat="1" ht="13.5" x14ac:dyDescent="0.25">
      <c r="A723" s="4" t="s">
        <v>4834</v>
      </c>
      <c r="B723" s="4" t="s">
        <v>5737</v>
      </c>
      <c r="C723" s="4" t="s">
        <v>4708</v>
      </c>
      <c r="D723" s="4" t="s">
        <v>9</v>
      </c>
      <c r="E723" s="4" t="s">
        <v>10</v>
      </c>
      <c r="F723" s="4">
        <v>3520</v>
      </c>
      <c r="G723" s="4">
        <f t="shared" si="20"/>
        <v>126720</v>
      </c>
      <c r="H723" s="4">
        <v>36</v>
      </c>
      <c r="I723" s="24"/>
      <c r="P723" s="25"/>
      <c r="Q723" s="25"/>
      <c r="R723" s="25"/>
      <c r="S723" s="25"/>
      <c r="T723" s="25"/>
      <c r="U723" s="25"/>
      <c r="V723" s="25"/>
      <c r="W723" s="25"/>
      <c r="X723" s="25"/>
    </row>
    <row r="724" spans="1:24" s="2" customFormat="1" ht="13.5" x14ac:dyDescent="0.25">
      <c r="A724" s="4" t="s">
        <v>4834</v>
      </c>
      <c r="B724" s="4" t="s">
        <v>5738</v>
      </c>
      <c r="C724" s="4" t="s">
        <v>4708</v>
      </c>
      <c r="D724" s="4" t="s">
        <v>9</v>
      </c>
      <c r="E724" s="4" t="s">
        <v>10</v>
      </c>
      <c r="F724" s="4">
        <v>3520</v>
      </c>
      <c r="G724" s="4">
        <f t="shared" si="20"/>
        <v>105600</v>
      </c>
      <c r="H724" s="4">
        <v>30</v>
      </c>
      <c r="I724" s="24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s="2" customFormat="1" ht="13.5" x14ac:dyDescent="0.25">
      <c r="A725" s="4" t="s">
        <v>4834</v>
      </c>
      <c r="B725" s="4" t="s">
        <v>5739</v>
      </c>
      <c r="C725" s="4" t="s">
        <v>4708</v>
      </c>
      <c r="D725" s="4" t="s">
        <v>9</v>
      </c>
      <c r="E725" s="4" t="s">
        <v>10</v>
      </c>
      <c r="F725" s="4">
        <v>3920</v>
      </c>
      <c r="G725" s="4">
        <f t="shared" si="20"/>
        <v>109760</v>
      </c>
      <c r="H725" s="4">
        <v>28</v>
      </c>
      <c r="I725" s="24"/>
      <c r="P725" s="25"/>
      <c r="Q725" s="25"/>
      <c r="R725" s="25"/>
      <c r="S725" s="25"/>
      <c r="T725" s="25"/>
      <c r="U725" s="25"/>
      <c r="V725" s="25"/>
      <c r="W725" s="25"/>
      <c r="X725" s="25"/>
    </row>
    <row r="726" spans="1:24" s="2" customFormat="1" ht="13.5" x14ac:dyDescent="0.25">
      <c r="A726" s="4" t="s">
        <v>4834</v>
      </c>
      <c r="B726" s="4" t="s">
        <v>5740</v>
      </c>
      <c r="C726" s="4" t="s">
        <v>4708</v>
      </c>
      <c r="D726" s="4" t="s">
        <v>9</v>
      </c>
      <c r="E726" s="4" t="s">
        <v>10</v>
      </c>
      <c r="F726" s="4">
        <v>3920</v>
      </c>
      <c r="G726" s="4">
        <f t="shared" si="20"/>
        <v>133280</v>
      </c>
      <c r="H726" s="4">
        <v>34</v>
      </c>
      <c r="I726" s="24"/>
      <c r="P726" s="25"/>
      <c r="Q726" s="25"/>
      <c r="R726" s="25"/>
      <c r="S726" s="25"/>
      <c r="T726" s="25"/>
      <c r="U726" s="25"/>
      <c r="V726" s="25"/>
      <c r="W726" s="25"/>
      <c r="X726" s="25"/>
    </row>
    <row r="727" spans="1:24" s="2" customFormat="1" ht="13.5" x14ac:dyDescent="0.25">
      <c r="A727" s="4" t="s">
        <v>4834</v>
      </c>
      <c r="B727" s="4" t="s">
        <v>5741</v>
      </c>
      <c r="C727" s="4" t="s">
        <v>4708</v>
      </c>
      <c r="D727" s="4" t="s">
        <v>9</v>
      </c>
      <c r="E727" s="4" t="s">
        <v>10</v>
      </c>
      <c r="F727" s="4">
        <v>5520</v>
      </c>
      <c r="G727" s="4">
        <f t="shared" si="20"/>
        <v>204240</v>
      </c>
      <c r="H727" s="4">
        <v>37</v>
      </c>
      <c r="I727" s="24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s="2" customFormat="1" ht="13.5" x14ac:dyDescent="0.25">
      <c r="A728" s="4" t="s">
        <v>4834</v>
      </c>
      <c r="B728" s="4" t="s">
        <v>5742</v>
      </c>
      <c r="C728" s="4" t="s">
        <v>4708</v>
      </c>
      <c r="D728" s="4" t="s">
        <v>9</v>
      </c>
      <c r="E728" s="4" t="s">
        <v>10</v>
      </c>
      <c r="F728" s="4">
        <v>2000</v>
      </c>
      <c r="G728" s="4">
        <f t="shared" si="20"/>
        <v>66000</v>
      </c>
      <c r="H728" s="4">
        <v>33</v>
      </c>
      <c r="I728" s="24"/>
      <c r="P728" s="25"/>
      <c r="Q728" s="25"/>
      <c r="R728" s="25"/>
      <c r="S728" s="25"/>
      <c r="T728" s="25"/>
      <c r="U728" s="25"/>
      <c r="V728" s="25"/>
      <c r="W728" s="25"/>
      <c r="X728" s="25"/>
    </row>
    <row r="729" spans="1:24" s="2" customFormat="1" ht="13.5" x14ac:dyDescent="0.25">
      <c r="A729" s="4" t="s">
        <v>4834</v>
      </c>
      <c r="B729" s="4" t="s">
        <v>5743</v>
      </c>
      <c r="C729" s="4" t="s">
        <v>4708</v>
      </c>
      <c r="D729" s="4" t="s">
        <v>9</v>
      </c>
      <c r="E729" s="4" t="s">
        <v>10</v>
      </c>
      <c r="F729" s="4">
        <v>3920</v>
      </c>
      <c r="G729" s="4">
        <f t="shared" si="20"/>
        <v>94080</v>
      </c>
      <c r="H729" s="4">
        <v>24</v>
      </c>
      <c r="I729" s="24"/>
      <c r="P729" s="25"/>
      <c r="Q729" s="25"/>
      <c r="R729" s="25"/>
      <c r="S729" s="25"/>
      <c r="T729" s="25"/>
      <c r="U729" s="25"/>
      <c r="V729" s="25"/>
      <c r="W729" s="25"/>
      <c r="X729" s="25"/>
    </row>
    <row r="730" spans="1:24" s="2" customFormat="1" ht="13.5" x14ac:dyDescent="0.25">
      <c r="A730" s="4" t="s">
        <v>4834</v>
      </c>
      <c r="B730" s="4" t="s">
        <v>5744</v>
      </c>
      <c r="C730" s="4" t="s">
        <v>4708</v>
      </c>
      <c r="D730" s="4" t="s">
        <v>9</v>
      </c>
      <c r="E730" s="4" t="s">
        <v>10</v>
      </c>
      <c r="F730" s="4">
        <v>3920</v>
      </c>
      <c r="G730" s="4">
        <f t="shared" si="20"/>
        <v>47040</v>
      </c>
      <c r="H730" s="4">
        <v>12</v>
      </c>
      <c r="I730" s="24"/>
      <c r="P730" s="25"/>
      <c r="Q730" s="25"/>
      <c r="R730" s="25"/>
      <c r="S730" s="25"/>
      <c r="T730" s="25"/>
      <c r="U730" s="25"/>
      <c r="V730" s="25"/>
      <c r="W730" s="25"/>
      <c r="X730" s="25"/>
    </row>
    <row r="731" spans="1:24" s="2" customFormat="1" ht="13.5" x14ac:dyDescent="0.25">
      <c r="A731" s="4" t="s">
        <v>4834</v>
      </c>
      <c r="B731" s="4" t="s">
        <v>5745</v>
      </c>
      <c r="C731" s="4" t="s">
        <v>4708</v>
      </c>
      <c r="D731" s="4" t="s">
        <v>9</v>
      </c>
      <c r="E731" s="4" t="s">
        <v>10</v>
      </c>
      <c r="F731" s="4">
        <v>3600</v>
      </c>
      <c r="G731" s="4">
        <f t="shared" si="20"/>
        <v>50400</v>
      </c>
      <c r="H731" s="4">
        <v>14</v>
      </c>
      <c r="I731" s="24"/>
      <c r="P731" s="25"/>
      <c r="Q731" s="25"/>
      <c r="R731" s="25"/>
      <c r="S731" s="25"/>
      <c r="T731" s="25"/>
      <c r="U731" s="25"/>
      <c r="V731" s="25"/>
      <c r="W731" s="25"/>
      <c r="X731" s="25"/>
    </row>
    <row r="732" spans="1:24" s="2" customFormat="1" ht="13.5" x14ac:dyDescent="0.25">
      <c r="A732" s="4" t="s">
        <v>4834</v>
      </c>
      <c r="B732" s="4" t="s">
        <v>5746</v>
      </c>
      <c r="C732" s="4" t="s">
        <v>4708</v>
      </c>
      <c r="D732" s="4" t="s">
        <v>9</v>
      </c>
      <c r="E732" s="4" t="s">
        <v>10</v>
      </c>
      <c r="F732" s="4">
        <v>4480</v>
      </c>
      <c r="G732" s="4">
        <f t="shared" si="20"/>
        <v>165760</v>
      </c>
      <c r="H732" s="4">
        <v>37</v>
      </c>
      <c r="I732" s="24"/>
      <c r="P732" s="25"/>
      <c r="Q732" s="25"/>
      <c r="R732" s="25"/>
      <c r="S732" s="25"/>
      <c r="T732" s="25"/>
      <c r="U732" s="25"/>
      <c r="V732" s="25"/>
      <c r="W732" s="25"/>
      <c r="X732" s="25"/>
    </row>
    <row r="733" spans="1:24" s="2" customFormat="1" ht="13.5" x14ac:dyDescent="0.25">
      <c r="A733" s="4" t="s">
        <v>4834</v>
      </c>
      <c r="B733" s="4" t="s">
        <v>5747</v>
      </c>
      <c r="C733" s="4" t="s">
        <v>4708</v>
      </c>
      <c r="D733" s="4" t="s">
        <v>9</v>
      </c>
      <c r="E733" s="4" t="s">
        <v>10</v>
      </c>
      <c r="F733" s="4">
        <v>3920</v>
      </c>
      <c r="G733" s="4">
        <f t="shared" si="20"/>
        <v>137200</v>
      </c>
      <c r="H733" s="4">
        <v>35</v>
      </c>
      <c r="I733" s="24"/>
      <c r="P733" s="25"/>
      <c r="Q733" s="25"/>
      <c r="R733" s="25"/>
      <c r="S733" s="25"/>
      <c r="T733" s="25"/>
      <c r="U733" s="25"/>
      <c r="V733" s="25"/>
      <c r="W733" s="25"/>
      <c r="X733" s="25"/>
    </row>
    <row r="734" spans="1:24" s="2" customFormat="1" ht="13.5" x14ac:dyDescent="0.25">
      <c r="A734" s="4" t="s">
        <v>4834</v>
      </c>
      <c r="B734" s="4" t="s">
        <v>5748</v>
      </c>
      <c r="C734" s="4" t="s">
        <v>4708</v>
      </c>
      <c r="D734" s="4" t="s">
        <v>9</v>
      </c>
      <c r="E734" s="4" t="s">
        <v>10</v>
      </c>
      <c r="F734" s="4">
        <v>3920</v>
      </c>
      <c r="G734" s="4">
        <f t="shared" si="20"/>
        <v>125440</v>
      </c>
      <c r="H734" s="4">
        <v>32</v>
      </c>
      <c r="I734" s="24"/>
      <c r="P734" s="25"/>
      <c r="Q734" s="25"/>
      <c r="R734" s="25"/>
      <c r="S734" s="25"/>
      <c r="T734" s="25"/>
      <c r="U734" s="25"/>
      <c r="V734" s="25"/>
      <c r="W734" s="25"/>
      <c r="X734" s="25"/>
    </row>
    <row r="735" spans="1:24" s="2" customFormat="1" ht="13.5" x14ac:dyDescent="0.25">
      <c r="A735" s="4" t="s">
        <v>4834</v>
      </c>
      <c r="B735" s="4" t="s">
        <v>5749</v>
      </c>
      <c r="C735" s="4" t="s">
        <v>4708</v>
      </c>
      <c r="D735" s="4" t="s">
        <v>9</v>
      </c>
      <c r="E735" s="4" t="s">
        <v>10</v>
      </c>
      <c r="F735" s="4">
        <v>4640</v>
      </c>
      <c r="G735" s="4">
        <f t="shared" si="20"/>
        <v>120640</v>
      </c>
      <c r="H735" s="4">
        <v>26</v>
      </c>
      <c r="I735" s="24"/>
      <c r="P735" s="25"/>
      <c r="Q735" s="25"/>
      <c r="R735" s="25"/>
      <c r="S735" s="25"/>
      <c r="T735" s="25"/>
      <c r="U735" s="25"/>
      <c r="V735" s="25"/>
      <c r="W735" s="25"/>
      <c r="X735" s="25"/>
    </row>
    <row r="736" spans="1:24" s="2" customFormat="1" ht="13.5" x14ac:dyDescent="0.25">
      <c r="A736" s="4" t="s">
        <v>4834</v>
      </c>
      <c r="B736" s="4" t="s">
        <v>5750</v>
      </c>
      <c r="C736" s="4" t="s">
        <v>4708</v>
      </c>
      <c r="D736" s="4" t="s">
        <v>9</v>
      </c>
      <c r="E736" s="4" t="s">
        <v>10</v>
      </c>
      <c r="F736" s="4">
        <v>2240</v>
      </c>
      <c r="G736" s="4">
        <f t="shared" si="20"/>
        <v>49280</v>
      </c>
      <c r="H736" s="4">
        <v>22</v>
      </c>
      <c r="I736" s="24"/>
      <c r="P736" s="25"/>
      <c r="Q736" s="25"/>
      <c r="R736" s="25"/>
      <c r="S736" s="25"/>
      <c r="T736" s="25"/>
      <c r="U736" s="25"/>
      <c r="V736" s="25"/>
      <c r="W736" s="25"/>
      <c r="X736" s="25"/>
    </row>
    <row r="737" spans="1:24" s="2" customFormat="1" ht="13.5" x14ac:dyDescent="0.25">
      <c r="A737" s="4" t="s">
        <v>4834</v>
      </c>
      <c r="B737" s="4" t="s">
        <v>5751</v>
      </c>
      <c r="C737" s="4" t="s">
        <v>4708</v>
      </c>
      <c r="D737" s="4" t="s">
        <v>9</v>
      </c>
      <c r="E737" s="4" t="s">
        <v>10</v>
      </c>
      <c r="F737" s="4">
        <v>3920</v>
      </c>
      <c r="G737" s="4">
        <f t="shared" si="20"/>
        <v>90160</v>
      </c>
      <c r="H737" s="4">
        <v>23</v>
      </c>
      <c r="I737" s="24"/>
      <c r="P737" s="25"/>
      <c r="Q737" s="25"/>
      <c r="R737" s="25"/>
      <c r="S737" s="25"/>
      <c r="T737" s="25"/>
      <c r="U737" s="25"/>
      <c r="V737" s="25"/>
      <c r="W737" s="25"/>
      <c r="X737" s="25"/>
    </row>
    <row r="738" spans="1:24" s="2" customFormat="1" ht="13.5" x14ac:dyDescent="0.25">
      <c r="A738" s="4" t="s">
        <v>4834</v>
      </c>
      <c r="B738" s="4" t="s">
        <v>5752</v>
      </c>
      <c r="C738" s="4" t="s">
        <v>4708</v>
      </c>
      <c r="D738" s="4" t="s">
        <v>9</v>
      </c>
      <c r="E738" s="4" t="s">
        <v>10</v>
      </c>
      <c r="F738" s="4">
        <v>3520</v>
      </c>
      <c r="G738" s="4">
        <f t="shared" si="20"/>
        <v>95040</v>
      </c>
      <c r="H738" s="4">
        <v>27</v>
      </c>
      <c r="I738" s="24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s="2" customFormat="1" ht="13.5" x14ac:dyDescent="0.25">
      <c r="A739" s="4" t="s">
        <v>4834</v>
      </c>
      <c r="B739" s="4" t="s">
        <v>5753</v>
      </c>
      <c r="C739" s="4" t="s">
        <v>4708</v>
      </c>
      <c r="D739" s="4" t="s">
        <v>9</v>
      </c>
      <c r="E739" s="4" t="s">
        <v>10</v>
      </c>
      <c r="F739" s="4">
        <v>4640</v>
      </c>
      <c r="G739" s="4">
        <f t="shared" si="20"/>
        <v>153120</v>
      </c>
      <c r="H739" s="4">
        <v>33</v>
      </c>
      <c r="I739" s="24"/>
      <c r="P739" s="25"/>
      <c r="Q739" s="25"/>
      <c r="R739" s="25"/>
      <c r="S739" s="25"/>
      <c r="T739" s="25"/>
      <c r="U739" s="25"/>
      <c r="V739" s="25"/>
      <c r="W739" s="25"/>
      <c r="X739" s="25"/>
    </row>
    <row r="740" spans="1:24" s="2" customFormat="1" ht="15.75" customHeight="1" x14ac:dyDescent="0.25">
      <c r="A740" s="545" t="s">
        <v>1848</v>
      </c>
      <c r="B740" s="546"/>
      <c r="C740" s="546"/>
      <c r="D740" s="546"/>
      <c r="E740" s="546"/>
      <c r="F740" s="546"/>
      <c r="G740" s="546"/>
      <c r="H740" s="546"/>
      <c r="I740" s="24"/>
      <c r="P740" s="25"/>
      <c r="Q740" s="25"/>
      <c r="R740" s="25"/>
      <c r="S740" s="25"/>
      <c r="T740" s="25"/>
      <c r="U740" s="25"/>
      <c r="V740" s="25"/>
      <c r="W740" s="25"/>
      <c r="X740" s="25"/>
    </row>
    <row r="741" spans="1:24" s="2" customFormat="1" ht="15.75" customHeight="1" x14ac:dyDescent="0.25">
      <c r="A741" s="518" t="s">
        <v>12</v>
      </c>
      <c r="B741" s="519"/>
      <c r="C741" s="519"/>
      <c r="D741" s="519"/>
      <c r="E741" s="519"/>
      <c r="F741" s="519"/>
      <c r="G741" s="519"/>
      <c r="H741" s="520"/>
      <c r="I741" s="24"/>
      <c r="P741" s="25"/>
      <c r="Q741" s="25"/>
      <c r="R741" s="25"/>
      <c r="S741" s="25"/>
      <c r="T741" s="25"/>
      <c r="U741" s="25"/>
      <c r="V741" s="25"/>
      <c r="W741" s="25"/>
      <c r="X741" s="25"/>
    </row>
    <row r="742" spans="1:24" s="2" customFormat="1" ht="27" x14ac:dyDescent="0.25">
      <c r="A742" s="375">
        <v>5112</v>
      </c>
      <c r="B742" s="375" t="s">
        <v>3646</v>
      </c>
      <c r="C742" s="375" t="s">
        <v>1099</v>
      </c>
      <c r="D742" s="375" t="s">
        <v>13</v>
      </c>
      <c r="E742" s="375" t="s">
        <v>14</v>
      </c>
      <c r="F742" s="375">
        <v>0</v>
      </c>
      <c r="G742" s="375">
        <v>0</v>
      </c>
      <c r="H742" s="375">
        <v>1</v>
      </c>
      <c r="I742" s="24"/>
      <c r="P742" s="25"/>
      <c r="Q742" s="25"/>
      <c r="R742" s="25"/>
      <c r="S742" s="25"/>
      <c r="T742" s="25"/>
      <c r="U742" s="25"/>
      <c r="V742" s="25"/>
      <c r="W742" s="25"/>
      <c r="X742" s="25"/>
    </row>
    <row r="743" spans="1:24" s="2" customFormat="1" ht="27" x14ac:dyDescent="0.25">
      <c r="A743" s="375">
        <v>5112</v>
      </c>
      <c r="B743" s="375" t="s">
        <v>3647</v>
      </c>
      <c r="C743" s="375" t="s">
        <v>1099</v>
      </c>
      <c r="D743" s="375" t="s">
        <v>13</v>
      </c>
      <c r="E743" s="375" t="s">
        <v>14</v>
      </c>
      <c r="F743" s="375">
        <v>203000</v>
      </c>
      <c r="G743" s="375">
        <v>203000</v>
      </c>
      <c r="H743" s="375">
        <v>1</v>
      </c>
      <c r="I743" s="24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s="2" customFormat="1" ht="27" x14ac:dyDescent="0.25">
      <c r="A744" s="375">
        <v>5112</v>
      </c>
      <c r="B744" s="375" t="s">
        <v>3648</v>
      </c>
      <c r="C744" s="375" t="s">
        <v>460</v>
      </c>
      <c r="D744" s="375" t="s">
        <v>1218</v>
      </c>
      <c r="E744" s="375" t="s">
        <v>14</v>
      </c>
      <c r="F744" s="375">
        <v>0</v>
      </c>
      <c r="G744" s="375">
        <v>0</v>
      </c>
      <c r="H744" s="375">
        <v>1</v>
      </c>
      <c r="I744" s="24"/>
      <c r="P744" s="25"/>
      <c r="Q744" s="25"/>
      <c r="R744" s="25"/>
      <c r="S744" s="25"/>
      <c r="T744" s="25"/>
      <c r="U744" s="25"/>
      <c r="V744" s="25"/>
      <c r="W744" s="25"/>
      <c r="X744" s="25"/>
    </row>
    <row r="745" spans="1:24" s="2" customFormat="1" ht="27" x14ac:dyDescent="0.25">
      <c r="A745" s="375">
        <v>5112</v>
      </c>
      <c r="B745" s="375" t="s">
        <v>3649</v>
      </c>
      <c r="C745" s="446" t="s">
        <v>460</v>
      </c>
      <c r="D745" s="446" t="s">
        <v>1218</v>
      </c>
      <c r="E745" s="446" t="s">
        <v>14</v>
      </c>
      <c r="F745" s="446">
        <v>339000</v>
      </c>
      <c r="G745" s="446">
        <v>339000</v>
      </c>
      <c r="H745" s="446">
        <v>1</v>
      </c>
      <c r="I745" s="24"/>
      <c r="P745" s="25"/>
      <c r="Q745" s="25"/>
      <c r="R745" s="25"/>
      <c r="S745" s="25"/>
      <c r="T745" s="25"/>
      <c r="U745" s="25"/>
      <c r="V745" s="25"/>
      <c r="W745" s="25"/>
      <c r="X745" s="25"/>
    </row>
    <row r="746" spans="1:24" s="2" customFormat="1" ht="13.5" x14ac:dyDescent="0.25">
      <c r="A746" s="375">
        <v>5121</v>
      </c>
      <c r="B746" s="375" t="s">
        <v>1846</v>
      </c>
      <c r="C746" s="375" t="s">
        <v>1847</v>
      </c>
      <c r="D746" s="446" t="s">
        <v>15</v>
      </c>
      <c r="E746" s="446" t="s">
        <v>10</v>
      </c>
      <c r="F746" s="446">
        <v>101200000</v>
      </c>
      <c r="G746" s="446">
        <f>+F746*H746</f>
        <v>809600000</v>
      </c>
      <c r="H746" s="446">
        <v>8</v>
      </c>
      <c r="I746" s="24"/>
      <c r="P746" s="25"/>
      <c r="Q746" s="25"/>
      <c r="R746" s="25"/>
      <c r="S746" s="25"/>
      <c r="T746" s="25"/>
      <c r="U746" s="25"/>
      <c r="V746" s="25"/>
      <c r="W746" s="25"/>
      <c r="X746" s="25"/>
    </row>
    <row r="747" spans="1:24" s="2" customFormat="1" ht="13.5" x14ac:dyDescent="0.25">
      <c r="A747" s="484">
        <v>5121</v>
      </c>
      <c r="B747" s="484" t="s">
        <v>1846</v>
      </c>
      <c r="C747" s="484" t="s">
        <v>1847</v>
      </c>
      <c r="D747" s="484" t="s">
        <v>15</v>
      </c>
      <c r="E747" s="484" t="s">
        <v>10</v>
      </c>
      <c r="F747" s="484">
        <v>101200000</v>
      </c>
      <c r="G747" s="484">
        <f>+F747*H747</f>
        <v>708400000</v>
      </c>
      <c r="H747" s="484">
        <v>7</v>
      </c>
      <c r="I747" s="24"/>
      <c r="P747" s="25"/>
      <c r="Q747" s="25"/>
      <c r="R747" s="25"/>
      <c r="S747" s="25"/>
      <c r="T747" s="25"/>
      <c r="U747" s="25"/>
      <c r="V747" s="25"/>
      <c r="W747" s="25"/>
      <c r="X747" s="25"/>
    </row>
    <row r="748" spans="1:24" s="2" customFormat="1" ht="13.5" x14ac:dyDescent="0.25">
      <c r="A748" s="518" t="s">
        <v>16</v>
      </c>
      <c r="B748" s="519"/>
      <c r="C748" s="519"/>
      <c r="D748" s="519"/>
      <c r="E748" s="519"/>
      <c r="F748" s="519"/>
      <c r="G748" s="519"/>
      <c r="H748" s="520"/>
      <c r="I748" s="24"/>
      <c r="P748" s="25"/>
      <c r="Q748" s="25"/>
      <c r="R748" s="25"/>
      <c r="S748" s="25"/>
      <c r="T748" s="25"/>
      <c r="U748" s="25"/>
      <c r="V748" s="25"/>
      <c r="W748" s="25"/>
      <c r="X748" s="25"/>
    </row>
    <row r="749" spans="1:24" s="2" customFormat="1" ht="40.5" x14ac:dyDescent="0.25">
      <c r="A749" s="374">
        <v>5113</v>
      </c>
      <c r="B749" s="374" t="s">
        <v>3661</v>
      </c>
      <c r="C749" s="374" t="s">
        <v>3662</v>
      </c>
      <c r="D749" s="374" t="s">
        <v>15</v>
      </c>
      <c r="E749" s="374" t="s">
        <v>14</v>
      </c>
      <c r="F749" s="374">
        <v>400317009.5</v>
      </c>
      <c r="G749" s="374">
        <v>400317009.5</v>
      </c>
      <c r="H749" s="374">
        <v>1</v>
      </c>
      <c r="I749" s="24"/>
      <c r="P749" s="25"/>
      <c r="Q749" s="25"/>
      <c r="R749" s="25"/>
      <c r="S749" s="25"/>
      <c r="T749" s="25"/>
      <c r="U749" s="25"/>
      <c r="V749" s="25"/>
      <c r="W749" s="25"/>
      <c r="X749" s="25"/>
    </row>
    <row r="750" spans="1:24" s="2" customFormat="1" ht="27" x14ac:dyDescent="0.25">
      <c r="A750" s="374">
        <v>5112</v>
      </c>
      <c r="B750" s="374" t="s">
        <v>3644</v>
      </c>
      <c r="C750" s="374" t="s">
        <v>3645</v>
      </c>
      <c r="D750" s="374" t="s">
        <v>1218</v>
      </c>
      <c r="E750" s="374" t="s">
        <v>14</v>
      </c>
      <c r="F750" s="374">
        <v>50458000</v>
      </c>
      <c r="G750" s="374">
        <v>50458000</v>
      </c>
      <c r="H750" s="374">
        <v>1</v>
      </c>
      <c r="I750" s="24"/>
      <c r="P750" s="25"/>
      <c r="Q750" s="25"/>
      <c r="R750" s="25"/>
      <c r="S750" s="25"/>
      <c r="T750" s="25"/>
      <c r="U750" s="25"/>
      <c r="V750" s="25"/>
      <c r="W750" s="25"/>
      <c r="X750" s="25"/>
    </row>
    <row r="751" spans="1:24" s="2" customFormat="1" ht="13.5" x14ac:dyDescent="0.25">
      <c r="A751" s="545" t="s">
        <v>251</v>
      </c>
      <c r="B751" s="546"/>
      <c r="C751" s="546"/>
      <c r="D751" s="546"/>
      <c r="E751" s="546"/>
      <c r="F751" s="546"/>
      <c r="G751" s="546"/>
      <c r="H751" s="546"/>
      <c r="I751" s="24"/>
      <c r="P751" s="25"/>
      <c r="Q751" s="25"/>
      <c r="R751" s="25"/>
      <c r="S751" s="25"/>
      <c r="T751" s="25"/>
      <c r="U751" s="25"/>
      <c r="V751" s="25"/>
      <c r="W751" s="25"/>
      <c r="X751" s="25"/>
    </row>
    <row r="752" spans="1:24" s="2" customFormat="1" ht="13.5" x14ac:dyDescent="0.25">
      <c r="A752" s="518" t="s">
        <v>8</v>
      </c>
      <c r="B752" s="519"/>
      <c r="C752" s="519"/>
      <c r="D752" s="519"/>
      <c r="E752" s="519"/>
      <c r="F752" s="519"/>
      <c r="G752" s="519"/>
      <c r="H752" s="520"/>
      <c r="I752" s="24"/>
      <c r="P752" s="25"/>
      <c r="Q752" s="25"/>
      <c r="R752" s="25"/>
      <c r="S752" s="25"/>
      <c r="T752" s="25"/>
      <c r="U752" s="25"/>
      <c r="V752" s="25"/>
      <c r="W752" s="25"/>
      <c r="X752" s="25"/>
    </row>
    <row r="753" spans="1:24" s="2" customFormat="1" ht="13.5" x14ac:dyDescent="0.25">
      <c r="A753" s="48"/>
      <c r="B753" s="48"/>
      <c r="C753" s="48"/>
      <c r="D753" s="48"/>
      <c r="E753" s="48"/>
      <c r="F753" s="48"/>
      <c r="G753" s="48"/>
      <c r="H753" s="48"/>
      <c r="I753" s="24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s="2" customFormat="1" ht="13.5" customHeight="1" x14ac:dyDescent="0.25">
      <c r="A754" s="609" t="s">
        <v>12</v>
      </c>
      <c r="B754" s="610"/>
      <c r="C754" s="610"/>
      <c r="D754" s="610"/>
      <c r="E754" s="610"/>
      <c r="F754" s="610"/>
      <c r="G754" s="610"/>
      <c r="H754" s="611"/>
      <c r="I754" s="24"/>
      <c r="P754" s="25"/>
      <c r="Q754" s="25"/>
      <c r="R754" s="25"/>
      <c r="S754" s="25"/>
      <c r="T754" s="25"/>
      <c r="U754" s="25"/>
      <c r="V754" s="25"/>
      <c r="W754" s="25"/>
      <c r="X754" s="25"/>
    </row>
    <row r="755" spans="1:24" s="2" customFormat="1" ht="27" x14ac:dyDescent="0.25">
      <c r="A755" s="352">
        <v>4234</v>
      </c>
      <c r="B755" s="352" t="s">
        <v>3197</v>
      </c>
      <c r="C755" s="352" t="s">
        <v>538</v>
      </c>
      <c r="D755" s="352" t="s">
        <v>9</v>
      </c>
      <c r="E755" s="352" t="s">
        <v>14</v>
      </c>
      <c r="F755" s="352">
        <v>845000</v>
      </c>
      <c r="G755" s="352">
        <v>845000</v>
      </c>
      <c r="H755" s="352">
        <v>1</v>
      </c>
      <c r="I755" s="24"/>
      <c r="P755" s="25"/>
      <c r="Q755" s="25"/>
      <c r="R755" s="25"/>
      <c r="S755" s="25"/>
      <c r="T755" s="25"/>
      <c r="U755" s="25"/>
      <c r="V755" s="25"/>
      <c r="W755" s="25"/>
      <c r="X755" s="25"/>
    </row>
    <row r="756" spans="1:24" s="2" customFormat="1" ht="27" x14ac:dyDescent="0.25">
      <c r="A756" s="352">
        <v>4234</v>
      </c>
      <c r="B756" s="352" t="s">
        <v>3198</v>
      </c>
      <c r="C756" s="352" t="s">
        <v>538</v>
      </c>
      <c r="D756" s="352" t="s">
        <v>9</v>
      </c>
      <c r="E756" s="352" t="s">
        <v>14</v>
      </c>
      <c r="F756" s="352">
        <v>1190000</v>
      </c>
      <c r="G756" s="352">
        <v>1190000</v>
      </c>
      <c r="H756" s="352">
        <v>1</v>
      </c>
      <c r="I756" s="24"/>
      <c r="P756" s="25"/>
      <c r="Q756" s="25"/>
      <c r="R756" s="25"/>
      <c r="S756" s="25"/>
      <c r="T756" s="25"/>
      <c r="U756" s="25"/>
      <c r="V756" s="25"/>
      <c r="W756" s="25"/>
      <c r="X756" s="25"/>
    </row>
    <row r="757" spans="1:24" s="2" customFormat="1" ht="27" x14ac:dyDescent="0.25">
      <c r="A757" s="494">
        <v>4239</v>
      </c>
      <c r="B757" s="494" t="s">
        <v>1668</v>
      </c>
      <c r="C757" s="494" t="s">
        <v>382</v>
      </c>
      <c r="D757" s="494" t="s">
        <v>387</v>
      </c>
      <c r="E757" s="494" t="s">
        <v>14</v>
      </c>
      <c r="F757" s="494">
        <v>2390000</v>
      </c>
      <c r="G757" s="494">
        <v>2390000</v>
      </c>
      <c r="H757" s="494">
        <v>1</v>
      </c>
      <c r="I757" s="24"/>
      <c r="P757" s="25"/>
      <c r="Q757" s="25"/>
      <c r="R757" s="25"/>
      <c r="S757" s="25"/>
      <c r="T757" s="25"/>
      <c r="U757" s="25"/>
      <c r="V757" s="25"/>
      <c r="W757" s="25"/>
      <c r="X757" s="25"/>
    </row>
    <row r="758" spans="1:24" s="2" customFormat="1" ht="27" x14ac:dyDescent="0.25">
      <c r="A758" s="494">
        <v>4239</v>
      </c>
      <c r="B758" s="494" t="s">
        <v>1667</v>
      </c>
      <c r="C758" s="494" t="s">
        <v>1599</v>
      </c>
      <c r="D758" s="494" t="s">
        <v>387</v>
      </c>
      <c r="E758" s="494" t="s">
        <v>14</v>
      </c>
      <c r="F758" s="494">
        <v>3790000</v>
      </c>
      <c r="G758" s="494">
        <v>3790000</v>
      </c>
      <c r="H758" s="494">
        <v>1</v>
      </c>
      <c r="I758" s="24"/>
      <c r="P758" s="25"/>
      <c r="Q758" s="25"/>
      <c r="R758" s="25"/>
      <c r="S758" s="25"/>
      <c r="T758" s="25"/>
      <c r="U758" s="25"/>
      <c r="V758" s="25"/>
      <c r="W758" s="25"/>
      <c r="X758" s="25"/>
    </row>
    <row r="759" spans="1:24" s="2" customFormat="1" ht="40.5" x14ac:dyDescent="0.25">
      <c r="A759" s="482">
        <v>4239</v>
      </c>
      <c r="B759" s="482" t="s">
        <v>4795</v>
      </c>
      <c r="C759" s="482" t="s">
        <v>503</v>
      </c>
      <c r="D759" s="482" t="s">
        <v>13</v>
      </c>
      <c r="E759" s="482" t="s">
        <v>14</v>
      </c>
      <c r="F759" s="482">
        <v>3000000</v>
      </c>
      <c r="G759" s="482">
        <v>3000000</v>
      </c>
      <c r="H759" s="482">
        <v>1</v>
      </c>
      <c r="I759" s="24"/>
      <c r="P759" s="25"/>
      <c r="Q759" s="25"/>
      <c r="R759" s="25"/>
      <c r="S759" s="25"/>
      <c r="T759" s="25"/>
      <c r="U759" s="25"/>
      <c r="V759" s="25"/>
      <c r="W759" s="25"/>
      <c r="X759" s="25"/>
    </row>
    <row r="760" spans="1:24" s="2" customFormat="1" ht="40.5" x14ac:dyDescent="0.25">
      <c r="A760" s="482">
        <v>4239</v>
      </c>
      <c r="B760" s="482" t="s">
        <v>5312</v>
      </c>
      <c r="C760" s="482" t="s">
        <v>4667</v>
      </c>
      <c r="D760" s="482" t="s">
        <v>13</v>
      </c>
      <c r="E760" s="482" t="s">
        <v>14</v>
      </c>
      <c r="F760" s="482">
        <v>16000000</v>
      </c>
      <c r="G760" s="482">
        <v>16000000</v>
      </c>
      <c r="H760" s="482">
        <v>1</v>
      </c>
      <c r="I760" s="24"/>
      <c r="P760" s="25"/>
      <c r="Q760" s="25"/>
      <c r="R760" s="25"/>
      <c r="S760" s="25"/>
      <c r="T760" s="25"/>
      <c r="U760" s="25"/>
      <c r="V760" s="25"/>
      <c r="W760" s="25"/>
      <c r="X760" s="25"/>
    </row>
    <row r="761" spans="1:24" s="2" customFormat="1" ht="40.5" x14ac:dyDescent="0.25">
      <c r="A761" s="482">
        <v>4239</v>
      </c>
      <c r="B761" s="482" t="s">
        <v>5313</v>
      </c>
      <c r="C761" s="482" t="s">
        <v>4667</v>
      </c>
      <c r="D761" s="482" t="s">
        <v>13</v>
      </c>
      <c r="E761" s="482" t="s">
        <v>14</v>
      </c>
      <c r="F761" s="482">
        <v>19095000</v>
      </c>
      <c r="G761" s="482">
        <v>19095000</v>
      </c>
      <c r="H761" s="482">
        <v>1</v>
      </c>
      <c r="I761" s="24"/>
      <c r="P761" s="25"/>
      <c r="Q761" s="25"/>
      <c r="R761" s="25"/>
      <c r="S761" s="25"/>
      <c r="T761" s="25"/>
      <c r="U761" s="25"/>
      <c r="V761" s="25"/>
      <c r="W761" s="25"/>
      <c r="X761" s="25"/>
    </row>
    <row r="762" spans="1:24" s="2" customFormat="1" ht="13.5" x14ac:dyDescent="0.25">
      <c r="A762" s="545" t="s">
        <v>1578</v>
      </c>
      <c r="B762" s="546"/>
      <c r="C762" s="546"/>
      <c r="D762" s="546"/>
      <c r="E762" s="546"/>
      <c r="F762" s="546"/>
      <c r="G762" s="546"/>
      <c r="H762" s="546"/>
      <c r="I762" s="24"/>
      <c r="P762" s="25"/>
      <c r="Q762" s="25"/>
      <c r="R762" s="25"/>
      <c r="S762" s="25"/>
      <c r="T762" s="25"/>
      <c r="U762" s="25"/>
      <c r="V762" s="25"/>
      <c r="W762" s="25"/>
      <c r="X762" s="25"/>
    </row>
    <row r="763" spans="1:24" s="2" customFormat="1" ht="13.5" x14ac:dyDescent="0.25">
      <c r="A763" s="518" t="s">
        <v>16</v>
      </c>
      <c r="B763" s="519"/>
      <c r="C763" s="519"/>
      <c r="D763" s="519"/>
      <c r="E763" s="519"/>
      <c r="F763" s="519"/>
      <c r="G763" s="519"/>
      <c r="H763" s="520"/>
      <c r="I763" s="24"/>
      <c r="P763" s="25"/>
      <c r="Q763" s="25"/>
      <c r="R763" s="25"/>
      <c r="S763" s="25"/>
      <c r="T763" s="25"/>
      <c r="U763" s="25"/>
      <c r="V763" s="25"/>
      <c r="W763" s="25"/>
      <c r="X763" s="25"/>
    </row>
    <row r="764" spans="1:24" s="2" customFormat="1" ht="13.5" x14ac:dyDescent="0.25">
      <c r="A764" s="230">
        <v>5112</v>
      </c>
      <c r="B764" s="230" t="s">
        <v>1373</v>
      </c>
      <c r="C764" s="230" t="s">
        <v>1374</v>
      </c>
      <c r="D764" s="230" t="s">
        <v>15</v>
      </c>
      <c r="E764" s="230" t="s">
        <v>14</v>
      </c>
      <c r="F764" s="230">
        <v>0</v>
      </c>
      <c r="G764" s="230">
        <v>0</v>
      </c>
      <c r="H764" s="230">
        <v>1</v>
      </c>
      <c r="I764" s="24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s="2" customFormat="1" ht="13.5" x14ac:dyDescent="0.25">
      <c r="A765" s="230">
        <v>5112</v>
      </c>
      <c r="B765" s="230" t="s">
        <v>1375</v>
      </c>
      <c r="C765" s="230" t="s">
        <v>1374</v>
      </c>
      <c r="D765" s="230" t="s">
        <v>15</v>
      </c>
      <c r="E765" s="230" t="s">
        <v>14</v>
      </c>
      <c r="F765" s="230">
        <v>0</v>
      </c>
      <c r="G765" s="230">
        <v>0</v>
      </c>
      <c r="H765" s="230">
        <v>1</v>
      </c>
      <c r="I765" s="24"/>
      <c r="P765" s="25"/>
      <c r="Q765" s="25"/>
      <c r="R765" s="25"/>
      <c r="S765" s="25"/>
      <c r="T765" s="25"/>
      <c r="U765" s="25"/>
      <c r="V765" s="25"/>
      <c r="W765" s="25"/>
      <c r="X765" s="25"/>
    </row>
    <row r="766" spans="1:24" s="2" customFormat="1" ht="13.5" x14ac:dyDescent="0.25">
      <c r="A766" s="518" t="s">
        <v>12</v>
      </c>
      <c r="B766" s="519"/>
      <c r="C766" s="519"/>
      <c r="D766" s="519"/>
      <c r="E766" s="519"/>
      <c r="F766" s="519"/>
      <c r="G766" s="519"/>
      <c r="H766" s="520"/>
      <c r="I766" s="24"/>
      <c r="P766" s="25"/>
      <c r="Q766" s="25"/>
      <c r="R766" s="25"/>
      <c r="S766" s="25"/>
      <c r="T766" s="25"/>
      <c r="U766" s="25"/>
      <c r="V766" s="25"/>
      <c r="W766" s="25"/>
      <c r="X766" s="25"/>
    </row>
    <row r="767" spans="1:24" s="2" customFormat="1" ht="27" x14ac:dyDescent="0.25">
      <c r="A767" s="238">
        <v>5113</v>
      </c>
      <c r="B767" s="238" t="s">
        <v>1579</v>
      </c>
      <c r="C767" s="238" t="s">
        <v>460</v>
      </c>
      <c r="D767" s="238" t="s">
        <v>15</v>
      </c>
      <c r="E767" s="238" t="s">
        <v>14</v>
      </c>
      <c r="F767" s="238">
        <v>0</v>
      </c>
      <c r="G767" s="238">
        <v>0</v>
      </c>
      <c r="H767" s="238">
        <v>1</v>
      </c>
      <c r="I767" s="24"/>
      <c r="P767" s="25"/>
      <c r="Q767" s="25"/>
      <c r="R767" s="25"/>
      <c r="S767" s="25"/>
      <c r="T767" s="25"/>
      <c r="U767" s="25"/>
      <c r="V767" s="25"/>
      <c r="W767" s="25"/>
      <c r="X767" s="25"/>
    </row>
    <row r="768" spans="1:24" s="2" customFormat="1" ht="27" x14ac:dyDescent="0.25">
      <c r="A768" s="238">
        <v>5113</v>
      </c>
      <c r="B768" s="238" t="s">
        <v>1580</v>
      </c>
      <c r="C768" s="238" t="s">
        <v>460</v>
      </c>
      <c r="D768" s="238" t="s">
        <v>15</v>
      </c>
      <c r="E768" s="238" t="s">
        <v>14</v>
      </c>
      <c r="F768" s="238">
        <v>0</v>
      </c>
      <c r="G768" s="238">
        <v>0</v>
      </c>
      <c r="H768" s="238">
        <v>1</v>
      </c>
      <c r="I768" s="24"/>
      <c r="P768" s="25"/>
      <c r="Q768" s="25"/>
      <c r="R768" s="25"/>
      <c r="S768" s="25"/>
      <c r="T768" s="25"/>
      <c r="U768" s="25"/>
      <c r="V768" s="25"/>
      <c r="W768" s="25"/>
      <c r="X768" s="25"/>
    </row>
    <row r="769" spans="1:24" s="2" customFormat="1" ht="27" x14ac:dyDescent="0.25">
      <c r="A769" s="238">
        <v>5113</v>
      </c>
      <c r="B769" s="238" t="s">
        <v>1581</v>
      </c>
      <c r="C769" s="238" t="s">
        <v>460</v>
      </c>
      <c r="D769" s="238" t="s">
        <v>15</v>
      </c>
      <c r="E769" s="238" t="s">
        <v>14</v>
      </c>
      <c r="F769" s="238">
        <v>0</v>
      </c>
      <c r="G769" s="238">
        <v>0</v>
      </c>
      <c r="H769" s="238">
        <v>1</v>
      </c>
      <c r="I769" s="24"/>
      <c r="P769" s="25"/>
      <c r="Q769" s="25"/>
      <c r="R769" s="25"/>
      <c r="S769" s="25"/>
      <c r="T769" s="25"/>
      <c r="U769" s="25"/>
      <c r="V769" s="25"/>
      <c r="W769" s="25"/>
      <c r="X769" s="25"/>
    </row>
    <row r="770" spans="1:24" s="2" customFormat="1" ht="27" x14ac:dyDescent="0.25">
      <c r="A770" s="238">
        <v>5113</v>
      </c>
      <c r="B770" s="238" t="s">
        <v>1582</v>
      </c>
      <c r="C770" s="238" t="s">
        <v>460</v>
      </c>
      <c r="D770" s="238" t="s">
        <v>15</v>
      </c>
      <c r="E770" s="238" t="s">
        <v>14</v>
      </c>
      <c r="F770" s="238">
        <v>0</v>
      </c>
      <c r="G770" s="238">
        <v>0</v>
      </c>
      <c r="H770" s="238">
        <v>1</v>
      </c>
      <c r="I770" s="24"/>
      <c r="P770" s="25"/>
      <c r="Q770" s="25"/>
      <c r="R770" s="25"/>
      <c r="S770" s="25"/>
      <c r="T770" s="25"/>
      <c r="U770" s="25"/>
      <c r="V770" s="25"/>
      <c r="W770" s="25"/>
      <c r="X770" s="25"/>
    </row>
    <row r="771" spans="1:24" s="2" customFormat="1" ht="13.5" x14ac:dyDescent="0.25">
      <c r="A771" s="545" t="s">
        <v>278</v>
      </c>
      <c r="B771" s="546"/>
      <c r="C771" s="546"/>
      <c r="D771" s="546"/>
      <c r="E771" s="546"/>
      <c r="F771" s="546"/>
      <c r="G771" s="546"/>
      <c r="H771" s="546"/>
      <c r="I771" s="24"/>
      <c r="P771" s="25"/>
      <c r="Q771" s="25"/>
      <c r="R771" s="25"/>
      <c r="S771" s="25"/>
      <c r="T771" s="25"/>
      <c r="U771" s="25"/>
      <c r="V771" s="25"/>
      <c r="W771" s="25"/>
      <c r="X771" s="25"/>
    </row>
    <row r="772" spans="1:24" s="2" customFormat="1" ht="13.5" x14ac:dyDescent="0.25">
      <c r="A772" s="518" t="s">
        <v>16</v>
      </c>
      <c r="B772" s="519"/>
      <c r="C772" s="519"/>
      <c r="D772" s="519"/>
      <c r="E772" s="519"/>
      <c r="F772" s="519"/>
      <c r="G772" s="519"/>
      <c r="H772" s="520"/>
      <c r="I772" s="24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s="2" customFormat="1" ht="13.5" x14ac:dyDescent="0.25">
      <c r="A773" s="124"/>
      <c r="B773" s="124"/>
      <c r="C773" s="124"/>
      <c r="D773" s="124"/>
      <c r="E773" s="124"/>
      <c r="F773" s="124"/>
      <c r="G773" s="124"/>
      <c r="H773" s="124"/>
      <c r="I773" s="24"/>
      <c r="P773" s="25"/>
      <c r="Q773" s="25"/>
      <c r="R773" s="25"/>
      <c r="S773" s="25"/>
      <c r="T773" s="25"/>
      <c r="U773" s="25"/>
      <c r="V773" s="25"/>
      <c r="W773" s="25"/>
      <c r="X773" s="25"/>
    </row>
    <row r="774" spans="1:24" s="2" customFormat="1" ht="13.5" x14ac:dyDescent="0.25">
      <c r="A774" s="518" t="s">
        <v>12</v>
      </c>
      <c r="B774" s="519"/>
      <c r="C774" s="519"/>
      <c r="D774" s="519"/>
      <c r="E774" s="519"/>
      <c r="F774" s="519"/>
      <c r="G774" s="519"/>
      <c r="H774" s="520"/>
      <c r="I774" s="24"/>
      <c r="P774" s="25"/>
      <c r="Q774" s="25"/>
      <c r="R774" s="25"/>
      <c r="S774" s="25"/>
      <c r="T774" s="25"/>
      <c r="U774" s="25"/>
      <c r="V774" s="25"/>
      <c r="W774" s="25"/>
      <c r="X774" s="25"/>
    </row>
    <row r="775" spans="1:24" s="2" customFormat="1" ht="13.5" x14ac:dyDescent="0.25">
      <c r="A775" s="140"/>
      <c r="B775" s="140"/>
      <c r="C775" s="140"/>
      <c r="D775" s="140"/>
      <c r="E775" s="140"/>
      <c r="F775" s="140"/>
      <c r="G775" s="140"/>
      <c r="H775" s="140"/>
      <c r="I775" s="24"/>
      <c r="P775" s="25"/>
      <c r="Q775" s="25"/>
      <c r="R775" s="25"/>
      <c r="S775" s="25"/>
      <c r="T775" s="25"/>
      <c r="U775" s="25"/>
      <c r="V775" s="25"/>
      <c r="W775" s="25"/>
      <c r="X775" s="25"/>
    </row>
    <row r="776" spans="1:24" s="2" customFormat="1" ht="13.5" x14ac:dyDescent="0.25">
      <c r="A776" s="545" t="s">
        <v>111</v>
      </c>
      <c r="B776" s="546"/>
      <c r="C776" s="546"/>
      <c r="D776" s="546"/>
      <c r="E776" s="546"/>
      <c r="F776" s="546"/>
      <c r="G776" s="546"/>
      <c r="H776" s="546"/>
      <c r="I776" s="24"/>
      <c r="P776" s="25"/>
      <c r="Q776" s="25"/>
      <c r="R776" s="25"/>
      <c r="S776" s="25"/>
      <c r="T776" s="25"/>
      <c r="U776" s="25"/>
      <c r="V776" s="25"/>
      <c r="W776" s="25"/>
      <c r="X776" s="25"/>
    </row>
    <row r="777" spans="1:24" s="2" customFormat="1" ht="13.5" x14ac:dyDescent="0.25">
      <c r="A777" s="518" t="s">
        <v>16</v>
      </c>
      <c r="B777" s="519"/>
      <c r="C777" s="519"/>
      <c r="D777" s="519"/>
      <c r="E777" s="519"/>
      <c r="F777" s="519"/>
      <c r="G777" s="519"/>
      <c r="H777" s="520"/>
      <c r="I777" s="24"/>
      <c r="P777" s="25"/>
      <c r="Q777" s="25"/>
      <c r="R777" s="25"/>
      <c r="S777" s="25"/>
      <c r="T777" s="25"/>
      <c r="U777" s="25"/>
      <c r="V777" s="25"/>
      <c r="W777" s="25"/>
      <c r="X777" s="25"/>
    </row>
    <row r="778" spans="1:24" s="2" customFormat="1" ht="13.5" x14ac:dyDescent="0.25">
      <c r="A778" s="180"/>
      <c r="B778" s="181"/>
      <c r="C778" s="181"/>
      <c r="D778" s="181"/>
      <c r="E778" s="181"/>
      <c r="F778" s="181"/>
      <c r="G778" s="181"/>
      <c r="H778" s="181"/>
      <c r="I778" s="24"/>
      <c r="P778" s="25"/>
      <c r="Q778" s="25"/>
      <c r="R778" s="25"/>
      <c r="S778" s="25"/>
      <c r="T778" s="25"/>
      <c r="U778" s="25"/>
      <c r="V778" s="25"/>
      <c r="W778" s="25"/>
      <c r="X778" s="25"/>
    </row>
    <row r="779" spans="1:24" s="2" customFormat="1" ht="17.25" customHeight="1" x14ac:dyDescent="0.25">
      <c r="A779" s="545" t="s">
        <v>319</v>
      </c>
      <c r="B779" s="546"/>
      <c r="C779" s="546"/>
      <c r="D779" s="546"/>
      <c r="E779" s="546"/>
      <c r="F779" s="546"/>
      <c r="G779" s="546"/>
      <c r="H779" s="546"/>
      <c r="I779" s="24"/>
      <c r="P779" s="25"/>
      <c r="Q779" s="25"/>
      <c r="R779" s="25"/>
      <c r="S779" s="25"/>
      <c r="T779" s="25"/>
      <c r="U779" s="25"/>
      <c r="V779" s="25"/>
      <c r="W779" s="25"/>
      <c r="X779" s="25"/>
    </row>
    <row r="780" spans="1:24" s="2" customFormat="1" ht="15" customHeight="1" x14ac:dyDescent="0.25">
      <c r="A780" s="518" t="s">
        <v>16</v>
      </c>
      <c r="B780" s="519"/>
      <c r="C780" s="519"/>
      <c r="D780" s="519"/>
      <c r="E780" s="519"/>
      <c r="F780" s="519"/>
      <c r="G780" s="519"/>
      <c r="H780" s="520"/>
      <c r="I780" s="24"/>
      <c r="P780" s="25"/>
      <c r="Q780" s="25"/>
      <c r="R780" s="25"/>
      <c r="S780" s="25"/>
      <c r="T780" s="25"/>
      <c r="U780" s="25"/>
      <c r="V780" s="25"/>
      <c r="W780" s="25"/>
      <c r="X780" s="25"/>
    </row>
    <row r="781" spans="1:24" s="2" customFormat="1" ht="13.5" x14ac:dyDescent="0.25">
      <c r="A781" s="4"/>
      <c r="B781" s="1"/>
      <c r="C781" s="1"/>
      <c r="D781" s="13"/>
      <c r="E781" s="13"/>
      <c r="F781" s="13"/>
      <c r="G781" s="13"/>
      <c r="H781" s="21"/>
      <c r="I781" s="24"/>
      <c r="P781" s="25"/>
      <c r="Q781" s="25"/>
      <c r="R781" s="25"/>
      <c r="S781" s="25"/>
      <c r="T781" s="25"/>
      <c r="U781" s="25"/>
      <c r="V781" s="25"/>
      <c r="W781" s="25"/>
      <c r="X781" s="25"/>
    </row>
    <row r="782" spans="1:24" s="2" customFormat="1" ht="15" customHeight="1" x14ac:dyDescent="0.25">
      <c r="A782" s="518" t="s">
        <v>12</v>
      </c>
      <c r="B782" s="519"/>
      <c r="C782" s="519"/>
      <c r="D782" s="519"/>
      <c r="E782" s="519"/>
      <c r="F782" s="519"/>
      <c r="G782" s="519"/>
      <c r="H782" s="520"/>
      <c r="I782" s="24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s="2" customFormat="1" ht="15" customHeight="1" x14ac:dyDescent="0.25">
      <c r="A783" s="189"/>
      <c r="B783" s="190"/>
      <c r="C783" s="190"/>
      <c r="D783" s="190"/>
      <c r="E783" s="190"/>
      <c r="F783" s="190"/>
      <c r="G783" s="190"/>
      <c r="H783" s="190"/>
      <c r="I783" s="24"/>
      <c r="P783" s="25"/>
      <c r="Q783" s="25"/>
      <c r="R783" s="25"/>
      <c r="S783" s="25"/>
      <c r="T783" s="25"/>
      <c r="U783" s="25"/>
      <c r="V783" s="25"/>
      <c r="W783" s="25"/>
      <c r="X783" s="25"/>
    </row>
    <row r="784" spans="1:24" s="2" customFormat="1" ht="27" x14ac:dyDescent="0.25">
      <c r="A784" s="157">
        <v>4861</v>
      </c>
      <c r="B784" s="180" t="s">
        <v>467</v>
      </c>
      <c r="C784" s="180" t="s">
        <v>25</v>
      </c>
      <c r="D784" s="180" t="s">
        <v>15</v>
      </c>
      <c r="E784" s="180" t="s">
        <v>14</v>
      </c>
      <c r="F784" s="180">
        <v>0</v>
      </c>
      <c r="G784" s="180">
        <v>0</v>
      </c>
      <c r="H784" s="180">
        <v>1</v>
      </c>
      <c r="I784" s="24"/>
      <c r="P784" s="25"/>
      <c r="Q784" s="25"/>
      <c r="R784" s="25"/>
      <c r="S784" s="25"/>
      <c r="T784" s="25"/>
      <c r="U784" s="25"/>
      <c r="V784" s="25"/>
      <c r="W784" s="25"/>
      <c r="X784" s="25"/>
    </row>
    <row r="785" spans="1:9" ht="15" customHeight="1" x14ac:dyDescent="0.25">
      <c r="A785" s="521" t="s">
        <v>44</v>
      </c>
      <c r="B785" s="522"/>
      <c r="C785" s="522"/>
      <c r="D785" s="522"/>
      <c r="E785" s="522"/>
      <c r="F785" s="522"/>
      <c r="G785" s="522"/>
      <c r="H785" s="522"/>
      <c r="I785" s="23"/>
    </row>
    <row r="786" spans="1:9" ht="18" customHeight="1" x14ac:dyDescent="0.25">
      <c r="A786" s="518" t="s">
        <v>16</v>
      </c>
      <c r="B786" s="519"/>
      <c r="C786" s="519"/>
      <c r="D786" s="519"/>
      <c r="E786" s="519"/>
      <c r="F786" s="519"/>
      <c r="G786" s="519"/>
      <c r="H786" s="520"/>
      <c r="I786" s="23"/>
    </row>
    <row r="787" spans="1:9" ht="27" x14ac:dyDescent="0.25">
      <c r="A787" s="438">
        <v>5134</v>
      </c>
      <c r="B787" s="438" t="s">
        <v>4583</v>
      </c>
      <c r="C787" s="438" t="s">
        <v>17</v>
      </c>
      <c r="D787" s="438" t="s">
        <v>15</v>
      </c>
      <c r="E787" s="438" t="s">
        <v>14</v>
      </c>
      <c r="F787" s="438">
        <v>9000000</v>
      </c>
      <c r="G787" s="438">
        <v>9000000</v>
      </c>
      <c r="H787" s="438">
        <v>1</v>
      </c>
      <c r="I787" s="23"/>
    </row>
    <row r="788" spans="1:9" ht="27" x14ac:dyDescent="0.25">
      <c r="A788" s="438">
        <v>5134</v>
      </c>
      <c r="B788" s="438" t="s">
        <v>4524</v>
      </c>
      <c r="C788" s="438" t="s">
        <v>17</v>
      </c>
      <c r="D788" s="438" t="s">
        <v>15</v>
      </c>
      <c r="E788" s="438" t="s">
        <v>14</v>
      </c>
      <c r="F788" s="438">
        <v>2000000</v>
      </c>
      <c r="G788" s="438">
        <v>2000000</v>
      </c>
      <c r="H788" s="438">
        <v>1</v>
      </c>
      <c r="I788" s="23"/>
    </row>
    <row r="789" spans="1:9" ht="27" x14ac:dyDescent="0.25">
      <c r="A789" s="429">
        <v>5134</v>
      </c>
      <c r="B789" s="429" t="s">
        <v>4520</v>
      </c>
      <c r="C789" s="429" t="s">
        <v>17</v>
      </c>
      <c r="D789" s="429" t="s">
        <v>15</v>
      </c>
      <c r="E789" s="429" t="s">
        <v>14</v>
      </c>
      <c r="F789" s="429">
        <v>1500000</v>
      </c>
      <c r="G789" s="429">
        <v>1500000</v>
      </c>
      <c r="H789" s="429">
        <v>1</v>
      </c>
      <c r="I789" s="23"/>
    </row>
    <row r="790" spans="1:9" ht="27" x14ac:dyDescent="0.25">
      <c r="A790" s="429">
        <v>5134</v>
      </c>
      <c r="B790" s="429" t="s">
        <v>4499</v>
      </c>
      <c r="C790" s="429" t="s">
        <v>17</v>
      </c>
      <c r="D790" s="429" t="s">
        <v>15</v>
      </c>
      <c r="E790" s="429" t="s">
        <v>14</v>
      </c>
      <c r="F790" s="429">
        <v>8200000</v>
      </c>
      <c r="G790" s="429">
        <v>8200000</v>
      </c>
      <c r="H790" s="429">
        <v>1</v>
      </c>
      <c r="I790" s="23"/>
    </row>
    <row r="791" spans="1:9" ht="27" x14ac:dyDescent="0.25">
      <c r="A791" s="424">
        <v>5134</v>
      </c>
      <c r="B791" s="429" t="s">
        <v>4498</v>
      </c>
      <c r="C791" s="429" t="s">
        <v>17</v>
      </c>
      <c r="D791" s="429" t="s">
        <v>15</v>
      </c>
      <c r="E791" s="429" t="s">
        <v>14</v>
      </c>
      <c r="F791" s="429">
        <v>0</v>
      </c>
      <c r="G791" s="429">
        <v>0</v>
      </c>
      <c r="H791" s="429">
        <v>1</v>
      </c>
      <c r="I791" s="23"/>
    </row>
    <row r="792" spans="1:9" ht="27" x14ac:dyDescent="0.25">
      <c r="A792" s="424">
        <v>5134</v>
      </c>
      <c r="B792" s="424" t="s">
        <v>4319</v>
      </c>
      <c r="C792" s="424" t="s">
        <v>17</v>
      </c>
      <c r="D792" s="424" t="s">
        <v>15</v>
      </c>
      <c r="E792" s="424" t="s">
        <v>14</v>
      </c>
      <c r="F792" s="424">
        <v>200000</v>
      </c>
      <c r="G792" s="424">
        <v>200000</v>
      </c>
      <c r="H792" s="424">
        <v>1</v>
      </c>
      <c r="I792" s="23"/>
    </row>
    <row r="793" spans="1:9" ht="27" x14ac:dyDescent="0.25">
      <c r="A793" s="417">
        <v>5134</v>
      </c>
      <c r="B793" s="424" t="s">
        <v>4320</v>
      </c>
      <c r="C793" s="424" t="s">
        <v>17</v>
      </c>
      <c r="D793" s="424" t="s">
        <v>15</v>
      </c>
      <c r="E793" s="424" t="s">
        <v>14</v>
      </c>
      <c r="F793" s="424">
        <v>200000</v>
      </c>
      <c r="G793" s="424">
        <v>200000</v>
      </c>
      <c r="H793" s="424">
        <v>1</v>
      </c>
      <c r="I793" s="23"/>
    </row>
    <row r="794" spans="1:9" ht="27" x14ac:dyDescent="0.25">
      <c r="A794" s="417">
        <v>5134</v>
      </c>
      <c r="B794" s="417" t="s">
        <v>4321</v>
      </c>
      <c r="C794" s="417" t="s">
        <v>17</v>
      </c>
      <c r="D794" s="417" t="s">
        <v>15</v>
      </c>
      <c r="E794" s="417" t="s">
        <v>14</v>
      </c>
      <c r="F794" s="417">
        <v>300000</v>
      </c>
      <c r="G794" s="417">
        <v>300000</v>
      </c>
      <c r="H794" s="417">
        <v>1</v>
      </c>
      <c r="I794" s="23"/>
    </row>
    <row r="795" spans="1:9" ht="27" x14ac:dyDescent="0.25">
      <c r="A795" s="417">
        <v>5134</v>
      </c>
      <c r="B795" s="417" t="s">
        <v>4322</v>
      </c>
      <c r="C795" s="417" t="s">
        <v>17</v>
      </c>
      <c r="D795" s="417" t="s">
        <v>15</v>
      </c>
      <c r="E795" s="417" t="s">
        <v>14</v>
      </c>
      <c r="F795" s="417">
        <v>300000</v>
      </c>
      <c r="G795" s="417">
        <v>300000</v>
      </c>
      <c r="H795" s="417">
        <v>1</v>
      </c>
      <c r="I795" s="23"/>
    </row>
    <row r="796" spans="1:9" ht="27" x14ac:dyDescent="0.25">
      <c r="A796" s="417">
        <v>5134</v>
      </c>
      <c r="B796" s="417" t="s">
        <v>4323</v>
      </c>
      <c r="C796" s="417" t="s">
        <v>17</v>
      </c>
      <c r="D796" s="417" t="s">
        <v>15</v>
      </c>
      <c r="E796" s="417" t="s">
        <v>14</v>
      </c>
      <c r="F796" s="417">
        <v>150000</v>
      </c>
      <c r="G796" s="417">
        <v>150000</v>
      </c>
      <c r="H796" s="417">
        <v>1</v>
      </c>
      <c r="I796" s="23"/>
    </row>
    <row r="797" spans="1:9" ht="27" x14ac:dyDescent="0.25">
      <c r="A797" s="417">
        <v>5134</v>
      </c>
      <c r="B797" s="417" t="s">
        <v>4324</v>
      </c>
      <c r="C797" s="417" t="s">
        <v>17</v>
      </c>
      <c r="D797" s="417" t="s">
        <v>15</v>
      </c>
      <c r="E797" s="417" t="s">
        <v>14</v>
      </c>
      <c r="F797" s="417">
        <v>420000</v>
      </c>
      <c r="G797" s="417">
        <v>420000</v>
      </c>
      <c r="H797" s="417">
        <v>1</v>
      </c>
      <c r="I797" s="23"/>
    </row>
    <row r="798" spans="1:9" ht="27" x14ac:dyDescent="0.25">
      <c r="A798" s="417">
        <v>5134</v>
      </c>
      <c r="B798" s="417" t="s">
        <v>4220</v>
      </c>
      <c r="C798" s="417" t="s">
        <v>17</v>
      </c>
      <c r="D798" s="417" t="s">
        <v>15</v>
      </c>
      <c r="E798" s="417" t="s">
        <v>14</v>
      </c>
      <c r="F798" s="417">
        <v>1000000</v>
      </c>
      <c r="G798" s="417">
        <v>1000000</v>
      </c>
      <c r="H798" s="417">
        <v>1</v>
      </c>
      <c r="I798" s="23"/>
    </row>
    <row r="799" spans="1:9" ht="27" x14ac:dyDescent="0.25">
      <c r="A799" s="417">
        <v>5134</v>
      </c>
      <c r="B799" s="417" t="s">
        <v>4196</v>
      </c>
      <c r="C799" s="417" t="s">
        <v>17</v>
      </c>
      <c r="D799" s="417" t="s">
        <v>15</v>
      </c>
      <c r="E799" s="417" t="s">
        <v>14</v>
      </c>
      <c r="F799" s="417">
        <v>1500000</v>
      </c>
      <c r="G799" s="417">
        <v>1500000</v>
      </c>
      <c r="H799" s="417">
        <v>1</v>
      </c>
      <c r="I799" s="23"/>
    </row>
    <row r="800" spans="1:9" ht="27" x14ac:dyDescent="0.25">
      <c r="A800" s="417">
        <v>5134</v>
      </c>
      <c r="B800" s="417" t="s">
        <v>4107</v>
      </c>
      <c r="C800" s="417" t="s">
        <v>17</v>
      </c>
      <c r="D800" s="417" t="s">
        <v>15</v>
      </c>
      <c r="E800" s="417" t="s">
        <v>14</v>
      </c>
      <c r="F800" s="417">
        <v>2000000</v>
      </c>
      <c r="G800" s="417">
        <v>2000000</v>
      </c>
      <c r="H800" s="417">
        <v>1</v>
      </c>
      <c r="I800" s="23"/>
    </row>
    <row r="801" spans="1:9" ht="27" x14ac:dyDescent="0.25">
      <c r="A801" s="400">
        <v>5134</v>
      </c>
      <c r="B801" s="400" t="s">
        <v>4106</v>
      </c>
      <c r="C801" s="400" t="s">
        <v>17</v>
      </c>
      <c r="D801" s="400" t="s">
        <v>15</v>
      </c>
      <c r="E801" s="400" t="s">
        <v>14</v>
      </c>
      <c r="F801" s="400">
        <v>1500000</v>
      </c>
      <c r="G801" s="400">
        <v>1500000</v>
      </c>
      <c r="H801" s="400">
        <v>1</v>
      </c>
      <c r="I801" s="23"/>
    </row>
    <row r="802" spans="1:9" ht="27" x14ac:dyDescent="0.25">
      <c r="A802" s="396">
        <v>5134</v>
      </c>
      <c r="B802" s="396" t="s">
        <v>4102</v>
      </c>
      <c r="C802" s="396" t="s">
        <v>17</v>
      </c>
      <c r="D802" s="396" t="s">
        <v>15</v>
      </c>
      <c r="E802" s="396" t="s">
        <v>14</v>
      </c>
      <c r="F802" s="396">
        <v>1500000</v>
      </c>
      <c r="G802" s="396">
        <v>1500000</v>
      </c>
      <c r="H802" s="396">
        <v>1</v>
      </c>
      <c r="I802" s="23"/>
    </row>
    <row r="803" spans="1:9" ht="27" x14ac:dyDescent="0.25">
      <c r="A803" s="396">
        <v>5134</v>
      </c>
      <c r="B803" s="396" t="s">
        <v>3927</v>
      </c>
      <c r="C803" s="396" t="s">
        <v>17</v>
      </c>
      <c r="D803" s="396" t="s">
        <v>15</v>
      </c>
      <c r="E803" s="396" t="s">
        <v>14</v>
      </c>
      <c r="F803" s="396">
        <v>1500000</v>
      </c>
      <c r="G803" s="396">
        <v>1500000</v>
      </c>
      <c r="H803" s="396">
        <v>1</v>
      </c>
      <c r="I803" s="23"/>
    </row>
    <row r="804" spans="1:9" ht="27" x14ac:dyDescent="0.25">
      <c r="A804" s="386">
        <v>5134</v>
      </c>
      <c r="B804" s="396" t="s">
        <v>3926</v>
      </c>
      <c r="C804" s="396" t="s">
        <v>17</v>
      </c>
      <c r="D804" s="396" t="s">
        <v>15</v>
      </c>
      <c r="E804" s="396" t="s">
        <v>14</v>
      </c>
      <c r="F804" s="396">
        <v>1300000</v>
      </c>
      <c r="G804" s="396">
        <v>1300000</v>
      </c>
      <c r="H804" s="396">
        <v>1</v>
      </c>
      <c r="I804" s="23"/>
    </row>
    <row r="805" spans="1:9" ht="27" x14ac:dyDescent="0.25">
      <c r="A805" s="386">
        <v>5134</v>
      </c>
      <c r="B805" s="386" t="s">
        <v>3430</v>
      </c>
      <c r="C805" s="386" t="s">
        <v>17</v>
      </c>
      <c r="D805" s="386" t="s">
        <v>15</v>
      </c>
      <c r="E805" s="386" t="s">
        <v>14</v>
      </c>
      <c r="F805" s="386">
        <v>4000000</v>
      </c>
      <c r="G805" s="386">
        <v>4000000</v>
      </c>
      <c r="H805" s="386">
        <v>1</v>
      </c>
      <c r="I805" s="23"/>
    </row>
    <row r="806" spans="1:9" ht="27" x14ac:dyDescent="0.25">
      <c r="A806" s="386">
        <v>5134</v>
      </c>
      <c r="B806" s="386" t="s">
        <v>2692</v>
      </c>
      <c r="C806" s="386" t="s">
        <v>17</v>
      </c>
      <c r="D806" s="386" t="s">
        <v>15</v>
      </c>
      <c r="E806" s="386" t="s">
        <v>14</v>
      </c>
      <c r="F806" s="386">
        <v>2500000</v>
      </c>
      <c r="G806" s="386">
        <v>2500000</v>
      </c>
      <c r="H806" s="386">
        <v>1</v>
      </c>
      <c r="I806" s="23"/>
    </row>
    <row r="807" spans="1:9" ht="27" x14ac:dyDescent="0.25">
      <c r="A807" s="245">
        <v>5134</v>
      </c>
      <c r="B807" s="329" t="s">
        <v>1736</v>
      </c>
      <c r="C807" s="329" t="s">
        <v>17</v>
      </c>
      <c r="D807" s="329" t="s">
        <v>15</v>
      </c>
      <c r="E807" s="329" t="s">
        <v>14</v>
      </c>
      <c r="F807" s="329">
        <v>0</v>
      </c>
      <c r="G807" s="329">
        <v>0</v>
      </c>
      <c r="H807" s="329">
        <v>1</v>
      </c>
      <c r="I807" s="23"/>
    </row>
    <row r="808" spans="1:9" ht="27" x14ac:dyDescent="0.25">
      <c r="A808" s="245">
        <v>5134</v>
      </c>
      <c r="B808" s="325" t="s">
        <v>1737</v>
      </c>
      <c r="C808" s="325" t="s">
        <v>17</v>
      </c>
      <c r="D808" s="325" t="s">
        <v>15</v>
      </c>
      <c r="E808" s="325" t="s">
        <v>14</v>
      </c>
      <c r="F808" s="325">
        <v>5000000</v>
      </c>
      <c r="G808" s="369">
        <v>5000000</v>
      </c>
      <c r="H808" s="325">
        <v>1</v>
      </c>
      <c r="I808" s="23"/>
    </row>
    <row r="809" spans="1:9" ht="27" x14ac:dyDescent="0.25">
      <c r="A809" s="245">
        <v>5134</v>
      </c>
      <c r="B809" s="325" t="s">
        <v>1738</v>
      </c>
      <c r="C809" s="325" t="s">
        <v>17</v>
      </c>
      <c r="D809" s="325" t="s">
        <v>15</v>
      </c>
      <c r="E809" s="325" t="s">
        <v>14</v>
      </c>
      <c r="F809" s="325">
        <v>1300000</v>
      </c>
      <c r="G809" s="325">
        <v>1300000</v>
      </c>
      <c r="H809" s="325">
        <v>1</v>
      </c>
      <c r="I809" s="23"/>
    </row>
    <row r="810" spans="1:9" ht="27" x14ac:dyDescent="0.25">
      <c r="A810" s="245">
        <v>5134</v>
      </c>
      <c r="B810" s="325" t="s">
        <v>1739</v>
      </c>
      <c r="C810" s="325" t="s">
        <v>17</v>
      </c>
      <c r="D810" s="325" t="s">
        <v>15</v>
      </c>
      <c r="E810" s="325" t="s">
        <v>14</v>
      </c>
      <c r="F810" s="325">
        <v>1500000</v>
      </c>
      <c r="G810" s="325">
        <v>1500000</v>
      </c>
      <c r="H810" s="325">
        <v>1</v>
      </c>
      <c r="I810" s="23"/>
    </row>
    <row r="811" spans="1:9" ht="27" x14ac:dyDescent="0.25">
      <c r="A811" s="245">
        <v>5134</v>
      </c>
      <c r="B811" s="325" t="s">
        <v>1740</v>
      </c>
      <c r="C811" s="325" t="s">
        <v>17</v>
      </c>
      <c r="D811" s="325" t="s">
        <v>15</v>
      </c>
      <c r="E811" s="325" t="s">
        <v>14</v>
      </c>
      <c r="F811" s="325">
        <v>0</v>
      </c>
      <c r="G811" s="325">
        <v>0</v>
      </c>
      <c r="H811" s="325">
        <v>1</v>
      </c>
      <c r="I811" s="23"/>
    </row>
    <row r="812" spans="1:9" ht="27" x14ac:dyDescent="0.25">
      <c r="A812" s="245">
        <v>5134</v>
      </c>
      <c r="B812" s="325" t="s">
        <v>1741</v>
      </c>
      <c r="C812" s="325" t="s">
        <v>17</v>
      </c>
      <c r="D812" s="325" t="s">
        <v>15</v>
      </c>
      <c r="E812" s="325" t="s">
        <v>14</v>
      </c>
      <c r="F812" s="325">
        <v>0</v>
      </c>
      <c r="G812" s="325">
        <v>0</v>
      </c>
      <c r="H812" s="325">
        <v>1</v>
      </c>
      <c r="I812" s="23"/>
    </row>
    <row r="813" spans="1:9" ht="27" x14ac:dyDescent="0.25">
      <c r="A813" s="245">
        <v>5134</v>
      </c>
      <c r="B813" s="325" t="s">
        <v>1742</v>
      </c>
      <c r="C813" s="325" t="s">
        <v>17</v>
      </c>
      <c r="D813" s="325" t="s">
        <v>15</v>
      </c>
      <c r="E813" s="325" t="s">
        <v>14</v>
      </c>
      <c r="F813" s="357">
        <v>2160000</v>
      </c>
      <c r="G813" s="357">
        <v>2160000</v>
      </c>
      <c r="H813" s="357">
        <v>1</v>
      </c>
      <c r="I813" s="23"/>
    </row>
    <row r="814" spans="1:9" ht="27" x14ac:dyDescent="0.25">
      <c r="A814" s="245">
        <v>5134</v>
      </c>
      <c r="B814" s="325" t="s">
        <v>1743</v>
      </c>
      <c r="C814" s="325" t="s">
        <v>17</v>
      </c>
      <c r="D814" s="325" t="s">
        <v>15</v>
      </c>
      <c r="E814" s="325" t="s">
        <v>14</v>
      </c>
      <c r="F814" s="325">
        <v>0</v>
      </c>
      <c r="G814" s="325">
        <v>0</v>
      </c>
      <c r="H814" s="325">
        <v>1</v>
      </c>
      <c r="I814" s="23"/>
    </row>
    <row r="815" spans="1:9" ht="27" x14ac:dyDescent="0.25">
      <c r="A815" s="245">
        <v>5134</v>
      </c>
      <c r="B815" s="325" t="s">
        <v>1744</v>
      </c>
      <c r="C815" s="325" t="s">
        <v>17</v>
      </c>
      <c r="D815" s="325" t="s">
        <v>15</v>
      </c>
      <c r="E815" s="325" t="s">
        <v>14</v>
      </c>
      <c r="F815" s="325">
        <v>0</v>
      </c>
      <c r="G815" s="325">
        <v>0</v>
      </c>
      <c r="H815" s="325">
        <v>1</v>
      </c>
      <c r="I815" s="23"/>
    </row>
    <row r="816" spans="1:9" ht="27" x14ac:dyDescent="0.25">
      <c r="A816" s="245">
        <v>5134</v>
      </c>
      <c r="B816" s="325" t="s">
        <v>1745</v>
      </c>
      <c r="C816" s="325" t="s">
        <v>17</v>
      </c>
      <c r="D816" s="325" t="s">
        <v>15</v>
      </c>
      <c r="E816" s="325" t="s">
        <v>14</v>
      </c>
      <c r="F816" s="325">
        <v>0</v>
      </c>
      <c r="G816" s="325">
        <v>0</v>
      </c>
      <c r="H816" s="325">
        <v>1</v>
      </c>
      <c r="I816" s="23"/>
    </row>
    <row r="817" spans="1:9" ht="40.5" x14ac:dyDescent="0.25">
      <c r="A817" s="245">
        <v>5134</v>
      </c>
      <c r="B817" s="325" t="s">
        <v>317</v>
      </c>
      <c r="C817" s="325" t="s">
        <v>318</v>
      </c>
      <c r="D817" s="414" t="s">
        <v>15</v>
      </c>
      <c r="E817" s="414" t="s">
        <v>14</v>
      </c>
      <c r="F817" s="414">
        <v>2500000</v>
      </c>
      <c r="G817" s="414">
        <v>2500000</v>
      </c>
      <c r="H817" s="414">
        <v>1</v>
      </c>
      <c r="I817" s="23"/>
    </row>
    <row r="818" spans="1:9" ht="27" x14ac:dyDescent="0.25">
      <c r="A818" s="245">
        <v>5134</v>
      </c>
      <c r="B818" s="325" t="s">
        <v>1436</v>
      </c>
      <c r="C818" s="414" t="s">
        <v>17</v>
      </c>
      <c r="D818" s="414" t="s">
        <v>15</v>
      </c>
      <c r="E818" s="414" t="s">
        <v>14</v>
      </c>
      <c r="F818" s="414">
        <v>3000000</v>
      </c>
      <c r="G818" s="414">
        <v>3000000</v>
      </c>
      <c r="H818" s="414">
        <v>1</v>
      </c>
      <c r="I818" s="23"/>
    </row>
    <row r="819" spans="1:9" ht="27" x14ac:dyDescent="0.25">
      <c r="A819" s="229">
        <v>5134</v>
      </c>
      <c r="B819" s="325" t="s">
        <v>1437</v>
      </c>
      <c r="C819" s="414" t="s">
        <v>17</v>
      </c>
      <c r="D819" s="414" t="s">
        <v>15</v>
      </c>
      <c r="E819" s="414" t="s">
        <v>14</v>
      </c>
      <c r="F819" s="414">
        <v>215000</v>
      </c>
      <c r="G819" s="414">
        <v>215000</v>
      </c>
      <c r="H819" s="414">
        <v>1</v>
      </c>
      <c r="I819" s="23"/>
    </row>
    <row r="820" spans="1:9" ht="27" x14ac:dyDescent="0.25">
      <c r="A820" s="229">
        <v>5134</v>
      </c>
      <c r="B820" s="325" t="s">
        <v>1438</v>
      </c>
      <c r="C820" s="414" t="s">
        <v>17</v>
      </c>
      <c r="D820" s="414" t="s">
        <v>15</v>
      </c>
      <c r="E820" s="414" t="s">
        <v>14</v>
      </c>
      <c r="F820" s="414">
        <v>285000</v>
      </c>
      <c r="G820" s="414">
        <v>285000</v>
      </c>
      <c r="H820" s="414">
        <v>1</v>
      </c>
      <c r="I820" s="23"/>
    </row>
    <row r="821" spans="1:9" ht="27" x14ac:dyDescent="0.25">
      <c r="A821" s="229">
        <v>5134</v>
      </c>
      <c r="B821" s="325" t="s">
        <v>1439</v>
      </c>
      <c r="C821" s="414" t="s">
        <v>17</v>
      </c>
      <c r="D821" s="414" t="s">
        <v>15</v>
      </c>
      <c r="E821" s="414" t="s">
        <v>14</v>
      </c>
      <c r="F821" s="414">
        <v>115000</v>
      </c>
      <c r="G821" s="414">
        <v>115000</v>
      </c>
      <c r="H821" s="414">
        <v>1</v>
      </c>
      <c r="I821" s="23"/>
    </row>
    <row r="822" spans="1:9" ht="27" x14ac:dyDescent="0.25">
      <c r="A822" s="229">
        <v>5134</v>
      </c>
      <c r="B822" s="325" t="s">
        <v>663</v>
      </c>
      <c r="C822" s="414" t="s">
        <v>17</v>
      </c>
      <c r="D822" s="414" t="s">
        <v>15</v>
      </c>
      <c r="E822" s="414" t="s">
        <v>14</v>
      </c>
      <c r="F822" s="414">
        <v>9600000</v>
      </c>
      <c r="G822" s="414">
        <v>9600000</v>
      </c>
      <c r="H822" s="414">
        <v>1</v>
      </c>
      <c r="I822" s="23"/>
    </row>
    <row r="823" spans="1:9" ht="27" x14ac:dyDescent="0.25">
      <c r="A823" s="194">
        <v>5134</v>
      </c>
      <c r="B823" s="325" t="s">
        <v>468</v>
      </c>
      <c r="C823" s="325" t="s">
        <v>17</v>
      </c>
      <c r="D823" s="325" t="s">
        <v>15</v>
      </c>
      <c r="E823" s="325" t="s">
        <v>14</v>
      </c>
      <c r="F823" s="325">
        <v>0</v>
      </c>
      <c r="G823" s="325">
        <v>0</v>
      </c>
      <c r="H823" s="325">
        <v>1</v>
      </c>
      <c r="I823" s="23"/>
    </row>
    <row r="824" spans="1:9" ht="27" x14ac:dyDescent="0.25">
      <c r="A824" s="194">
        <v>5134</v>
      </c>
      <c r="B824" s="325" t="s">
        <v>469</v>
      </c>
      <c r="C824" s="325" t="s">
        <v>17</v>
      </c>
      <c r="D824" s="325" t="s">
        <v>15</v>
      </c>
      <c r="E824" s="325" t="s">
        <v>14</v>
      </c>
      <c r="F824" s="325">
        <v>0</v>
      </c>
      <c r="G824" s="325">
        <v>0</v>
      </c>
      <c r="H824" s="325">
        <v>1</v>
      </c>
      <c r="I824" s="23"/>
    </row>
    <row r="825" spans="1:9" ht="27" x14ac:dyDescent="0.25">
      <c r="A825" s="193">
        <v>5134</v>
      </c>
      <c r="B825" s="325" t="s">
        <v>453</v>
      </c>
      <c r="C825" s="325" t="s">
        <v>17</v>
      </c>
      <c r="D825" s="325" t="s">
        <v>15</v>
      </c>
      <c r="E825" s="414" t="s">
        <v>14</v>
      </c>
      <c r="F825" s="414">
        <v>685000</v>
      </c>
      <c r="G825" s="414">
        <v>685000</v>
      </c>
      <c r="H825" s="414">
        <v>1</v>
      </c>
      <c r="I825" s="23"/>
    </row>
    <row r="826" spans="1:9" ht="27" x14ac:dyDescent="0.25">
      <c r="A826" s="193">
        <v>5134</v>
      </c>
      <c r="B826" s="325" t="s">
        <v>454</v>
      </c>
      <c r="C826" s="325" t="s">
        <v>17</v>
      </c>
      <c r="D826" s="414" t="s">
        <v>15</v>
      </c>
      <c r="E826" s="414" t="s">
        <v>14</v>
      </c>
      <c r="F826" s="414">
        <v>420000</v>
      </c>
      <c r="G826" s="414">
        <v>420000</v>
      </c>
      <c r="H826" s="414">
        <v>1</v>
      </c>
      <c r="I826" s="23"/>
    </row>
    <row r="827" spans="1:9" ht="27" x14ac:dyDescent="0.25">
      <c r="A827" s="193">
        <v>5134</v>
      </c>
      <c r="B827" s="325" t="s">
        <v>455</v>
      </c>
      <c r="C827" s="325" t="s">
        <v>17</v>
      </c>
      <c r="D827" s="414" t="s">
        <v>15</v>
      </c>
      <c r="E827" s="414" t="s">
        <v>14</v>
      </c>
      <c r="F827" s="414">
        <v>1345000</v>
      </c>
      <c r="G827" s="414">
        <v>1345000</v>
      </c>
      <c r="H827" s="414">
        <v>1</v>
      </c>
      <c r="I827" s="23"/>
    </row>
    <row r="828" spans="1:9" ht="27" x14ac:dyDescent="0.25">
      <c r="A828" s="187">
        <v>5134</v>
      </c>
      <c r="B828" s="325" t="s">
        <v>456</v>
      </c>
      <c r="C828" s="325" t="s">
        <v>17</v>
      </c>
      <c r="D828" s="414" t="s">
        <v>15</v>
      </c>
      <c r="E828" s="414" t="s">
        <v>14</v>
      </c>
      <c r="F828" s="414">
        <v>520000</v>
      </c>
      <c r="G828" s="414">
        <v>520000</v>
      </c>
      <c r="H828" s="414">
        <v>1</v>
      </c>
      <c r="I828" s="23"/>
    </row>
    <row r="829" spans="1:9" ht="27" x14ac:dyDescent="0.25">
      <c r="A829" s="187">
        <v>5134</v>
      </c>
      <c r="B829" s="325" t="s">
        <v>457</v>
      </c>
      <c r="C829" s="325" t="s">
        <v>17</v>
      </c>
      <c r="D829" s="414" t="s">
        <v>15</v>
      </c>
      <c r="E829" s="414" t="s">
        <v>14</v>
      </c>
      <c r="F829" s="414">
        <v>245000</v>
      </c>
      <c r="G829" s="414">
        <v>245000</v>
      </c>
      <c r="H829" s="414">
        <v>1</v>
      </c>
      <c r="I829" s="23"/>
    </row>
    <row r="830" spans="1:9" ht="27" x14ac:dyDescent="0.25">
      <c r="A830" s="187">
        <v>5134</v>
      </c>
      <c r="B830" s="325" t="s">
        <v>458</v>
      </c>
      <c r="C830" s="325" t="s">
        <v>17</v>
      </c>
      <c r="D830" s="414" t="s">
        <v>15</v>
      </c>
      <c r="E830" s="414" t="s">
        <v>14</v>
      </c>
      <c r="F830" s="414">
        <v>215000</v>
      </c>
      <c r="G830" s="414">
        <v>215000</v>
      </c>
      <c r="H830" s="414">
        <v>1</v>
      </c>
      <c r="I830" s="23"/>
    </row>
    <row r="831" spans="1:9" ht="27" x14ac:dyDescent="0.25">
      <c r="A831" s="179">
        <v>5122</v>
      </c>
      <c r="B831" s="325" t="s">
        <v>334</v>
      </c>
      <c r="C831" s="325" t="s">
        <v>17</v>
      </c>
      <c r="D831" s="414" t="s">
        <v>15</v>
      </c>
      <c r="E831" s="414" t="s">
        <v>14</v>
      </c>
      <c r="F831" s="414">
        <v>0</v>
      </c>
      <c r="G831" s="414">
        <v>0</v>
      </c>
      <c r="H831" s="414">
        <v>1</v>
      </c>
      <c r="I831" s="23"/>
    </row>
    <row r="832" spans="1:9" ht="27" x14ac:dyDescent="0.25">
      <c r="A832" s="179">
        <v>5123</v>
      </c>
      <c r="B832" s="325" t="s">
        <v>339</v>
      </c>
      <c r="C832" s="325" t="s">
        <v>17</v>
      </c>
      <c r="D832" s="325" t="s">
        <v>15</v>
      </c>
      <c r="E832" s="325" t="s">
        <v>14</v>
      </c>
      <c r="F832" s="325">
        <v>0</v>
      </c>
      <c r="G832" s="325">
        <v>0</v>
      </c>
      <c r="H832" s="325">
        <v>1</v>
      </c>
      <c r="I832" s="23"/>
    </row>
    <row r="833" spans="1:9" ht="27" x14ac:dyDescent="0.25">
      <c r="A833" s="179">
        <v>5124</v>
      </c>
      <c r="B833" s="325" t="s">
        <v>327</v>
      </c>
      <c r="C833" s="325" t="s">
        <v>17</v>
      </c>
      <c r="D833" s="325" t="s">
        <v>15</v>
      </c>
      <c r="E833" s="325" t="s">
        <v>14</v>
      </c>
      <c r="F833" s="325">
        <v>0</v>
      </c>
      <c r="G833" s="325">
        <v>0</v>
      </c>
      <c r="H833" s="325">
        <v>1</v>
      </c>
      <c r="I833" s="23"/>
    </row>
    <row r="834" spans="1:9" ht="27" x14ac:dyDescent="0.25">
      <c r="A834" s="179">
        <v>5125</v>
      </c>
      <c r="B834" s="325" t="s">
        <v>326</v>
      </c>
      <c r="C834" s="325" t="s">
        <v>17</v>
      </c>
      <c r="D834" s="325" t="s">
        <v>15</v>
      </c>
      <c r="E834" s="325" t="s">
        <v>14</v>
      </c>
      <c r="F834" s="325">
        <v>0</v>
      </c>
      <c r="G834" s="325">
        <v>0</v>
      </c>
      <c r="H834" s="325">
        <v>1</v>
      </c>
      <c r="I834" s="23"/>
    </row>
    <row r="835" spans="1:9" ht="27" x14ac:dyDescent="0.25">
      <c r="A835" s="179">
        <v>5126</v>
      </c>
      <c r="B835" s="325" t="s">
        <v>330</v>
      </c>
      <c r="C835" s="325" t="s">
        <v>17</v>
      </c>
      <c r="D835" s="325" t="s">
        <v>15</v>
      </c>
      <c r="E835" s="325" t="s">
        <v>14</v>
      </c>
      <c r="F835" s="325">
        <v>0</v>
      </c>
      <c r="G835" s="325">
        <v>0</v>
      </c>
      <c r="H835" s="325">
        <v>1</v>
      </c>
      <c r="I835" s="23"/>
    </row>
    <row r="836" spans="1:9" ht="27" x14ac:dyDescent="0.25">
      <c r="A836" s="179">
        <v>5127</v>
      </c>
      <c r="B836" s="179" t="s">
        <v>329</v>
      </c>
      <c r="C836" s="179" t="s">
        <v>17</v>
      </c>
      <c r="D836" s="179" t="s">
        <v>15</v>
      </c>
      <c r="E836" s="179" t="s">
        <v>14</v>
      </c>
      <c r="F836" s="179">
        <v>0</v>
      </c>
      <c r="G836" s="179">
        <v>0</v>
      </c>
      <c r="H836" s="179">
        <v>1</v>
      </c>
      <c r="I836" s="23"/>
    </row>
    <row r="837" spans="1:9" ht="27" x14ac:dyDescent="0.25">
      <c r="A837" s="179">
        <v>5128</v>
      </c>
      <c r="B837" s="179" t="s">
        <v>337</v>
      </c>
      <c r="C837" s="179" t="s">
        <v>17</v>
      </c>
      <c r="D837" s="179" t="s">
        <v>15</v>
      </c>
      <c r="E837" s="179" t="s">
        <v>14</v>
      </c>
      <c r="F837" s="179">
        <v>0</v>
      </c>
      <c r="G837" s="179">
        <v>0</v>
      </c>
      <c r="H837" s="179">
        <v>1</v>
      </c>
      <c r="I837" s="23"/>
    </row>
    <row r="838" spans="1:9" ht="27" x14ac:dyDescent="0.25">
      <c r="A838" s="179">
        <v>5129</v>
      </c>
      <c r="B838" s="179" t="s">
        <v>340</v>
      </c>
      <c r="C838" s="179" t="s">
        <v>17</v>
      </c>
      <c r="D838" s="179" t="s">
        <v>15</v>
      </c>
      <c r="E838" s="179" t="s">
        <v>14</v>
      </c>
      <c r="F838" s="179">
        <v>0</v>
      </c>
      <c r="G838" s="179">
        <v>0</v>
      </c>
      <c r="H838" s="179">
        <v>1</v>
      </c>
      <c r="I838" s="23"/>
    </row>
    <row r="839" spans="1:9" ht="27" x14ac:dyDescent="0.25">
      <c r="A839" s="179">
        <v>5130</v>
      </c>
      <c r="B839" s="179" t="s">
        <v>335</v>
      </c>
      <c r="C839" s="179" t="s">
        <v>17</v>
      </c>
      <c r="D839" s="179" t="s">
        <v>15</v>
      </c>
      <c r="E839" s="179" t="s">
        <v>14</v>
      </c>
      <c r="F839" s="179">
        <v>0</v>
      </c>
      <c r="G839" s="179">
        <v>0</v>
      </c>
      <c r="H839" s="179">
        <v>1</v>
      </c>
      <c r="I839" s="23"/>
    </row>
    <row r="840" spans="1:9" ht="27" x14ac:dyDescent="0.25">
      <c r="A840" s="179">
        <v>5131</v>
      </c>
      <c r="B840" s="179" t="s">
        <v>328</v>
      </c>
      <c r="C840" s="179" t="s">
        <v>17</v>
      </c>
      <c r="D840" s="179" t="s">
        <v>15</v>
      </c>
      <c r="E840" s="179" t="s">
        <v>14</v>
      </c>
      <c r="F840" s="179">
        <v>0</v>
      </c>
      <c r="G840" s="179">
        <v>0</v>
      </c>
      <c r="H840" s="179">
        <v>1</v>
      </c>
      <c r="I840" s="23"/>
    </row>
    <row r="841" spans="1:9" ht="27" x14ac:dyDescent="0.25">
      <c r="A841" s="179">
        <v>5132</v>
      </c>
      <c r="B841" s="179" t="s">
        <v>325</v>
      </c>
      <c r="C841" s="179" t="s">
        <v>17</v>
      </c>
      <c r="D841" s="179" t="s">
        <v>15</v>
      </c>
      <c r="E841" s="179" t="s">
        <v>14</v>
      </c>
      <c r="F841" s="179">
        <v>0</v>
      </c>
      <c r="G841" s="179">
        <v>0</v>
      </c>
      <c r="H841" s="179">
        <v>1</v>
      </c>
      <c r="I841" s="23"/>
    </row>
    <row r="842" spans="1:9" ht="27" x14ac:dyDescent="0.25">
      <c r="A842" s="179">
        <v>5133</v>
      </c>
      <c r="B842" s="179" t="s">
        <v>333</v>
      </c>
      <c r="C842" s="179" t="s">
        <v>17</v>
      </c>
      <c r="D842" s="179" t="s">
        <v>15</v>
      </c>
      <c r="E842" s="179" t="s">
        <v>14</v>
      </c>
      <c r="F842" s="179">
        <v>0</v>
      </c>
      <c r="G842" s="179">
        <v>0</v>
      </c>
      <c r="H842" s="179">
        <v>1</v>
      </c>
      <c r="I842" s="23"/>
    </row>
    <row r="843" spans="1:9" ht="27" x14ac:dyDescent="0.25">
      <c r="A843" s="179">
        <v>5134</v>
      </c>
      <c r="B843" s="179" t="s">
        <v>324</v>
      </c>
      <c r="C843" s="179" t="s">
        <v>17</v>
      </c>
      <c r="D843" s="179" t="s">
        <v>15</v>
      </c>
      <c r="E843" s="179" t="s">
        <v>14</v>
      </c>
      <c r="F843" s="179">
        <v>0</v>
      </c>
      <c r="G843" s="179">
        <v>0</v>
      </c>
      <c r="H843" s="179">
        <v>1</v>
      </c>
      <c r="I843" s="23"/>
    </row>
    <row r="844" spans="1:9" ht="27" x14ac:dyDescent="0.25">
      <c r="A844" s="179">
        <v>5134</v>
      </c>
      <c r="B844" s="179" t="s">
        <v>325</v>
      </c>
      <c r="C844" s="179" t="s">
        <v>17</v>
      </c>
      <c r="D844" s="179" t="s">
        <v>15</v>
      </c>
      <c r="E844" s="179" t="s">
        <v>14</v>
      </c>
      <c r="F844" s="179">
        <v>0</v>
      </c>
      <c r="G844" s="179">
        <v>0</v>
      </c>
      <c r="H844" s="179">
        <v>1</v>
      </c>
      <c r="I844" s="23"/>
    </row>
    <row r="845" spans="1:9" ht="27" x14ac:dyDescent="0.25">
      <c r="A845" s="179">
        <v>5134</v>
      </c>
      <c r="B845" s="179" t="s">
        <v>326</v>
      </c>
      <c r="C845" s="179" t="s">
        <v>17</v>
      </c>
      <c r="D845" s="179" t="s">
        <v>15</v>
      </c>
      <c r="E845" s="179" t="s">
        <v>14</v>
      </c>
      <c r="F845" s="179">
        <v>0</v>
      </c>
      <c r="G845" s="179">
        <v>0</v>
      </c>
      <c r="H845" s="179">
        <v>1</v>
      </c>
      <c r="I845" s="23"/>
    </row>
    <row r="846" spans="1:9" ht="27" x14ac:dyDescent="0.25">
      <c r="A846" s="179">
        <v>5134</v>
      </c>
      <c r="B846" s="179" t="s">
        <v>327</v>
      </c>
      <c r="C846" s="179" t="s">
        <v>17</v>
      </c>
      <c r="D846" s="179" t="s">
        <v>15</v>
      </c>
      <c r="E846" s="179" t="s">
        <v>14</v>
      </c>
      <c r="F846" s="179">
        <v>0</v>
      </c>
      <c r="G846" s="179">
        <v>0</v>
      </c>
      <c r="H846" s="179">
        <v>1</v>
      </c>
      <c r="I846" s="23"/>
    </row>
    <row r="847" spans="1:9" ht="27" x14ac:dyDescent="0.25">
      <c r="A847" s="179">
        <v>5134</v>
      </c>
      <c r="B847" s="179" t="s">
        <v>328</v>
      </c>
      <c r="C847" s="179" t="s">
        <v>17</v>
      </c>
      <c r="D847" s="179" t="s">
        <v>15</v>
      </c>
      <c r="E847" s="179" t="s">
        <v>14</v>
      </c>
      <c r="F847" s="179">
        <v>0</v>
      </c>
      <c r="G847" s="179">
        <v>0</v>
      </c>
      <c r="H847" s="179">
        <v>1</v>
      </c>
      <c r="I847" s="23"/>
    </row>
    <row r="848" spans="1:9" ht="27" x14ac:dyDescent="0.25">
      <c r="A848" s="179">
        <v>5134</v>
      </c>
      <c r="B848" s="325" t="s">
        <v>329</v>
      </c>
      <c r="C848" s="325" t="s">
        <v>17</v>
      </c>
      <c r="D848" s="325" t="s">
        <v>15</v>
      </c>
      <c r="E848" s="325" t="s">
        <v>14</v>
      </c>
      <c r="F848" s="325">
        <v>0</v>
      </c>
      <c r="G848" s="325">
        <v>0</v>
      </c>
      <c r="H848" s="325">
        <v>1</v>
      </c>
      <c r="I848" s="23"/>
    </row>
    <row r="849" spans="1:9" ht="27" x14ac:dyDescent="0.25">
      <c r="A849" s="179">
        <v>5134</v>
      </c>
      <c r="B849" s="179" t="s">
        <v>330</v>
      </c>
      <c r="C849" s="325" t="s">
        <v>17</v>
      </c>
      <c r="D849" s="325" t="s">
        <v>15</v>
      </c>
      <c r="E849" s="325" t="s">
        <v>14</v>
      </c>
      <c r="F849" s="325">
        <v>0</v>
      </c>
      <c r="G849" s="325">
        <v>0</v>
      </c>
      <c r="H849" s="325">
        <v>1</v>
      </c>
      <c r="I849" s="23"/>
    </row>
    <row r="850" spans="1:9" ht="27" x14ac:dyDescent="0.25">
      <c r="A850" s="179">
        <v>5134</v>
      </c>
      <c r="B850" s="325" t="s">
        <v>331</v>
      </c>
      <c r="C850" s="325" t="s">
        <v>17</v>
      </c>
      <c r="D850" s="325" t="s">
        <v>15</v>
      </c>
      <c r="E850" s="325" t="s">
        <v>14</v>
      </c>
      <c r="F850" s="343">
        <v>4680000</v>
      </c>
      <c r="G850" s="343">
        <v>4680000</v>
      </c>
      <c r="H850" s="343">
        <v>1</v>
      </c>
      <c r="I850" s="23"/>
    </row>
    <row r="851" spans="1:9" ht="27" x14ac:dyDescent="0.25">
      <c r="A851" s="179">
        <v>5134</v>
      </c>
      <c r="B851" s="325" t="s">
        <v>332</v>
      </c>
      <c r="C851" s="325" t="s">
        <v>17</v>
      </c>
      <c r="D851" s="325" t="s">
        <v>15</v>
      </c>
      <c r="E851" s="325" t="s">
        <v>14</v>
      </c>
      <c r="F851" s="325">
        <v>3990000</v>
      </c>
      <c r="G851" s="325">
        <v>3990000</v>
      </c>
      <c r="H851" s="325">
        <v>1</v>
      </c>
      <c r="I851" s="23"/>
    </row>
    <row r="852" spans="1:9" ht="27" x14ac:dyDescent="0.25">
      <c r="A852" s="179">
        <v>5134</v>
      </c>
      <c r="B852" s="325" t="s">
        <v>333</v>
      </c>
      <c r="C852" s="325" t="s">
        <v>17</v>
      </c>
      <c r="D852" s="325" t="s">
        <v>15</v>
      </c>
      <c r="E852" s="325" t="s">
        <v>14</v>
      </c>
      <c r="F852" s="325">
        <v>0</v>
      </c>
      <c r="G852" s="325">
        <v>0</v>
      </c>
      <c r="H852" s="325">
        <v>1</v>
      </c>
      <c r="I852" s="23"/>
    </row>
    <row r="853" spans="1:9" ht="27" x14ac:dyDescent="0.25">
      <c r="A853" s="179">
        <v>5134</v>
      </c>
      <c r="B853" s="325" t="s">
        <v>334</v>
      </c>
      <c r="C853" s="325" t="s">
        <v>17</v>
      </c>
      <c r="D853" s="325" t="s">
        <v>15</v>
      </c>
      <c r="E853" s="325" t="s">
        <v>14</v>
      </c>
      <c r="F853" s="325">
        <v>0</v>
      </c>
      <c r="G853" s="325">
        <v>0</v>
      </c>
      <c r="H853" s="325">
        <v>1</v>
      </c>
      <c r="I853" s="23"/>
    </row>
    <row r="854" spans="1:9" ht="27" x14ac:dyDescent="0.25">
      <c r="A854" s="179">
        <v>5134</v>
      </c>
      <c r="B854" s="325" t="s">
        <v>335</v>
      </c>
      <c r="C854" s="325" t="s">
        <v>17</v>
      </c>
      <c r="D854" s="325" t="s">
        <v>15</v>
      </c>
      <c r="E854" s="325" t="s">
        <v>14</v>
      </c>
      <c r="F854" s="325">
        <v>0</v>
      </c>
      <c r="G854" s="325">
        <v>0</v>
      </c>
      <c r="H854" s="325">
        <v>1</v>
      </c>
      <c r="I854" s="23"/>
    </row>
    <row r="855" spans="1:9" ht="27" x14ac:dyDescent="0.25">
      <c r="A855" s="179">
        <v>5134</v>
      </c>
      <c r="B855" s="179" t="s">
        <v>336</v>
      </c>
      <c r="C855" s="179" t="s">
        <v>17</v>
      </c>
      <c r="D855" s="179" t="s">
        <v>15</v>
      </c>
      <c r="E855" s="179" t="s">
        <v>14</v>
      </c>
      <c r="F855" s="179">
        <v>0</v>
      </c>
      <c r="G855" s="179">
        <v>0</v>
      </c>
      <c r="H855" s="179">
        <v>1</v>
      </c>
      <c r="I855" s="23"/>
    </row>
    <row r="856" spans="1:9" ht="27" x14ac:dyDescent="0.25">
      <c r="A856" s="179">
        <v>5134</v>
      </c>
      <c r="B856" s="179" t="s">
        <v>337</v>
      </c>
      <c r="C856" s="179" t="s">
        <v>17</v>
      </c>
      <c r="D856" s="179" t="s">
        <v>15</v>
      </c>
      <c r="E856" s="179" t="s">
        <v>14</v>
      </c>
      <c r="F856" s="179">
        <v>0</v>
      </c>
      <c r="G856" s="179">
        <v>0</v>
      </c>
      <c r="H856" s="179">
        <v>1</v>
      </c>
      <c r="I856" s="23"/>
    </row>
    <row r="857" spans="1:9" ht="27" x14ac:dyDescent="0.25">
      <c r="A857" s="179">
        <v>5134</v>
      </c>
      <c r="B857" s="179" t="s">
        <v>338</v>
      </c>
      <c r="C857" s="179" t="s">
        <v>17</v>
      </c>
      <c r="D857" s="179" t="s">
        <v>15</v>
      </c>
      <c r="E857" s="179" t="s">
        <v>14</v>
      </c>
      <c r="F857" s="477">
        <v>4560000</v>
      </c>
      <c r="G857" s="477">
        <v>4560000</v>
      </c>
      <c r="H857" s="179">
        <v>1</v>
      </c>
      <c r="I857" s="23"/>
    </row>
    <row r="858" spans="1:9" ht="27" x14ac:dyDescent="0.25">
      <c r="A858" s="179">
        <v>5134</v>
      </c>
      <c r="B858" s="179" t="s">
        <v>339</v>
      </c>
      <c r="C858" s="179" t="s">
        <v>17</v>
      </c>
      <c r="D858" s="179" t="s">
        <v>15</v>
      </c>
      <c r="E858" s="179" t="s">
        <v>14</v>
      </c>
      <c r="F858" s="179">
        <v>0</v>
      </c>
      <c r="G858" s="179">
        <v>0</v>
      </c>
      <c r="H858" s="179">
        <v>1</v>
      </c>
      <c r="I858" s="23"/>
    </row>
    <row r="859" spans="1:9" ht="27" x14ac:dyDescent="0.25">
      <c r="A859" s="179">
        <v>5134</v>
      </c>
      <c r="B859" s="179" t="s">
        <v>340</v>
      </c>
      <c r="C859" s="179" t="s">
        <v>17</v>
      </c>
      <c r="D859" s="179" t="s">
        <v>15</v>
      </c>
      <c r="E859" s="179" t="s">
        <v>14</v>
      </c>
      <c r="F859" s="179">
        <v>0</v>
      </c>
      <c r="G859" s="179">
        <v>0</v>
      </c>
      <c r="H859" s="179">
        <v>1</v>
      </c>
      <c r="I859" s="23"/>
    </row>
    <row r="860" spans="1:9" ht="27" x14ac:dyDescent="0.25">
      <c r="A860" s="179">
        <v>5134</v>
      </c>
      <c r="B860" s="179" t="s">
        <v>320</v>
      </c>
      <c r="C860" s="179" t="s">
        <v>17</v>
      </c>
      <c r="D860" s="438" t="s">
        <v>15</v>
      </c>
      <c r="E860" s="438" t="s">
        <v>14</v>
      </c>
      <c r="F860" s="438">
        <v>1083000</v>
      </c>
      <c r="G860" s="438">
        <v>1083000</v>
      </c>
      <c r="H860" s="438">
        <v>1</v>
      </c>
      <c r="I860" s="23"/>
    </row>
    <row r="861" spans="1:9" ht="27" x14ac:dyDescent="0.25">
      <c r="A861" s="179">
        <v>5134</v>
      </c>
      <c r="B861" s="179" t="s">
        <v>321</v>
      </c>
      <c r="C861" s="438" t="s">
        <v>17</v>
      </c>
      <c r="D861" s="438" t="s">
        <v>15</v>
      </c>
      <c r="E861" s="438" t="s">
        <v>14</v>
      </c>
      <c r="F861" s="438">
        <v>985000</v>
      </c>
      <c r="G861" s="438">
        <v>985000</v>
      </c>
      <c r="H861" s="438">
        <v>1</v>
      </c>
      <c r="I861" s="23"/>
    </row>
    <row r="862" spans="1:9" ht="27" x14ac:dyDescent="0.25">
      <c r="A862" s="179">
        <v>5134</v>
      </c>
      <c r="B862" s="179" t="s">
        <v>322</v>
      </c>
      <c r="C862" s="438" t="s">
        <v>17</v>
      </c>
      <c r="D862" s="438" t="s">
        <v>15</v>
      </c>
      <c r="E862" s="438" t="s">
        <v>14</v>
      </c>
      <c r="F862" s="438">
        <v>840000</v>
      </c>
      <c r="G862" s="438">
        <v>840000</v>
      </c>
      <c r="H862" s="438">
        <v>1</v>
      </c>
      <c r="I862" s="23"/>
    </row>
    <row r="863" spans="1:9" ht="27" x14ac:dyDescent="0.25">
      <c r="A863" s="179">
        <v>5134</v>
      </c>
      <c r="B863" s="179" t="s">
        <v>323</v>
      </c>
      <c r="C863" s="438" t="s">
        <v>17</v>
      </c>
      <c r="D863" s="438" t="s">
        <v>15</v>
      </c>
      <c r="E863" s="438" t="s">
        <v>14</v>
      </c>
      <c r="F863" s="438">
        <v>997000</v>
      </c>
      <c r="G863" s="438">
        <v>997000</v>
      </c>
      <c r="H863" s="438">
        <v>1</v>
      </c>
      <c r="I863" s="23"/>
    </row>
    <row r="864" spans="1:9" ht="27" x14ac:dyDescent="0.25">
      <c r="A864" s="206">
        <v>5134</v>
      </c>
      <c r="B864" s="206" t="s">
        <v>1041</v>
      </c>
      <c r="C864" s="438" t="s">
        <v>17</v>
      </c>
      <c r="D864" s="438" t="s">
        <v>15</v>
      </c>
      <c r="E864" s="438" t="s">
        <v>14</v>
      </c>
      <c r="F864" s="12">
        <v>540000</v>
      </c>
      <c r="G864" s="12">
        <v>540000</v>
      </c>
      <c r="H864" s="438">
        <v>1</v>
      </c>
      <c r="I864" s="23"/>
    </row>
    <row r="865" spans="1:24" s="442" customFormat="1" ht="27" x14ac:dyDescent="0.25">
      <c r="A865" s="486">
        <v>5134</v>
      </c>
      <c r="B865" s="486" t="s">
        <v>2002</v>
      </c>
      <c r="C865" s="486" t="s">
        <v>17</v>
      </c>
      <c r="D865" s="486" t="s">
        <v>15</v>
      </c>
      <c r="E865" s="486" t="s">
        <v>14</v>
      </c>
      <c r="F865" s="444">
        <v>0</v>
      </c>
      <c r="G865" s="444">
        <v>0</v>
      </c>
      <c r="H865" s="486">
        <v>1</v>
      </c>
      <c r="I865" s="445"/>
      <c r="P865" s="443"/>
      <c r="Q865" s="443"/>
      <c r="R865" s="443"/>
      <c r="S865" s="443"/>
      <c r="T865" s="443"/>
      <c r="U865" s="443"/>
      <c r="V865" s="443"/>
      <c r="W865" s="443"/>
      <c r="X865" s="443"/>
    </row>
    <row r="866" spans="1:24" ht="27" x14ac:dyDescent="0.25">
      <c r="A866" s="12">
        <v>5134</v>
      </c>
      <c r="B866" s="12" t="s">
        <v>2009</v>
      </c>
      <c r="C866" s="12" t="s">
        <v>17</v>
      </c>
      <c r="D866" s="12" t="s">
        <v>15</v>
      </c>
      <c r="E866" s="12" t="s">
        <v>14</v>
      </c>
      <c r="F866" s="12">
        <v>1500000</v>
      </c>
      <c r="G866" s="12">
        <f>+H866*F866</f>
        <v>1500000</v>
      </c>
      <c r="H866" s="12">
        <v>1</v>
      </c>
      <c r="I866" s="23"/>
    </row>
    <row r="867" spans="1:24" ht="27" x14ac:dyDescent="0.25">
      <c r="A867" s="12">
        <v>5134</v>
      </c>
      <c r="B867" s="12" t="s">
        <v>2034</v>
      </c>
      <c r="C867" s="12" t="s">
        <v>17</v>
      </c>
      <c r="D867" s="12" t="s">
        <v>15</v>
      </c>
      <c r="E867" s="12" t="s">
        <v>14</v>
      </c>
      <c r="F867" s="12">
        <v>8200000</v>
      </c>
      <c r="G867" s="12">
        <v>8200000</v>
      </c>
      <c r="H867" s="12">
        <v>1</v>
      </c>
      <c r="I867" s="23"/>
    </row>
    <row r="868" spans="1:24" s="442" customFormat="1" ht="27" x14ac:dyDescent="0.25">
      <c r="A868" s="444">
        <v>5134</v>
      </c>
      <c r="B868" s="444" t="s">
        <v>5316</v>
      </c>
      <c r="C868" s="444" t="s">
        <v>17</v>
      </c>
      <c r="D868" s="444" t="s">
        <v>1218</v>
      </c>
      <c r="E868" s="444" t="s">
        <v>14</v>
      </c>
      <c r="F868" s="444">
        <v>2000000</v>
      </c>
      <c r="G868" s="444">
        <v>2000000</v>
      </c>
      <c r="H868" s="444">
        <v>1</v>
      </c>
      <c r="I868" s="445"/>
      <c r="P868" s="443"/>
      <c r="Q868" s="443"/>
      <c r="R868" s="443"/>
      <c r="S868" s="443"/>
      <c r="T868" s="443"/>
      <c r="U868" s="443"/>
      <c r="V868" s="443"/>
      <c r="W868" s="443"/>
      <c r="X868" s="443"/>
    </row>
    <row r="869" spans="1:24" s="442" customFormat="1" ht="27" x14ac:dyDescent="0.25">
      <c r="A869" s="444">
        <v>5134</v>
      </c>
      <c r="B869" s="444" t="s">
        <v>5322</v>
      </c>
      <c r="C869" s="444" t="s">
        <v>17</v>
      </c>
      <c r="D869" s="444" t="s">
        <v>15</v>
      </c>
      <c r="E869" s="444" t="s">
        <v>14</v>
      </c>
      <c r="F869" s="444">
        <v>450000</v>
      </c>
      <c r="G869" s="444">
        <v>450000</v>
      </c>
      <c r="H869" s="444">
        <v>1</v>
      </c>
      <c r="I869" s="445"/>
      <c r="P869" s="443"/>
      <c r="Q869" s="443"/>
      <c r="R869" s="443"/>
      <c r="S869" s="443"/>
      <c r="T869" s="443"/>
      <c r="U869" s="443"/>
      <c r="V869" s="443"/>
      <c r="W869" s="443"/>
      <c r="X869" s="443"/>
    </row>
    <row r="870" spans="1:24" s="442" customFormat="1" ht="27" x14ac:dyDescent="0.25">
      <c r="A870" s="444">
        <v>5134</v>
      </c>
      <c r="B870" s="444" t="s">
        <v>5323</v>
      </c>
      <c r="C870" s="444" t="s">
        <v>17</v>
      </c>
      <c r="D870" s="444" t="s">
        <v>15</v>
      </c>
      <c r="E870" s="444" t="s">
        <v>14</v>
      </c>
      <c r="F870" s="444">
        <v>1500000</v>
      </c>
      <c r="G870" s="444">
        <v>1500000</v>
      </c>
      <c r="H870" s="444">
        <v>1</v>
      </c>
      <c r="I870" s="445"/>
      <c r="P870" s="443"/>
      <c r="Q870" s="443"/>
      <c r="R870" s="443"/>
      <c r="S870" s="443"/>
      <c r="T870" s="443"/>
      <c r="U870" s="443"/>
      <c r="V870" s="443"/>
      <c r="W870" s="443"/>
      <c r="X870" s="443"/>
    </row>
    <row r="871" spans="1:24" s="442" customFormat="1" ht="27" x14ac:dyDescent="0.25">
      <c r="A871" s="444">
        <v>5134</v>
      </c>
      <c r="B871" s="444" t="s">
        <v>5324</v>
      </c>
      <c r="C871" s="444" t="s">
        <v>17</v>
      </c>
      <c r="D871" s="444" t="s">
        <v>15</v>
      </c>
      <c r="E871" s="444" t="s">
        <v>14</v>
      </c>
      <c r="F871" s="444">
        <v>275000</v>
      </c>
      <c r="G871" s="444">
        <v>275000</v>
      </c>
      <c r="H871" s="444">
        <v>1</v>
      </c>
      <c r="I871" s="445"/>
      <c r="P871" s="443"/>
      <c r="Q871" s="443"/>
      <c r="R871" s="443"/>
      <c r="S871" s="443"/>
      <c r="T871" s="443"/>
      <c r="U871" s="443"/>
      <c r="V871" s="443"/>
      <c r="W871" s="443"/>
      <c r="X871" s="443"/>
    </row>
    <row r="872" spans="1:24" s="442" customFormat="1" ht="27" x14ac:dyDescent="0.25">
      <c r="A872" s="444">
        <v>5134</v>
      </c>
      <c r="B872" s="444" t="s">
        <v>5325</v>
      </c>
      <c r="C872" s="444" t="s">
        <v>17</v>
      </c>
      <c r="D872" s="444" t="s">
        <v>15</v>
      </c>
      <c r="E872" s="444" t="s">
        <v>14</v>
      </c>
      <c r="F872" s="444">
        <v>275000</v>
      </c>
      <c r="G872" s="444">
        <v>275000</v>
      </c>
      <c r="H872" s="444">
        <v>1</v>
      </c>
      <c r="I872" s="445"/>
      <c r="P872" s="443"/>
      <c r="Q872" s="443"/>
      <c r="R872" s="443"/>
      <c r="S872" s="443"/>
      <c r="T872" s="443"/>
      <c r="U872" s="443"/>
      <c r="V872" s="443"/>
      <c r="W872" s="443"/>
      <c r="X872" s="443"/>
    </row>
    <row r="873" spans="1:24" s="442" customFormat="1" ht="27" x14ac:dyDescent="0.25">
      <c r="A873" s="444">
        <v>5134</v>
      </c>
      <c r="B873" s="444" t="s">
        <v>5326</v>
      </c>
      <c r="C873" s="444" t="s">
        <v>17</v>
      </c>
      <c r="D873" s="444" t="s">
        <v>15</v>
      </c>
      <c r="E873" s="444" t="s">
        <v>14</v>
      </c>
      <c r="F873" s="444">
        <v>275000</v>
      </c>
      <c r="G873" s="444">
        <v>275000</v>
      </c>
      <c r="H873" s="444">
        <v>1</v>
      </c>
      <c r="I873" s="445"/>
      <c r="P873" s="443"/>
      <c r="Q873" s="443"/>
      <c r="R873" s="443"/>
      <c r="S873" s="443"/>
      <c r="T873" s="443"/>
      <c r="U873" s="443"/>
      <c r="V873" s="443"/>
      <c r="W873" s="443"/>
      <c r="X873" s="443"/>
    </row>
    <row r="874" spans="1:24" s="442" customFormat="1" ht="27" x14ac:dyDescent="0.25">
      <c r="A874" s="444">
        <v>5134</v>
      </c>
      <c r="B874" s="444" t="s">
        <v>5327</v>
      </c>
      <c r="C874" s="444" t="s">
        <v>17</v>
      </c>
      <c r="D874" s="444" t="s">
        <v>15</v>
      </c>
      <c r="E874" s="444" t="s">
        <v>14</v>
      </c>
      <c r="F874" s="444">
        <v>275000</v>
      </c>
      <c r="G874" s="444">
        <v>275000</v>
      </c>
      <c r="H874" s="444">
        <v>1</v>
      </c>
      <c r="I874" s="445"/>
      <c r="P874" s="443"/>
      <c r="Q874" s="443"/>
      <c r="R874" s="443"/>
      <c r="S874" s="443"/>
      <c r="T874" s="443"/>
      <c r="U874" s="443"/>
      <c r="V874" s="443"/>
      <c r="W874" s="443"/>
      <c r="X874" s="443"/>
    </row>
    <row r="875" spans="1:24" s="442" customFormat="1" ht="27" x14ac:dyDescent="0.25">
      <c r="A875" s="444">
        <v>5134</v>
      </c>
      <c r="B875" s="444" t="s">
        <v>5328</v>
      </c>
      <c r="C875" s="444" t="s">
        <v>17</v>
      </c>
      <c r="D875" s="444" t="s">
        <v>15</v>
      </c>
      <c r="E875" s="444" t="s">
        <v>14</v>
      </c>
      <c r="F875" s="444">
        <v>275000</v>
      </c>
      <c r="G875" s="444">
        <v>275000</v>
      </c>
      <c r="H875" s="444">
        <v>1</v>
      </c>
      <c r="I875" s="445"/>
      <c r="P875" s="443"/>
      <c r="Q875" s="443"/>
      <c r="R875" s="443"/>
      <c r="S875" s="443"/>
      <c r="T875" s="443"/>
      <c r="U875" s="443"/>
      <c r="V875" s="443"/>
      <c r="W875" s="443"/>
      <c r="X875" s="443"/>
    </row>
    <row r="876" spans="1:24" s="442" customFormat="1" ht="27" x14ac:dyDescent="0.25">
      <c r="A876" s="444">
        <v>5134</v>
      </c>
      <c r="B876" s="444" t="s">
        <v>5329</v>
      </c>
      <c r="C876" s="444" t="s">
        <v>17</v>
      </c>
      <c r="D876" s="444" t="s">
        <v>15</v>
      </c>
      <c r="E876" s="444" t="s">
        <v>14</v>
      </c>
      <c r="F876" s="444">
        <v>275000</v>
      </c>
      <c r="G876" s="444">
        <v>275000</v>
      </c>
      <c r="H876" s="444">
        <v>1</v>
      </c>
      <c r="I876" s="445"/>
      <c r="P876" s="443"/>
      <c r="Q876" s="443"/>
      <c r="R876" s="443"/>
      <c r="S876" s="443"/>
      <c r="T876" s="443"/>
      <c r="U876" s="443"/>
      <c r="V876" s="443"/>
      <c r="W876" s="443"/>
      <c r="X876" s="443"/>
    </row>
    <row r="877" spans="1:24" s="442" customFormat="1" ht="27" x14ac:dyDescent="0.25">
      <c r="A877" s="444">
        <v>5134</v>
      </c>
      <c r="B877" s="444" t="s">
        <v>5565</v>
      </c>
      <c r="C877" s="444" t="s">
        <v>17</v>
      </c>
      <c r="D877" s="444" t="s">
        <v>15</v>
      </c>
      <c r="E877" s="444" t="s">
        <v>14</v>
      </c>
      <c r="F877" s="444">
        <v>5000000</v>
      </c>
      <c r="G877" s="444">
        <v>5000000</v>
      </c>
      <c r="H877" s="444">
        <v>1</v>
      </c>
      <c r="I877" s="445"/>
      <c r="P877" s="443"/>
      <c r="Q877" s="443"/>
      <c r="R877" s="443"/>
      <c r="S877" s="443"/>
      <c r="T877" s="443"/>
      <c r="U877" s="443"/>
      <c r="V877" s="443"/>
      <c r="W877" s="443"/>
      <c r="X877" s="443"/>
    </row>
    <row r="878" spans="1:24" s="442" customFormat="1" ht="27" x14ac:dyDescent="0.25">
      <c r="A878" s="444">
        <v>5134</v>
      </c>
      <c r="B878" s="444" t="s">
        <v>5790</v>
      </c>
      <c r="C878" s="444" t="s">
        <v>17</v>
      </c>
      <c r="D878" s="444" t="s">
        <v>15</v>
      </c>
      <c r="E878" s="444" t="s">
        <v>14</v>
      </c>
      <c r="F878" s="444">
        <v>1600000</v>
      </c>
      <c r="G878" s="444">
        <v>1600000</v>
      </c>
      <c r="H878" s="444">
        <v>1</v>
      </c>
      <c r="I878" s="445"/>
      <c r="P878" s="443"/>
      <c r="Q878" s="443"/>
      <c r="R878" s="443"/>
      <c r="S878" s="443"/>
      <c r="T878" s="443"/>
      <c r="U878" s="443"/>
      <c r="V878" s="443"/>
      <c r="W878" s="443"/>
      <c r="X878" s="443"/>
    </row>
    <row r="879" spans="1:24" s="442" customFormat="1" ht="27" x14ac:dyDescent="0.25">
      <c r="A879" s="444">
        <v>5134</v>
      </c>
      <c r="B879" s="444" t="s">
        <v>5791</v>
      </c>
      <c r="C879" s="444" t="s">
        <v>17</v>
      </c>
      <c r="D879" s="444" t="s">
        <v>15</v>
      </c>
      <c r="E879" s="444" t="s">
        <v>14</v>
      </c>
      <c r="F879" s="444">
        <v>280000</v>
      </c>
      <c r="G879" s="444">
        <v>280000</v>
      </c>
      <c r="H879" s="444">
        <v>1</v>
      </c>
      <c r="I879" s="445"/>
      <c r="P879" s="443"/>
      <c r="Q879" s="443"/>
      <c r="R879" s="443"/>
      <c r="S879" s="443"/>
      <c r="T879" s="443"/>
      <c r="U879" s="443"/>
      <c r="V879" s="443"/>
      <c r="W879" s="443"/>
      <c r="X879" s="443"/>
    </row>
    <row r="880" spans="1:24" s="442" customFormat="1" ht="27" x14ac:dyDescent="0.25">
      <c r="A880" s="444">
        <v>5134</v>
      </c>
      <c r="B880" s="444" t="s">
        <v>5792</v>
      </c>
      <c r="C880" s="444" t="s">
        <v>17</v>
      </c>
      <c r="D880" s="444" t="s">
        <v>15</v>
      </c>
      <c r="E880" s="444" t="s">
        <v>14</v>
      </c>
      <c r="F880" s="444">
        <v>1100000</v>
      </c>
      <c r="G880" s="444">
        <v>1100000</v>
      </c>
      <c r="H880" s="444">
        <v>1</v>
      </c>
      <c r="I880" s="445"/>
      <c r="P880" s="443"/>
      <c r="Q880" s="443"/>
      <c r="R880" s="443"/>
      <c r="S880" s="443"/>
      <c r="T880" s="443"/>
      <c r="U880" s="443"/>
      <c r="V880" s="443"/>
      <c r="W880" s="443"/>
      <c r="X880" s="443"/>
    </row>
    <row r="881" spans="1:24" s="442" customFormat="1" ht="27" x14ac:dyDescent="0.25">
      <c r="A881" s="444">
        <v>5134</v>
      </c>
      <c r="B881" s="444" t="s">
        <v>5793</v>
      </c>
      <c r="C881" s="444" t="s">
        <v>17</v>
      </c>
      <c r="D881" s="444" t="s">
        <v>15</v>
      </c>
      <c r="E881" s="444" t="s">
        <v>14</v>
      </c>
      <c r="F881" s="444">
        <v>4000000</v>
      </c>
      <c r="G881" s="444">
        <v>4000000</v>
      </c>
      <c r="H881" s="444">
        <v>1</v>
      </c>
      <c r="I881" s="445"/>
      <c r="P881" s="443"/>
      <c r="Q881" s="443"/>
      <c r="R881" s="443"/>
      <c r="S881" s="443"/>
      <c r="T881" s="443"/>
      <c r="U881" s="443"/>
      <c r="V881" s="443"/>
      <c r="W881" s="443"/>
      <c r="X881" s="443"/>
    </row>
    <row r="882" spans="1:24" s="442" customFormat="1" ht="27" x14ac:dyDescent="0.25">
      <c r="A882" s="444">
        <v>5134</v>
      </c>
      <c r="B882" s="444" t="s">
        <v>5794</v>
      </c>
      <c r="C882" s="444" t="s">
        <v>17</v>
      </c>
      <c r="D882" s="444" t="s">
        <v>15</v>
      </c>
      <c r="E882" s="444" t="s">
        <v>14</v>
      </c>
      <c r="F882" s="444">
        <v>1200000</v>
      </c>
      <c r="G882" s="444">
        <v>1200000</v>
      </c>
      <c r="H882" s="444">
        <v>1</v>
      </c>
      <c r="I882" s="445"/>
      <c r="P882" s="443"/>
      <c r="Q882" s="443"/>
      <c r="R882" s="443"/>
      <c r="S882" s="443"/>
      <c r="T882" s="443"/>
      <c r="U882" s="443"/>
      <c r="V882" s="443"/>
      <c r="W882" s="443"/>
      <c r="X882" s="443"/>
    </row>
    <row r="883" spans="1:24" s="442" customFormat="1" ht="27" x14ac:dyDescent="0.25">
      <c r="A883" s="444">
        <v>5134</v>
      </c>
      <c r="B883" s="444" t="s">
        <v>5795</v>
      </c>
      <c r="C883" s="444" t="s">
        <v>17</v>
      </c>
      <c r="D883" s="444" t="s">
        <v>15</v>
      </c>
      <c r="E883" s="444" t="s">
        <v>14</v>
      </c>
      <c r="F883" s="444">
        <v>1300000</v>
      </c>
      <c r="G883" s="444">
        <v>1300000</v>
      </c>
      <c r="H883" s="444">
        <v>1</v>
      </c>
      <c r="I883" s="445"/>
      <c r="P883" s="443"/>
      <c r="Q883" s="443"/>
      <c r="R883" s="443"/>
      <c r="S883" s="443"/>
      <c r="T883" s="443"/>
      <c r="U883" s="443"/>
      <c r="V883" s="443"/>
      <c r="W883" s="443"/>
      <c r="X883" s="443"/>
    </row>
    <row r="884" spans="1:24" s="442" customFormat="1" ht="27" x14ac:dyDescent="0.25">
      <c r="A884" s="444">
        <v>5134</v>
      </c>
      <c r="B884" s="444" t="s">
        <v>5796</v>
      </c>
      <c r="C884" s="444" t="s">
        <v>17</v>
      </c>
      <c r="D884" s="444" t="s">
        <v>15</v>
      </c>
      <c r="E884" s="444" t="s">
        <v>14</v>
      </c>
      <c r="F884" s="444">
        <v>500000</v>
      </c>
      <c r="G884" s="444">
        <v>500000</v>
      </c>
      <c r="H884" s="444">
        <v>1</v>
      </c>
      <c r="I884" s="445"/>
      <c r="P884" s="443"/>
      <c r="Q884" s="443"/>
      <c r="R884" s="443"/>
      <c r="S884" s="443"/>
      <c r="T884" s="443"/>
      <c r="U884" s="443"/>
      <c r="V884" s="443"/>
      <c r="W884" s="443"/>
      <c r="X884" s="443"/>
    </row>
    <row r="885" spans="1:24" s="442" customFormat="1" ht="27" x14ac:dyDescent="0.25">
      <c r="A885" s="444">
        <v>5134</v>
      </c>
      <c r="B885" s="444" t="s">
        <v>5797</v>
      </c>
      <c r="C885" s="444" t="s">
        <v>17</v>
      </c>
      <c r="D885" s="444" t="s">
        <v>15</v>
      </c>
      <c r="E885" s="444" t="s">
        <v>14</v>
      </c>
      <c r="F885" s="444">
        <v>1600000</v>
      </c>
      <c r="G885" s="444">
        <v>1600000</v>
      </c>
      <c r="H885" s="444">
        <v>1</v>
      </c>
      <c r="I885" s="445"/>
      <c r="P885" s="443"/>
      <c r="Q885" s="443"/>
      <c r="R885" s="443"/>
      <c r="S885" s="443"/>
      <c r="T885" s="443"/>
      <c r="U885" s="443"/>
      <c r="V885" s="443"/>
      <c r="W885" s="443"/>
      <c r="X885" s="443"/>
    </row>
    <row r="886" spans="1:24" s="442" customFormat="1" ht="27" x14ac:dyDescent="0.25">
      <c r="A886" s="444">
        <v>5134</v>
      </c>
      <c r="B886" s="444" t="s">
        <v>5798</v>
      </c>
      <c r="C886" s="444" t="s">
        <v>17</v>
      </c>
      <c r="D886" s="444" t="s">
        <v>15</v>
      </c>
      <c r="E886" s="444" t="s">
        <v>14</v>
      </c>
      <c r="F886" s="444">
        <v>1200000</v>
      </c>
      <c r="G886" s="444">
        <v>1200000</v>
      </c>
      <c r="H886" s="444">
        <v>1</v>
      </c>
      <c r="I886" s="445"/>
      <c r="P886" s="443"/>
      <c r="Q886" s="443"/>
      <c r="R886" s="443"/>
      <c r="S886" s="443"/>
      <c r="T886" s="443"/>
      <c r="U886" s="443"/>
      <c r="V886" s="443"/>
      <c r="W886" s="443"/>
      <c r="X886" s="443"/>
    </row>
    <row r="887" spans="1:24" s="442" customFormat="1" ht="27" x14ac:dyDescent="0.25">
      <c r="A887" s="444">
        <v>5134</v>
      </c>
      <c r="B887" s="444" t="s">
        <v>5799</v>
      </c>
      <c r="C887" s="444" t="s">
        <v>17</v>
      </c>
      <c r="D887" s="444" t="s">
        <v>15</v>
      </c>
      <c r="E887" s="444" t="s">
        <v>14</v>
      </c>
      <c r="F887" s="444">
        <v>240000</v>
      </c>
      <c r="G887" s="444">
        <v>240000</v>
      </c>
      <c r="H887" s="444">
        <v>1</v>
      </c>
      <c r="I887" s="445"/>
      <c r="P887" s="443"/>
      <c r="Q887" s="443"/>
      <c r="R887" s="443"/>
      <c r="S887" s="443"/>
      <c r="T887" s="443"/>
      <c r="U887" s="443"/>
      <c r="V887" s="443"/>
      <c r="W887" s="443"/>
      <c r="X887" s="443"/>
    </row>
    <row r="888" spans="1:24" s="442" customFormat="1" ht="27" x14ac:dyDescent="0.25">
      <c r="A888" s="444">
        <v>5134</v>
      </c>
      <c r="B888" s="444" t="s">
        <v>5800</v>
      </c>
      <c r="C888" s="444" t="s">
        <v>17</v>
      </c>
      <c r="D888" s="444" t="s">
        <v>15</v>
      </c>
      <c r="E888" s="444" t="s">
        <v>14</v>
      </c>
      <c r="F888" s="444">
        <v>860000</v>
      </c>
      <c r="G888" s="444">
        <v>860000</v>
      </c>
      <c r="H888" s="444">
        <v>1</v>
      </c>
      <c r="I888" s="445"/>
      <c r="P888" s="443"/>
      <c r="Q888" s="443"/>
      <c r="R888" s="443"/>
      <c r="S888" s="443"/>
      <c r="T888" s="443"/>
      <c r="U888" s="443"/>
      <c r="V888" s="443"/>
      <c r="W888" s="443"/>
      <c r="X888" s="443"/>
    </row>
    <row r="889" spans="1:24" s="442" customFormat="1" ht="27" x14ac:dyDescent="0.25">
      <c r="A889" s="444">
        <v>5134</v>
      </c>
      <c r="B889" s="444" t="s">
        <v>5801</v>
      </c>
      <c r="C889" s="444" t="s">
        <v>17</v>
      </c>
      <c r="D889" s="444" t="s">
        <v>15</v>
      </c>
      <c r="E889" s="444" t="s">
        <v>14</v>
      </c>
      <c r="F889" s="444">
        <v>1700000</v>
      </c>
      <c r="G889" s="444">
        <v>1700000</v>
      </c>
      <c r="H889" s="444">
        <v>1</v>
      </c>
      <c r="I889" s="445"/>
      <c r="P889" s="443"/>
      <c r="Q889" s="443"/>
      <c r="R889" s="443"/>
      <c r="S889" s="443"/>
      <c r="T889" s="443"/>
      <c r="U889" s="443"/>
      <c r="V889" s="443"/>
      <c r="W889" s="443"/>
      <c r="X889" s="443"/>
    </row>
    <row r="890" spans="1:24" s="442" customFormat="1" ht="27" x14ac:dyDescent="0.25">
      <c r="A890" s="444">
        <v>5134</v>
      </c>
      <c r="B890" s="444" t="s">
        <v>5802</v>
      </c>
      <c r="C890" s="444" t="s">
        <v>17</v>
      </c>
      <c r="D890" s="444" t="s">
        <v>15</v>
      </c>
      <c r="E890" s="444" t="s">
        <v>14</v>
      </c>
      <c r="F890" s="444">
        <v>200000</v>
      </c>
      <c r="G890" s="444">
        <v>200000</v>
      </c>
      <c r="H890" s="444">
        <v>1</v>
      </c>
      <c r="I890" s="445"/>
      <c r="P890" s="443"/>
      <c r="Q890" s="443"/>
      <c r="R890" s="443"/>
      <c r="S890" s="443"/>
      <c r="T890" s="443"/>
      <c r="U890" s="443"/>
      <c r="V890" s="443"/>
      <c r="W890" s="443"/>
      <c r="X890" s="443"/>
    </row>
    <row r="891" spans="1:24" s="442" customFormat="1" ht="27" x14ac:dyDescent="0.25">
      <c r="A891" s="444">
        <v>5134</v>
      </c>
      <c r="B891" s="444" t="s">
        <v>5803</v>
      </c>
      <c r="C891" s="444" t="s">
        <v>17</v>
      </c>
      <c r="D891" s="444" t="s">
        <v>15</v>
      </c>
      <c r="E891" s="444" t="s">
        <v>14</v>
      </c>
      <c r="F891" s="444">
        <v>400000</v>
      </c>
      <c r="G891" s="444">
        <v>400000</v>
      </c>
      <c r="H891" s="444">
        <v>1</v>
      </c>
      <c r="I891" s="445"/>
      <c r="P891" s="443"/>
      <c r="Q891" s="443"/>
      <c r="R891" s="443"/>
      <c r="S891" s="443"/>
      <c r="T891" s="443"/>
      <c r="U891" s="443"/>
      <c r="V891" s="443"/>
      <c r="W891" s="443"/>
      <c r="X891" s="443"/>
    </row>
    <row r="892" spans="1:24" s="442" customFormat="1" ht="27" x14ac:dyDescent="0.25">
      <c r="A892" s="444">
        <v>5134</v>
      </c>
      <c r="B892" s="444" t="s">
        <v>5804</v>
      </c>
      <c r="C892" s="444" t="s">
        <v>17</v>
      </c>
      <c r="D892" s="444" t="s">
        <v>15</v>
      </c>
      <c r="E892" s="444" t="s">
        <v>14</v>
      </c>
      <c r="F892" s="444">
        <v>200000</v>
      </c>
      <c r="G892" s="444">
        <v>200000</v>
      </c>
      <c r="H892" s="444">
        <v>1</v>
      </c>
      <c r="I892" s="445"/>
      <c r="P892" s="443"/>
      <c r="Q892" s="443"/>
      <c r="R892" s="443"/>
      <c r="S892" s="443"/>
      <c r="T892" s="443"/>
      <c r="U892" s="443"/>
      <c r="V892" s="443"/>
      <c r="W892" s="443"/>
      <c r="X892" s="443"/>
    </row>
    <row r="893" spans="1:24" s="442" customFormat="1" ht="27" x14ac:dyDescent="0.25">
      <c r="A893" s="444">
        <v>5134</v>
      </c>
      <c r="B893" s="444" t="s">
        <v>5805</v>
      </c>
      <c r="C893" s="444" t="s">
        <v>17</v>
      </c>
      <c r="D893" s="444" t="s">
        <v>15</v>
      </c>
      <c r="E893" s="444" t="s">
        <v>14</v>
      </c>
      <c r="F893" s="444">
        <v>1000000</v>
      </c>
      <c r="G893" s="444">
        <v>1000000</v>
      </c>
      <c r="H893" s="444">
        <v>1</v>
      </c>
      <c r="I893" s="445"/>
      <c r="P893" s="443"/>
      <c r="Q893" s="443"/>
      <c r="R893" s="443"/>
      <c r="S893" s="443"/>
      <c r="T893" s="443"/>
      <c r="U893" s="443"/>
      <c r="V893" s="443"/>
      <c r="W893" s="443"/>
      <c r="X893" s="443"/>
    </row>
    <row r="894" spans="1:24" s="442" customFormat="1" ht="27" x14ac:dyDescent="0.25">
      <c r="A894" s="444">
        <v>5134</v>
      </c>
      <c r="B894" s="444" t="s">
        <v>5806</v>
      </c>
      <c r="C894" s="444" t="s">
        <v>17</v>
      </c>
      <c r="D894" s="444" t="s">
        <v>15</v>
      </c>
      <c r="E894" s="444" t="s">
        <v>14</v>
      </c>
      <c r="F894" s="444">
        <v>600000</v>
      </c>
      <c r="G894" s="444">
        <v>600000</v>
      </c>
      <c r="H894" s="444">
        <v>1</v>
      </c>
      <c r="I894" s="445"/>
      <c r="P894" s="443"/>
      <c r="Q894" s="443"/>
      <c r="R894" s="443"/>
      <c r="S894" s="443"/>
      <c r="T894" s="443"/>
      <c r="U894" s="443"/>
      <c r="V894" s="443"/>
      <c r="W894" s="443"/>
      <c r="X894" s="443"/>
    </row>
    <row r="895" spans="1:24" s="442" customFormat="1" ht="27" x14ac:dyDescent="0.25">
      <c r="A895" s="444">
        <v>5134</v>
      </c>
      <c r="B895" s="444" t="s">
        <v>5807</v>
      </c>
      <c r="C895" s="444" t="s">
        <v>17</v>
      </c>
      <c r="D895" s="444" t="s">
        <v>15</v>
      </c>
      <c r="E895" s="444" t="s">
        <v>14</v>
      </c>
      <c r="F895" s="444">
        <v>1100000</v>
      </c>
      <c r="G895" s="444">
        <v>1100000</v>
      </c>
      <c r="H895" s="444">
        <v>1</v>
      </c>
      <c r="I895" s="445"/>
      <c r="P895" s="443"/>
      <c r="Q895" s="443"/>
      <c r="R895" s="443"/>
      <c r="S895" s="443"/>
      <c r="T895" s="443"/>
      <c r="U895" s="443"/>
      <c r="V895" s="443"/>
      <c r="W895" s="443"/>
      <c r="X895" s="443"/>
    </row>
    <row r="896" spans="1:24" s="442" customFormat="1" ht="27" x14ac:dyDescent="0.25">
      <c r="A896" s="444">
        <v>5134</v>
      </c>
      <c r="B896" s="444" t="s">
        <v>5808</v>
      </c>
      <c r="C896" s="444" t="s">
        <v>17</v>
      </c>
      <c r="D896" s="444" t="s">
        <v>15</v>
      </c>
      <c r="E896" s="444" t="s">
        <v>14</v>
      </c>
      <c r="F896" s="444">
        <v>2100000</v>
      </c>
      <c r="G896" s="444">
        <v>2100000</v>
      </c>
      <c r="H896" s="444">
        <v>1</v>
      </c>
      <c r="I896" s="445"/>
      <c r="P896" s="443"/>
      <c r="Q896" s="443"/>
      <c r="R896" s="443"/>
      <c r="S896" s="443"/>
      <c r="T896" s="443"/>
      <c r="U896" s="443"/>
      <c r="V896" s="443"/>
      <c r="W896" s="443"/>
      <c r="X896" s="443"/>
    </row>
    <row r="897" spans="1:24" s="442" customFormat="1" ht="27" x14ac:dyDescent="0.25">
      <c r="A897" s="444">
        <v>5134</v>
      </c>
      <c r="B897" s="444" t="s">
        <v>5809</v>
      </c>
      <c r="C897" s="444" t="s">
        <v>17</v>
      </c>
      <c r="D897" s="444" t="s">
        <v>15</v>
      </c>
      <c r="E897" s="444" t="s">
        <v>14</v>
      </c>
      <c r="F897" s="444">
        <v>200000</v>
      </c>
      <c r="G897" s="444">
        <v>200000</v>
      </c>
      <c r="H897" s="444">
        <v>1</v>
      </c>
      <c r="I897" s="445"/>
      <c r="P897" s="443"/>
      <c r="Q897" s="443"/>
      <c r="R897" s="443"/>
      <c r="S897" s="443"/>
      <c r="T897" s="443"/>
      <c r="U897" s="443"/>
      <c r="V897" s="443"/>
      <c r="W897" s="443"/>
      <c r="X897" s="443"/>
    </row>
    <row r="898" spans="1:24" s="442" customFormat="1" ht="27" x14ac:dyDescent="0.25">
      <c r="A898" s="444">
        <v>5134</v>
      </c>
      <c r="B898" s="444" t="s">
        <v>5810</v>
      </c>
      <c r="C898" s="444" t="s">
        <v>17</v>
      </c>
      <c r="D898" s="444" t="s">
        <v>15</v>
      </c>
      <c r="E898" s="444" t="s">
        <v>14</v>
      </c>
      <c r="F898" s="444">
        <v>240000</v>
      </c>
      <c r="G898" s="444">
        <v>240000</v>
      </c>
      <c r="H898" s="444">
        <v>1</v>
      </c>
      <c r="I898" s="445"/>
      <c r="P898" s="443"/>
      <c r="Q898" s="443"/>
      <c r="R898" s="443"/>
      <c r="S898" s="443"/>
      <c r="T898" s="443"/>
      <c r="U898" s="443"/>
      <c r="V898" s="443"/>
      <c r="W898" s="443"/>
      <c r="X898" s="443"/>
    </row>
    <row r="899" spans="1:24" s="442" customFormat="1" ht="27" x14ac:dyDescent="0.25">
      <c r="A899" s="444">
        <v>5134</v>
      </c>
      <c r="B899" s="444" t="s">
        <v>5811</v>
      </c>
      <c r="C899" s="444" t="s">
        <v>17</v>
      </c>
      <c r="D899" s="444" t="s">
        <v>15</v>
      </c>
      <c r="E899" s="444" t="s">
        <v>14</v>
      </c>
      <c r="F899" s="444">
        <v>440000</v>
      </c>
      <c r="G899" s="444">
        <v>440000</v>
      </c>
      <c r="H899" s="444">
        <v>1</v>
      </c>
      <c r="I899" s="445"/>
      <c r="P899" s="443"/>
      <c r="Q899" s="443"/>
      <c r="R899" s="443"/>
      <c r="S899" s="443"/>
      <c r="T899" s="443"/>
      <c r="U899" s="443"/>
      <c r="V899" s="443"/>
      <c r="W899" s="443"/>
      <c r="X899" s="443"/>
    </row>
    <row r="900" spans="1:24" s="442" customFormat="1" ht="27" x14ac:dyDescent="0.25">
      <c r="A900" s="444">
        <v>5134</v>
      </c>
      <c r="B900" s="444" t="s">
        <v>5812</v>
      </c>
      <c r="C900" s="444" t="s">
        <v>17</v>
      </c>
      <c r="D900" s="444" t="s">
        <v>15</v>
      </c>
      <c r="E900" s="444" t="s">
        <v>14</v>
      </c>
      <c r="F900" s="444">
        <v>540000</v>
      </c>
      <c r="G900" s="444">
        <v>540000</v>
      </c>
      <c r="H900" s="444">
        <v>1</v>
      </c>
      <c r="I900" s="445"/>
      <c r="P900" s="443"/>
      <c r="Q900" s="443"/>
      <c r="R900" s="443"/>
      <c r="S900" s="443"/>
      <c r="T900" s="443"/>
      <c r="U900" s="443"/>
      <c r="V900" s="443"/>
      <c r="W900" s="443"/>
      <c r="X900" s="443"/>
    </row>
    <row r="901" spans="1:24" s="442" customFormat="1" ht="27" x14ac:dyDescent="0.25">
      <c r="A901" s="444">
        <v>5134</v>
      </c>
      <c r="B901" s="444" t="s">
        <v>5813</v>
      </c>
      <c r="C901" s="444" t="s">
        <v>17</v>
      </c>
      <c r="D901" s="444" t="s">
        <v>15</v>
      </c>
      <c r="E901" s="444" t="s">
        <v>14</v>
      </c>
      <c r="F901" s="444">
        <v>2200000</v>
      </c>
      <c r="G901" s="444">
        <v>2200000</v>
      </c>
      <c r="H901" s="444">
        <v>1</v>
      </c>
      <c r="I901" s="445"/>
      <c r="P901" s="443"/>
      <c r="Q901" s="443"/>
      <c r="R901" s="443"/>
      <c r="S901" s="443"/>
      <c r="T901" s="443"/>
      <c r="U901" s="443"/>
      <c r="V901" s="443"/>
      <c r="W901" s="443"/>
      <c r="X901" s="443"/>
    </row>
    <row r="902" spans="1:24" s="442" customFormat="1" ht="27" x14ac:dyDescent="0.25">
      <c r="A902" s="444">
        <v>5134</v>
      </c>
      <c r="B902" s="444" t="s">
        <v>5814</v>
      </c>
      <c r="C902" s="444" t="s">
        <v>17</v>
      </c>
      <c r="D902" s="444" t="s">
        <v>15</v>
      </c>
      <c r="E902" s="444" t="s">
        <v>14</v>
      </c>
      <c r="F902" s="444">
        <v>400000</v>
      </c>
      <c r="G902" s="444">
        <v>400000</v>
      </c>
      <c r="H902" s="444">
        <v>1</v>
      </c>
      <c r="I902" s="445"/>
      <c r="P902" s="443"/>
      <c r="Q902" s="443"/>
      <c r="R902" s="443"/>
      <c r="S902" s="443"/>
      <c r="T902" s="443"/>
      <c r="U902" s="443"/>
      <c r="V902" s="443"/>
      <c r="W902" s="443"/>
      <c r="X902" s="443"/>
    </row>
    <row r="903" spans="1:24" s="442" customFormat="1" x14ac:dyDescent="0.25">
      <c r="A903" s="588" t="s">
        <v>12</v>
      </c>
      <c r="B903" s="589"/>
      <c r="C903" s="589"/>
      <c r="D903" s="589"/>
      <c r="E903" s="589"/>
      <c r="F903" s="589"/>
      <c r="G903" s="589"/>
      <c r="H903" s="590"/>
      <c r="I903" s="445"/>
      <c r="P903" s="443"/>
      <c r="Q903" s="443"/>
      <c r="R903" s="443"/>
      <c r="S903" s="443"/>
      <c r="T903" s="443"/>
      <c r="U903" s="443"/>
      <c r="V903" s="443"/>
      <c r="W903" s="443"/>
      <c r="X903" s="443"/>
    </row>
    <row r="904" spans="1:24" s="442" customFormat="1" ht="27" x14ac:dyDescent="0.25">
      <c r="A904" s="212">
        <v>5134</v>
      </c>
      <c r="B904" s="212" t="s">
        <v>3907</v>
      </c>
      <c r="C904" s="213" t="s">
        <v>398</v>
      </c>
      <c r="D904" s="212" t="s">
        <v>15</v>
      </c>
      <c r="E904" s="212" t="s">
        <v>14</v>
      </c>
      <c r="F904" s="212">
        <v>2940000</v>
      </c>
      <c r="G904" s="212">
        <v>2940000</v>
      </c>
      <c r="H904" s="212">
        <v>1</v>
      </c>
      <c r="I904" s="445"/>
      <c r="P904" s="443"/>
      <c r="Q904" s="443"/>
      <c r="R904" s="443"/>
      <c r="S904" s="443"/>
      <c r="T904" s="443"/>
      <c r="U904" s="443"/>
      <c r="V904" s="443"/>
      <c r="W904" s="443"/>
      <c r="X904" s="443"/>
    </row>
    <row r="905" spans="1:24" ht="27" x14ac:dyDescent="0.25">
      <c r="A905" s="212">
        <v>5134</v>
      </c>
      <c r="B905" s="212" t="s">
        <v>1734</v>
      </c>
      <c r="C905" s="213" t="s">
        <v>398</v>
      </c>
      <c r="D905" s="212" t="s">
        <v>387</v>
      </c>
      <c r="E905" s="212" t="s">
        <v>14</v>
      </c>
      <c r="F905" s="212">
        <v>27400000</v>
      </c>
      <c r="G905" s="212">
        <v>27400000</v>
      </c>
      <c r="H905" s="212">
        <v>1</v>
      </c>
      <c r="I905" s="23"/>
    </row>
    <row r="906" spans="1:24" ht="27" x14ac:dyDescent="0.25">
      <c r="A906" s="212">
        <v>5134</v>
      </c>
      <c r="B906" s="212" t="s">
        <v>1256</v>
      </c>
      <c r="C906" s="213" t="s">
        <v>398</v>
      </c>
      <c r="D906" s="212" t="s">
        <v>387</v>
      </c>
      <c r="E906" s="212" t="s">
        <v>14</v>
      </c>
      <c r="F906" s="212">
        <v>0</v>
      </c>
      <c r="G906" s="212">
        <v>0</v>
      </c>
      <c r="H906" s="212">
        <v>1</v>
      </c>
      <c r="I906" s="23"/>
    </row>
    <row r="907" spans="1:24" ht="27" x14ac:dyDescent="0.25">
      <c r="A907" s="213">
        <v>5134</v>
      </c>
      <c r="B907" s="213" t="s">
        <v>668</v>
      </c>
      <c r="C907" s="213" t="s">
        <v>398</v>
      </c>
      <c r="D907" s="213" t="s">
        <v>15</v>
      </c>
      <c r="E907" s="213" t="s">
        <v>14</v>
      </c>
      <c r="F907" s="213">
        <v>11000000</v>
      </c>
      <c r="G907" s="213">
        <v>11000000</v>
      </c>
      <c r="H907" s="213">
        <v>1</v>
      </c>
      <c r="I907" s="23"/>
    </row>
    <row r="908" spans="1:24" ht="27" x14ac:dyDescent="0.25">
      <c r="A908" s="213">
        <v>5134</v>
      </c>
      <c r="B908" s="213" t="s">
        <v>2541</v>
      </c>
      <c r="C908" s="213" t="s">
        <v>17</v>
      </c>
      <c r="D908" s="213" t="s">
        <v>15</v>
      </c>
      <c r="E908" s="213" t="s">
        <v>14</v>
      </c>
      <c r="F908" s="213">
        <v>1500000</v>
      </c>
      <c r="G908" s="213">
        <v>1500000</v>
      </c>
      <c r="H908" s="213">
        <v>1</v>
      </c>
      <c r="I908" s="23"/>
    </row>
    <row r="909" spans="1:24" ht="27" x14ac:dyDescent="0.25">
      <c r="A909" s="213">
        <v>5134</v>
      </c>
      <c r="B909" s="213" t="s">
        <v>2542</v>
      </c>
      <c r="C909" s="213" t="s">
        <v>17</v>
      </c>
      <c r="D909" s="213" t="s">
        <v>15</v>
      </c>
      <c r="E909" s="213" t="s">
        <v>14</v>
      </c>
      <c r="F909" s="213">
        <v>3000000</v>
      </c>
      <c r="G909" s="213">
        <v>3000000</v>
      </c>
      <c r="H909" s="213">
        <v>1</v>
      </c>
      <c r="I909" s="23"/>
    </row>
    <row r="910" spans="1:24" ht="27" x14ac:dyDescent="0.25">
      <c r="A910" s="213">
        <v>5134</v>
      </c>
      <c r="B910" s="213" t="s">
        <v>2543</v>
      </c>
      <c r="C910" s="213" t="s">
        <v>17</v>
      </c>
      <c r="D910" s="213" t="s">
        <v>15</v>
      </c>
      <c r="E910" s="213" t="s">
        <v>14</v>
      </c>
      <c r="F910" s="213">
        <v>2000000</v>
      </c>
      <c r="G910" s="213">
        <v>2000000</v>
      </c>
      <c r="H910" s="213">
        <v>1</v>
      </c>
      <c r="I910" s="23"/>
    </row>
    <row r="911" spans="1:24" x14ac:dyDescent="0.25">
      <c r="A911" s="213"/>
      <c r="B911" s="213"/>
      <c r="C911" s="213"/>
      <c r="D911" s="213"/>
      <c r="E911" s="213"/>
      <c r="F911" s="213"/>
      <c r="G911" s="213"/>
      <c r="H911" s="213"/>
      <c r="I911" s="23"/>
    </row>
    <row r="912" spans="1:24" x14ac:dyDescent="0.25">
      <c r="A912" s="213"/>
      <c r="B912" s="213"/>
      <c r="C912" s="213"/>
      <c r="D912" s="213"/>
      <c r="E912" s="213"/>
      <c r="F912" s="213"/>
      <c r="G912" s="213"/>
      <c r="H912" s="213"/>
      <c r="I912" s="23"/>
    </row>
    <row r="913" spans="1:9" x14ac:dyDescent="0.25">
      <c r="A913" s="213"/>
      <c r="B913" s="213"/>
      <c r="C913" s="213"/>
      <c r="D913" s="213"/>
      <c r="E913" s="213"/>
      <c r="F913" s="213"/>
      <c r="G913" s="213"/>
      <c r="H913" s="213"/>
      <c r="I913" s="23"/>
    </row>
    <row r="914" spans="1:9" ht="27" x14ac:dyDescent="0.25">
      <c r="A914" s="213">
        <v>5134</v>
      </c>
      <c r="B914" s="213" t="s">
        <v>2462</v>
      </c>
      <c r="C914" s="213" t="s">
        <v>17</v>
      </c>
      <c r="D914" s="213" t="s">
        <v>15</v>
      </c>
      <c r="E914" s="213" t="s">
        <v>14</v>
      </c>
      <c r="F914" s="213">
        <v>1090000</v>
      </c>
      <c r="G914" s="213">
        <v>1090000</v>
      </c>
      <c r="H914" s="213">
        <v>1</v>
      </c>
      <c r="I914" s="23"/>
    </row>
    <row r="915" spans="1:9" ht="15" customHeight="1" x14ac:dyDescent="0.25">
      <c r="A915" s="545" t="s">
        <v>4581</v>
      </c>
      <c r="B915" s="546"/>
      <c r="C915" s="546"/>
      <c r="D915" s="546"/>
      <c r="E915" s="546"/>
      <c r="F915" s="546"/>
      <c r="G915" s="546"/>
      <c r="H915" s="546"/>
      <c r="I915" s="23"/>
    </row>
    <row r="916" spans="1:9" ht="15" customHeight="1" x14ac:dyDescent="0.25">
      <c r="A916" s="585" t="s">
        <v>40</v>
      </c>
      <c r="B916" s="586"/>
      <c r="C916" s="586"/>
      <c r="D916" s="586"/>
      <c r="E916" s="586"/>
      <c r="F916" s="586"/>
      <c r="G916" s="586"/>
      <c r="H916" s="587"/>
      <c r="I916" s="23"/>
    </row>
    <row r="917" spans="1:9" x14ac:dyDescent="0.25">
      <c r="A917" s="4"/>
      <c r="B917" s="4"/>
      <c r="C917" s="4"/>
      <c r="D917" s="4"/>
      <c r="E917" s="4"/>
      <c r="F917" s="4"/>
      <c r="G917" s="4"/>
      <c r="H917" s="4"/>
      <c r="I917" s="23"/>
    </row>
    <row r="918" spans="1:9" ht="15" customHeight="1" x14ac:dyDescent="0.25">
      <c r="A918" s="524" t="s">
        <v>12</v>
      </c>
      <c r="B918" s="525"/>
      <c r="C918" s="525"/>
      <c r="D918" s="525"/>
      <c r="E918" s="525"/>
      <c r="F918" s="525"/>
      <c r="G918" s="525"/>
      <c r="H918" s="526"/>
      <c r="I918" s="23"/>
    </row>
    <row r="919" spans="1:9" ht="27" x14ac:dyDescent="0.25">
      <c r="A919" s="90">
        <v>5113</v>
      </c>
      <c r="B919" s="439" t="s">
        <v>4582</v>
      </c>
      <c r="C919" s="439" t="s">
        <v>460</v>
      </c>
      <c r="D919" s="439" t="s">
        <v>15</v>
      </c>
      <c r="E919" s="439" t="s">
        <v>14</v>
      </c>
      <c r="F919" s="439">
        <v>890000</v>
      </c>
      <c r="G919" s="439">
        <v>890000</v>
      </c>
      <c r="H919" s="439">
        <v>1</v>
      </c>
      <c r="I919" s="23"/>
    </row>
    <row r="920" spans="1:9" x14ac:dyDescent="0.25">
      <c r="A920" s="612" t="s">
        <v>8</v>
      </c>
      <c r="B920" s="613"/>
      <c r="C920" s="613"/>
      <c r="D920" s="613"/>
      <c r="E920" s="613"/>
      <c r="F920" s="613"/>
      <c r="G920" s="613"/>
      <c r="H920" s="614"/>
      <c r="I920" s="23"/>
    </row>
    <row r="921" spans="1:9" ht="28.5" customHeight="1" x14ac:dyDescent="0.25">
      <c r="A921" s="150"/>
      <c r="B921" s="150"/>
      <c r="C921" s="150"/>
      <c r="D921" s="150"/>
      <c r="E921" s="150"/>
      <c r="F921" s="150"/>
      <c r="G921" s="150"/>
      <c r="H921" s="150"/>
      <c r="I921" s="23"/>
    </row>
    <row r="922" spans="1:9" x14ac:dyDescent="0.25">
      <c r="A922" s="521" t="s">
        <v>4941</v>
      </c>
      <c r="B922" s="522"/>
      <c r="C922" s="522"/>
      <c r="D922" s="522"/>
      <c r="E922" s="522"/>
      <c r="F922" s="522"/>
      <c r="G922" s="522"/>
      <c r="H922" s="522"/>
      <c r="I922" s="23"/>
    </row>
    <row r="923" spans="1:9" ht="17.25" customHeight="1" x14ac:dyDescent="0.25">
      <c r="A923" s="612" t="s">
        <v>12</v>
      </c>
      <c r="B923" s="613"/>
      <c r="C923" s="613"/>
      <c r="D923" s="613"/>
      <c r="E923" s="613"/>
      <c r="F923" s="613"/>
      <c r="G923" s="613"/>
      <c r="H923" s="614"/>
      <c r="I923" s="23"/>
    </row>
    <row r="924" spans="1:9" ht="40.5" x14ac:dyDescent="0.25">
      <c r="A924" s="335">
        <v>4861</v>
      </c>
      <c r="B924" s="335" t="s">
        <v>4513</v>
      </c>
      <c r="C924" s="334" t="s">
        <v>501</v>
      </c>
      <c r="D924" s="335" t="s">
        <v>387</v>
      </c>
      <c r="E924" s="335" t="s">
        <v>14</v>
      </c>
      <c r="F924" s="335">
        <v>0</v>
      </c>
      <c r="G924" s="335">
        <v>0</v>
      </c>
      <c r="H924" s="335">
        <v>1</v>
      </c>
      <c r="I924" s="23"/>
    </row>
    <row r="925" spans="1:9" ht="27" x14ac:dyDescent="0.25">
      <c r="A925" s="335">
        <v>4251</v>
      </c>
      <c r="B925" s="335" t="s">
        <v>3348</v>
      </c>
      <c r="C925" s="334" t="s">
        <v>460</v>
      </c>
      <c r="D925" s="335" t="s">
        <v>1218</v>
      </c>
      <c r="E925" s="335" t="s">
        <v>14</v>
      </c>
      <c r="F925" s="335">
        <v>0</v>
      </c>
      <c r="G925" s="335">
        <v>0</v>
      </c>
      <c r="H925" s="335">
        <v>1</v>
      </c>
      <c r="I925" s="23"/>
    </row>
    <row r="926" spans="1:9" ht="27" x14ac:dyDescent="0.25">
      <c r="A926" s="335">
        <v>4251</v>
      </c>
      <c r="B926" s="335" t="s">
        <v>3349</v>
      </c>
      <c r="C926" s="334" t="s">
        <v>460</v>
      </c>
      <c r="D926" s="335" t="s">
        <v>1218</v>
      </c>
      <c r="E926" s="335" t="s">
        <v>14</v>
      </c>
      <c r="F926" s="335">
        <v>0</v>
      </c>
      <c r="G926" s="335">
        <v>0</v>
      </c>
      <c r="H926" s="335">
        <v>1</v>
      </c>
      <c r="I926" s="23"/>
    </row>
    <row r="927" spans="1:9" ht="27" x14ac:dyDescent="0.25">
      <c r="A927" s="335">
        <v>4251</v>
      </c>
      <c r="B927" s="335" t="s">
        <v>3350</v>
      </c>
      <c r="C927" s="334" t="s">
        <v>460</v>
      </c>
      <c r="D927" s="335" t="s">
        <v>1218</v>
      </c>
      <c r="E927" s="335" t="s">
        <v>14</v>
      </c>
      <c r="F927" s="335">
        <v>0</v>
      </c>
      <c r="G927" s="335">
        <v>0</v>
      </c>
      <c r="H927" s="335">
        <v>1</v>
      </c>
      <c r="I927" s="23"/>
    </row>
    <row r="928" spans="1:9" ht="27" x14ac:dyDescent="0.25">
      <c r="A928" s="335">
        <v>4251</v>
      </c>
      <c r="B928" s="335" t="s">
        <v>3351</v>
      </c>
      <c r="C928" s="334" t="s">
        <v>460</v>
      </c>
      <c r="D928" s="335" t="s">
        <v>1218</v>
      </c>
      <c r="E928" s="335" t="s">
        <v>14</v>
      </c>
      <c r="F928" s="335">
        <v>0</v>
      </c>
      <c r="G928" s="335">
        <v>0</v>
      </c>
      <c r="H928" s="335">
        <v>1</v>
      </c>
      <c r="I928" s="23"/>
    </row>
    <row r="929" spans="1:9" ht="27" x14ac:dyDescent="0.25">
      <c r="A929" s="335">
        <v>4251</v>
      </c>
      <c r="B929" s="335" t="s">
        <v>3352</v>
      </c>
      <c r="C929" s="334" t="s">
        <v>460</v>
      </c>
      <c r="D929" s="335" t="s">
        <v>1218</v>
      </c>
      <c r="E929" s="335" t="s">
        <v>14</v>
      </c>
      <c r="F929" s="335">
        <v>0</v>
      </c>
      <c r="G929" s="335">
        <v>0</v>
      </c>
      <c r="H929" s="335">
        <v>1</v>
      </c>
      <c r="I929" s="23"/>
    </row>
    <row r="930" spans="1:9" ht="27" x14ac:dyDescent="0.25">
      <c r="A930" s="335">
        <v>4251</v>
      </c>
      <c r="B930" s="335" t="s">
        <v>3353</v>
      </c>
      <c r="C930" s="334" t="s">
        <v>460</v>
      </c>
      <c r="D930" s="335" t="s">
        <v>1218</v>
      </c>
      <c r="E930" s="335" t="s">
        <v>14</v>
      </c>
      <c r="F930" s="335">
        <v>0</v>
      </c>
      <c r="G930" s="335">
        <v>0</v>
      </c>
      <c r="H930" s="335">
        <v>1</v>
      </c>
      <c r="I930" s="23"/>
    </row>
    <row r="931" spans="1:9" ht="27" x14ac:dyDescent="0.25">
      <c r="A931" s="335">
        <v>4861</v>
      </c>
      <c r="B931" s="335" t="s">
        <v>2000</v>
      </c>
      <c r="C931" s="334" t="s">
        <v>460</v>
      </c>
      <c r="D931" s="335" t="s">
        <v>1218</v>
      </c>
      <c r="E931" s="335" t="s">
        <v>14</v>
      </c>
      <c r="F931" s="335">
        <v>1404000</v>
      </c>
      <c r="G931" s="335">
        <v>1404000</v>
      </c>
      <c r="H931" s="335">
        <v>1</v>
      </c>
      <c r="I931" s="23"/>
    </row>
    <row r="932" spans="1:9" ht="27" x14ac:dyDescent="0.25">
      <c r="A932" s="335">
        <v>4861</v>
      </c>
      <c r="B932" s="335" t="s">
        <v>1585</v>
      </c>
      <c r="C932" s="334" t="s">
        <v>460</v>
      </c>
      <c r="D932" s="334" t="s">
        <v>1218</v>
      </c>
      <c r="E932" s="334" t="s">
        <v>14</v>
      </c>
      <c r="F932" s="334">
        <v>70000</v>
      </c>
      <c r="G932" s="334">
        <v>70000</v>
      </c>
      <c r="H932" s="334">
        <v>1</v>
      </c>
      <c r="I932" s="23"/>
    </row>
    <row r="933" spans="1:9" ht="17.25" customHeight="1" x14ac:dyDescent="0.25">
      <c r="A933" s="612" t="s">
        <v>40</v>
      </c>
      <c r="B933" s="613"/>
      <c r="C933" s="613"/>
      <c r="D933" s="613"/>
      <c r="E933" s="613"/>
      <c r="F933" s="613"/>
      <c r="G933" s="613"/>
      <c r="H933" s="614"/>
      <c r="I933" s="23"/>
    </row>
    <row r="934" spans="1:9" ht="17.25" customHeight="1" x14ac:dyDescent="0.25">
      <c r="A934" s="361"/>
      <c r="B934" s="360"/>
      <c r="C934" s="360"/>
      <c r="D934" s="362"/>
      <c r="E934" s="362"/>
      <c r="F934" s="362"/>
      <c r="G934" s="362"/>
      <c r="H934" s="363"/>
      <c r="I934" s="23"/>
    </row>
    <row r="935" spans="1:9" ht="27" x14ac:dyDescent="0.25">
      <c r="A935" s="4">
        <v>4251</v>
      </c>
      <c r="B935" s="4" t="s">
        <v>3342</v>
      </c>
      <c r="C935" s="4" t="s">
        <v>20</v>
      </c>
      <c r="D935" s="4" t="s">
        <v>387</v>
      </c>
      <c r="E935" s="4" t="s">
        <v>14</v>
      </c>
      <c r="F935" s="4">
        <v>0</v>
      </c>
      <c r="G935" s="4">
        <v>0</v>
      </c>
      <c r="H935" s="4">
        <v>1</v>
      </c>
      <c r="I935" s="23"/>
    </row>
    <row r="936" spans="1:9" ht="27" x14ac:dyDescent="0.25">
      <c r="A936" s="4">
        <v>4251</v>
      </c>
      <c r="B936" s="4" t="s">
        <v>3343</v>
      </c>
      <c r="C936" s="4" t="s">
        <v>20</v>
      </c>
      <c r="D936" s="4" t="s">
        <v>387</v>
      </c>
      <c r="E936" s="4" t="s">
        <v>14</v>
      </c>
      <c r="F936" s="4">
        <v>0</v>
      </c>
      <c r="G936" s="4">
        <v>0</v>
      </c>
      <c r="H936" s="4">
        <v>1</v>
      </c>
      <c r="I936" s="23"/>
    </row>
    <row r="937" spans="1:9" ht="27" x14ac:dyDescent="0.25">
      <c r="A937" s="4">
        <v>4251</v>
      </c>
      <c r="B937" s="4" t="s">
        <v>3344</v>
      </c>
      <c r="C937" s="4" t="s">
        <v>20</v>
      </c>
      <c r="D937" s="4" t="s">
        <v>387</v>
      </c>
      <c r="E937" s="4" t="s">
        <v>14</v>
      </c>
      <c r="F937" s="4">
        <v>0</v>
      </c>
      <c r="G937" s="4">
        <v>0</v>
      </c>
      <c r="H937" s="4">
        <v>1</v>
      </c>
      <c r="I937" s="23"/>
    </row>
    <row r="938" spans="1:9" ht="27" x14ac:dyDescent="0.25">
      <c r="A938" s="4">
        <v>4251</v>
      </c>
      <c r="B938" s="4" t="s">
        <v>3345</v>
      </c>
      <c r="C938" s="4" t="s">
        <v>20</v>
      </c>
      <c r="D938" s="4" t="s">
        <v>387</v>
      </c>
      <c r="E938" s="4" t="s">
        <v>14</v>
      </c>
      <c r="F938" s="4">
        <v>0</v>
      </c>
      <c r="G938" s="4">
        <v>0</v>
      </c>
      <c r="H938" s="4">
        <v>1</v>
      </c>
      <c r="I938" s="23"/>
    </row>
    <row r="939" spans="1:9" ht="27" x14ac:dyDescent="0.25">
      <c r="A939" s="4">
        <v>4251</v>
      </c>
      <c r="B939" s="4" t="s">
        <v>3346</v>
      </c>
      <c r="C939" s="4" t="s">
        <v>20</v>
      </c>
      <c r="D939" s="4" t="s">
        <v>387</v>
      </c>
      <c r="E939" s="4" t="s">
        <v>14</v>
      </c>
      <c r="F939" s="4">
        <v>0</v>
      </c>
      <c r="G939" s="4">
        <v>0</v>
      </c>
      <c r="H939" s="4">
        <v>1</v>
      </c>
      <c r="I939" s="23"/>
    </row>
    <row r="940" spans="1:9" ht="27" x14ac:dyDescent="0.25">
      <c r="A940" s="4">
        <v>4251</v>
      </c>
      <c r="B940" s="4" t="s">
        <v>3347</v>
      </c>
      <c r="C940" s="4" t="s">
        <v>20</v>
      </c>
      <c r="D940" s="4" t="s">
        <v>387</v>
      </c>
      <c r="E940" s="4" t="s">
        <v>14</v>
      </c>
      <c r="F940" s="4">
        <v>0</v>
      </c>
      <c r="G940" s="4">
        <v>0</v>
      </c>
      <c r="H940" s="4">
        <v>1</v>
      </c>
      <c r="I940" s="23"/>
    </row>
    <row r="941" spans="1:9" ht="33.75" customHeight="1" x14ac:dyDescent="0.25">
      <c r="A941" s="4" t="s">
        <v>23</v>
      </c>
      <c r="B941" s="4" t="s">
        <v>2001</v>
      </c>
      <c r="C941" s="4" t="s">
        <v>20</v>
      </c>
      <c r="D941" s="4" t="s">
        <v>387</v>
      </c>
      <c r="E941" s="4" t="s">
        <v>14</v>
      </c>
      <c r="F941" s="4">
        <v>78001277</v>
      </c>
      <c r="G941" s="4">
        <v>78001277</v>
      </c>
      <c r="H941" s="4">
        <v>1</v>
      </c>
      <c r="I941" s="23"/>
    </row>
    <row r="942" spans="1:9" ht="40.5" x14ac:dyDescent="0.25">
      <c r="A942" s="4">
        <v>4251</v>
      </c>
      <c r="B942" s="4" t="s">
        <v>1144</v>
      </c>
      <c r="C942" s="4" t="s">
        <v>428</v>
      </c>
      <c r="D942" s="4" t="s">
        <v>15</v>
      </c>
      <c r="E942" s="4" t="s">
        <v>14</v>
      </c>
      <c r="F942" s="4">
        <v>0</v>
      </c>
      <c r="G942" s="4">
        <v>0</v>
      </c>
      <c r="H942" s="4">
        <v>1</v>
      </c>
      <c r="I942" s="23"/>
    </row>
    <row r="943" spans="1:9" ht="15" customHeight="1" x14ac:dyDescent="0.25">
      <c r="A943" s="521" t="s">
        <v>4940</v>
      </c>
      <c r="B943" s="522"/>
      <c r="C943" s="522"/>
      <c r="D943" s="522"/>
      <c r="E943" s="522"/>
      <c r="F943" s="522"/>
      <c r="G943" s="522"/>
      <c r="H943" s="522"/>
      <c r="I943" s="23"/>
    </row>
    <row r="944" spans="1:9" x14ac:dyDescent="0.25">
      <c r="A944" s="518" t="s">
        <v>16</v>
      </c>
      <c r="B944" s="519"/>
      <c r="C944" s="519"/>
      <c r="D944" s="519"/>
      <c r="E944" s="519"/>
      <c r="F944" s="519"/>
      <c r="G944" s="519"/>
      <c r="H944" s="520"/>
      <c r="I944" s="23"/>
    </row>
    <row r="945" spans="1:24" s="442" customFormat="1" ht="27" x14ac:dyDescent="0.25">
      <c r="A945" s="15">
        <v>5112</v>
      </c>
      <c r="B945" s="15" t="s">
        <v>4671</v>
      </c>
      <c r="C945" s="16" t="s">
        <v>2804</v>
      </c>
      <c r="D945" s="15" t="s">
        <v>387</v>
      </c>
      <c r="E945" s="15" t="s">
        <v>14</v>
      </c>
      <c r="F945" s="15">
        <v>0</v>
      </c>
      <c r="G945" s="15">
        <v>0</v>
      </c>
      <c r="H945" s="15">
        <v>1</v>
      </c>
      <c r="I945" s="445"/>
      <c r="P945" s="443"/>
      <c r="Q945" s="443"/>
      <c r="R945" s="443"/>
      <c r="S945" s="443"/>
      <c r="T945" s="443"/>
      <c r="U945" s="443"/>
      <c r="V945" s="443"/>
      <c r="W945" s="443"/>
      <c r="X945" s="443"/>
    </row>
    <row r="946" spans="1:24" ht="27" x14ac:dyDescent="0.25">
      <c r="A946" s="15">
        <v>5112</v>
      </c>
      <c r="B946" s="15" t="s">
        <v>452</v>
      </c>
      <c r="C946" s="16" t="s">
        <v>292</v>
      </c>
      <c r="D946" s="15" t="s">
        <v>387</v>
      </c>
      <c r="E946" s="15" t="s">
        <v>14</v>
      </c>
      <c r="F946" s="15">
        <v>0</v>
      </c>
      <c r="G946" s="15">
        <v>0</v>
      </c>
      <c r="H946" s="15">
        <v>1</v>
      </c>
      <c r="I946" s="23"/>
    </row>
    <row r="947" spans="1:24" ht="27" x14ac:dyDescent="0.25">
      <c r="A947" s="15">
        <v>5112</v>
      </c>
      <c r="B947" s="15" t="s">
        <v>373</v>
      </c>
      <c r="C947" s="16" t="s">
        <v>292</v>
      </c>
      <c r="D947" s="15" t="s">
        <v>387</v>
      </c>
      <c r="E947" s="15" t="s">
        <v>14</v>
      </c>
      <c r="F947" s="15">
        <v>0</v>
      </c>
      <c r="G947" s="15">
        <v>0</v>
      </c>
      <c r="H947" s="15">
        <v>1</v>
      </c>
      <c r="I947" s="23"/>
    </row>
    <row r="948" spans="1:24" ht="27" x14ac:dyDescent="0.25">
      <c r="A948" s="15">
        <v>5112</v>
      </c>
      <c r="B948" s="15" t="s">
        <v>373</v>
      </c>
      <c r="C948" s="16" t="s">
        <v>292</v>
      </c>
      <c r="D948" s="15" t="s">
        <v>15</v>
      </c>
      <c r="E948" s="15" t="s">
        <v>14</v>
      </c>
      <c r="F948" s="15">
        <v>0</v>
      </c>
      <c r="G948" s="15">
        <v>0</v>
      </c>
      <c r="H948" s="15">
        <v>1</v>
      </c>
      <c r="I948" s="23"/>
    </row>
    <row r="949" spans="1:24" s="442" customFormat="1" ht="27" x14ac:dyDescent="0.25">
      <c r="A949" s="15">
        <v>5112</v>
      </c>
      <c r="B949" s="15" t="s">
        <v>373</v>
      </c>
      <c r="C949" s="16" t="s">
        <v>292</v>
      </c>
      <c r="D949" s="15" t="s">
        <v>387</v>
      </c>
      <c r="E949" s="15" t="s">
        <v>14</v>
      </c>
      <c r="F949" s="15">
        <v>17880000</v>
      </c>
      <c r="G949" s="15">
        <v>17880000</v>
      </c>
      <c r="H949" s="15">
        <v>1</v>
      </c>
      <c r="I949" s="445"/>
      <c r="P949" s="443"/>
      <c r="Q949" s="443"/>
      <c r="R949" s="443"/>
      <c r="S949" s="443"/>
      <c r="T949" s="443"/>
      <c r="U949" s="443"/>
      <c r="V949" s="443"/>
      <c r="W949" s="443"/>
      <c r="X949" s="443"/>
    </row>
    <row r="950" spans="1:24" x14ac:dyDescent="0.25">
      <c r="A950" s="518" t="s">
        <v>12</v>
      </c>
      <c r="B950" s="519"/>
      <c r="C950" s="519"/>
      <c r="D950" s="519"/>
      <c r="E950" s="519"/>
      <c r="F950" s="519"/>
      <c r="G950" s="519"/>
      <c r="H950" s="520"/>
      <c r="I950" s="23"/>
    </row>
    <row r="951" spans="1:24" s="442" customFormat="1" ht="27" x14ac:dyDescent="0.25">
      <c r="A951" s="38">
        <v>5112</v>
      </c>
      <c r="B951" s="38" t="s">
        <v>4672</v>
      </c>
      <c r="C951" s="39" t="s">
        <v>460</v>
      </c>
      <c r="D951" s="38" t="s">
        <v>1218</v>
      </c>
      <c r="E951" s="38" t="s">
        <v>14</v>
      </c>
      <c r="F951" s="38">
        <v>0</v>
      </c>
      <c r="G951" s="38">
        <v>0</v>
      </c>
      <c r="H951" s="38">
        <v>1</v>
      </c>
      <c r="I951" s="445"/>
      <c r="P951" s="443"/>
      <c r="Q951" s="443"/>
      <c r="R951" s="443"/>
      <c r="S951" s="443"/>
      <c r="T951" s="443"/>
      <c r="U951" s="443"/>
      <c r="V951" s="443"/>
      <c r="W951" s="443"/>
      <c r="X951" s="443"/>
    </row>
    <row r="952" spans="1:24" ht="27" x14ac:dyDescent="0.25">
      <c r="A952" s="38">
        <v>5112</v>
      </c>
      <c r="B952" s="38" t="s">
        <v>4009</v>
      </c>
      <c r="C952" s="39" t="s">
        <v>460</v>
      </c>
      <c r="D952" s="38" t="s">
        <v>1218</v>
      </c>
      <c r="E952" s="38" t="s">
        <v>14</v>
      </c>
      <c r="F952" s="38">
        <v>0</v>
      </c>
      <c r="G952" s="38">
        <v>0</v>
      </c>
      <c r="H952" s="38">
        <v>1</v>
      </c>
      <c r="I952" s="23"/>
    </row>
    <row r="953" spans="1:24" ht="27" x14ac:dyDescent="0.25">
      <c r="A953" s="38">
        <v>4252</v>
      </c>
      <c r="B953" s="38" t="s">
        <v>3048</v>
      </c>
      <c r="C953" s="39" t="s">
        <v>460</v>
      </c>
      <c r="D953" s="38" t="s">
        <v>1218</v>
      </c>
      <c r="E953" s="38" t="s">
        <v>14</v>
      </c>
      <c r="F953" s="38">
        <v>0</v>
      </c>
      <c r="G953" s="38">
        <v>0</v>
      </c>
      <c r="H953" s="38">
        <v>1</v>
      </c>
      <c r="I953" s="23"/>
    </row>
    <row r="954" spans="1:24" s="442" customFormat="1" ht="27" x14ac:dyDescent="0.25">
      <c r="A954" s="38">
        <v>5112</v>
      </c>
      <c r="B954" s="38" t="s">
        <v>3048</v>
      </c>
      <c r="C954" s="39" t="s">
        <v>460</v>
      </c>
      <c r="D954" s="38" t="s">
        <v>1218</v>
      </c>
      <c r="E954" s="38" t="s">
        <v>14</v>
      </c>
      <c r="F954" s="38">
        <v>83000</v>
      </c>
      <c r="G954" s="38">
        <v>83000</v>
      </c>
      <c r="H954" s="38">
        <v>1</v>
      </c>
      <c r="I954" s="445"/>
      <c r="P954" s="443"/>
      <c r="Q954" s="443"/>
      <c r="R954" s="443"/>
      <c r="S954" s="443"/>
      <c r="T954" s="443"/>
      <c r="U954" s="443"/>
      <c r="V954" s="443"/>
      <c r="W954" s="443"/>
      <c r="X954" s="443"/>
    </row>
    <row r="955" spans="1:24" s="442" customFormat="1" ht="27" x14ac:dyDescent="0.25">
      <c r="A955" s="38">
        <v>5112</v>
      </c>
      <c r="B955" s="38" t="s">
        <v>5416</v>
      </c>
      <c r="C955" s="39" t="s">
        <v>1099</v>
      </c>
      <c r="D955" s="38" t="s">
        <v>13</v>
      </c>
      <c r="E955" s="38" t="s">
        <v>14</v>
      </c>
      <c r="F955" s="38">
        <v>105000</v>
      </c>
      <c r="G955" s="38">
        <v>105000</v>
      </c>
      <c r="H955" s="38">
        <v>1</v>
      </c>
      <c r="I955" s="445"/>
      <c r="P955" s="443"/>
      <c r="Q955" s="443"/>
      <c r="R955" s="443"/>
      <c r="S955" s="443"/>
      <c r="T955" s="443"/>
      <c r="U955" s="443"/>
      <c r="V955" s="443"/>
      <c r="W955" s="443"/>
      <c r="X955" s="443"/>
    </row>
    <row r="956" spans="1:24" ht="22.5" customHeight="1" x14ac:dyDescent="0.25">
      <c r="A956" s="545" t="s">
        <v>45</v>
      </c>
      <c r="B956" s="546"/>
      <c r="C956" s="546"/>
      <c r="D956" s="546"/>
      <c r="E956" s="546"/>
      <c r="F956" s="546"/>
      <c r="G956" s="546"/>
      <c r="H956" s="546"/>
      <c r="I956" s="23"/>
    </row>
    <row r="957" spans="1:24" x14ac:dyDescent="0.25">
      <c r="A957" s="518" t="s">
        <v>12</v>
      </c>
      <c r="B957" s="519"/>
      <c r="C957" s="519"/>
      <c r="D957" s="519"/>
      <c r="E957" s="519"/>
      <c r="F957" s="519"/>
      <c r="G957" s="519"/>
      <c r="H957" s="520"/>
      <c r="I957" s="23"/>
    </row>
    <row r="958" spans="1:24" ht="27" x14ac:dyDescent="0.25">
      <c r="A958" s="137">
        <v>4861</v>
      </c>
      <c r="B958" s="194" t="s">
        <v>664</v>
      </c>
      <c r="C958" s="194" t="s">
        <v>665</v>
      </c>
      <c r="D958" s="194" t="s">
        <v>15</v>
      </c>
      <c r="E958" s="194" t="s">
        <v>14</v>
      </c>
      <c r="F958" s="194">
        <v>0</v>
      </c>
      <c r="G958" s="194">
        <v>0</v>
      </c>
      <c r="H958" s="194">
        <v>1</v>
      </c>
      <c r="I958" s="23"/>
    </row>
    <row r="959" spans="1:24" ht="27" x14ac:dyDescent="0.25">
      <c r="A959" s="267" t="s">
        <v>23</v>
      </c>
      <c r="B959" s="273" t="s">
        <v>1998</v>
      </c>
      <c r="C959" s="273" t="s">
        <v>665</v>
      </c>
      <c r="D959" s="273" t="s">
        <v>15</v>
      </c>
      <c r="E959" s="273" t="s">
        <v>14</v>
      </c>
      <c r="F959" s="273">
        <v>90000000</v>
      </c>
      <c r="G959" s="273">
        <v>90000000</v>
      </c>
      <c r="H959" s="273">
        <v>1</v>
      </c>
      <c r="I959" s="23"/>
    </row>
    <row r="960" spans="1:24" x14ac:dyDescent="0.25">
      <c r="A960" s="521" t="s">
        <v>1862</v>
      </c>
      <c r="B960" s="522"/>
      <c r="C960" s="522"/>
      <c r="D960" s="522"/>
      <c r="E960" s="522"/>
      <c r="F960" s="522"/>
      <c r="G960" s="522"/>
      <c r="H960" s="522"/>
      <c r="I960" s="23"/>
    </row>
    <row r="961" spans="1:24" x14ac:dyDescent="0.25">
      <c r="A961" s="518" t="s">
        <v>16</v>
      </c>
      <c r="B961" s="519"/>
      <c r="C961" s="519"/>
      <c r="D961" s="519"/>
      <c r="E961" s="519"/>
      <c r="F961" s="519"/>
      <c r="G961" s="519"/>
      <c r="H961" s="520"/>
      <c r="I961" s="23"/>
    </row>
    <row r="962" spans="1:24" x14ac:dyDescent="0.25">
      <c r="A962" s="120"/>
      <c r="B962" s="140"/>
      <c r="C962" s="140"/>
      <c r="D962" s="140"/>
      <c r="E962" s="140"/>
      <c r="F962" s="140"/>
      <c r="G962" s="140"/>
      <c r="H962" s="140"/>
      <c r="I962" s="23"/>
    </row>
    <row r="963" spans="1:24" x14ac:dyDescent="0.25">
      <c r="A963" s="521" t="s">
        <v>305</v>
      </c>
      <c r="B963" s="522"/>
      <c r="C963" s="522"/>
      <c r="D963" s="522"/>
      <c r="E963" s="522"/>
      <c r="F963" s="522"/>
      <c r="G963" s="522"/>
      <c r="H963" s="522"/>
      <c r="I963" s="23"/>
    </row>
    <row r="964" spans="1:24" x14ac:dyDescent="0.25">
      <c r="A964" s="518" t="s">
        <v>8</v>
      </c>
      <c r="B964" s="519"/>
      <c r="C964" s="519"/>
      <c r="D964" s="519"/>
      <c r="E964" s="519"/>
      <c r="F964" s="519"/>
      <c r="G964" s="519"/>
      <c r="H964" s="520"/>
      <c r="I964" s="23"/>
    </row>
    <row r="965" spans="1:24" ht="27" x14ac:dyDescent="0.25">
      <c r="A965" s="375">
        <v>5129</v>
      </c>
      <c r="B965" s="375" t="s">
        <v>3755</v>
      </c>
      <c r="C965" s="375" t="s">
        <v>430</v>
      </c>
      <c r="D965" s="375" t="s">
        <v>13</v>
      </c>
      <c r="E965" s="375" t="s">
        <v>14</v>
      </c>
      <c r="F965" s="375">
        <v>8300</v>
      </c>
      <c r="G965" s="375">
        <f>+F965*H965</f>
        <v>398400</v>
      </c>
      <c r="H965" s="375">
        <v>48</v>
      </c>
      <c r="I965" s="23"/>
    </row>
    <row r="966" spans="1:24" ht="27" x14ac:dyDescent="0.25">
      <c r="A966" s="375">
        <v>5129</v>
      </c>
      <c r="B966" s="375" t="s">
        <v>3756</v>
      </c>
      <c r="C966" s="375" t="s">
        <v>430</v>
      </c>
      <c r="D966" s="375" t="s">
        <v>13</v>
      </c>
      <c r="E966" s="375" t="s">
        <v>14</v>
      </c>
      <c r="F966" s="375">
        <v>29400</v>
      </c>
      <c r="G966" s="375">
        <f>+F966*H966</f>
        <v>588000</v>
      </c>
      <c r="H966" s="375">
        <v>20</v>
      </c>
      <c r="I966" s="23"/>
    </row>
    <row r="967" spans="1:24" s="442" customFormat="1" x14ac:dyDescent="0.25">
      <c r="A967" s="514">
        <v>5129</v>
      </c>
      <c r="B967" s="514" t="s">
        <v>5788</v>
      </c>
      <c r="C967" s="514" t="s">
        <v>5789</v>
      </c>
      <c r="D967" s="514" t="s">
        <v>9</v>
      </c>
      <c r="E967" s="514" t="s">
        <v>10</v>
      </c>
      <c r="F967" s="514">
        <v>0</v>
      </c>
      <c r="G967" s="514">
        <v>0</v>
      </c>
      <c r="H967" s="514">
        <v>100</v>
      </c>
      <c r="I967" s="445"/>
      <c r="P967" s="443"/>
      <c r="Q967" s="443"/>
      <c r="R967" s="443"/>
      <c r="S967" s="443"/>
      <c r="T967" s="443"/>
      <c r="U967" s="443"/>
      <c r="V967" s="443"/>
      <c r="W967" s="443"/>
      <c r="X967" s="443"/>
    </row>
    <row r="968" spans="1:24" x14ac:dyDescent="0.25">
      <c r="A968" s="518" t="s">
        <v>16</v>
      </c>
      <c r="B968" s="519"/>
      <c r="C968" s="519"/>
      <c r="D968" s="519"/>
      <c r="E968" s="519"/>
      <c r="F968" s="519"/>
      <c r="G968" s="519"/>
      <c r="H968" s="520"/>
      <c r="I968" s="23"/>
    </row>
    <row r="969" spans="1:24" x14ac:dyDescent="0.25">
      <c r="A969" s="301">
        <v>5129</v>
      </c>
      <c r="B969" s="301" t="s">
        <v>2223</v>
      </c>
      <c r="C969" s="301" t="s">
        <v>1815</v>
      </c>
      <c r="D969" s="301" t="s">
        <v>387</v>
      </c>
      <c r="E969" s="301" t="s">
        <v>10</v>
      </c>
      <c r="F969" s="301">
        <v>46517</v>
      </c>
      <c r="G969" s="301">
        <f>F969*H969</f>
        <v>22002541</v>
      </c>
      <c r="H969" s="301">
        <v>473</v>
      </c>
      <c r="I969" s="23"/>
    </row>
    <row r="970" spans="1:24" ht="27" x14ac:dyDescent="0.25">
      <c r="A970" s="249">
        <v>4251</v>
      </c>
      <c r="B970" s="255" t="s">
        <v>1762</v>
      </c>
      <c r="C970" s="255" t="s">
        <v>20</v>
      </c>
      <c r="D970" s="255" t="s">
        <v>15</v>
      </c>
      <c r="E970" s="255" t="s">
        <v>14</v>
      </c>
      <c r="F970" s="255">
        <v>0</v>
      </c>
      <c r="G970" s="255">
        <v>0</v>
      </c>
      <c r="H970" s="255">
        <v>1</v>
      </c>
      <c r="I970" s="23"/>
    </row>
    <row r="971" spans="1:24" ht="27" x14ac:dyDescent="0.25">
      <c r="A971" s="241">
        <v>4251</v>
      </c>
      <c r="B971" s="249" t="s">
        <v>1597</v>
      </c>
      <c r="C971" s="249" t="s">
        <v>1598</v>
      </c>
      <c r="D971" s="249" t="s">
        <v>15</v>
      </c>
      <c r="E971" s="249" t="s">
        <v>14</v>
      </c>
      <c r="F971" s="249">
        <v>0</v>
      </c>
      <c r="G971" s="249">
        <v>0</v>
      </c>
      <c r="H971" s="249">
        <v>1</v>
      </c>
      <c r="I971" s="23"/>
    </row>
    <row r="972" spans="1:24" ht="27" x14ac:dyDescent="0.25">
      <c r="A972" s="185">
        <v>5129</v>
      </c>
      <c r="B972" s="241" t="s">
        <v>429</v>
      </c>
      <c r="C972" s="241" t="s">
        <v>430</v>
      </c>
      <c r="D972" s="241" t="s">
        <v>387</v>
      </c>
      <c r="E972" s="241" t="s">
        <v>14</v>
      </c>
      <c r="F972" s="241">
        <v>0</v>
      </c>
      <c r="G972" s="241">
        <v>0</v>
      </c>
      <c r="H972" s="241">
        <v>1</v>
      </c>
      <c r="I972" s="23"/>
    </row>
    <row r="973" spans="1:24" ht="27" x14ac:dyDescent="0.25">
      <c r="A973" s="322">
        <v>5129</v>
      </c>
      <c r="B973" s="185" t="s">
        <v>431</v>
      </c>
      <c r="C973" s="322" t="s">
        <v>430</v>
      </c>
      <c r="D973" s="185" t="s">
        <v>387</v>
      </c>
      <c r="E973" s="185" t="s">
        <v>14</v>
      </c>
      <c r="F973" s="185">
        <v>0</v>
      </c>
      <c r="G973" s="185">
        <v>0</v>
      </c>
      <c r="H973" s="185">
        <v>1</v>
      </c>
      <c r="I973" s="23"/>
    </row>
    <row r="974" spans="1:24" ht="27" x14ac:dyDescent="0.25">
      <c r="A974" s="322">
        <v>5129</v>
      </c>
      <c r="B974" s="322" t="s">
        <v>2540</v>
      </c>
      <c r="C974" s="322" t="s">
        <v>430</v>
      </c>
      <c r="D974" s="322" t="s">
        <v>387</v>
      </c>
      <c r="E974" s="322" t="s">
        <v>14</v>
      </c>
      <c r="F974" s="322">
        <v>54000</v>
      </c>
      <c r="G974" s="322">
        <f>F974*H974</f>
        <v>39960000</v>
      </c>
      <c r="H974" s="322">
        <v>740</v>
      </c>
      <c r="I974" s="23"/>
    </row>
    <row r="975" spans="1:24" s="442" customFormat="1" ht="40.5" x14ac:dyDescent="0.25">
      <c r="A975" s="503">
        <v>5129</v>
      </c>
      <c r="B975" s="503" t="s">
        <v>5523</v>
      </c>
      <c r="C975" s="503" t="s">
        <v>5524</v>
      </c>
      <c r="D975" s="503" t="s">
        <v>387</v>
      </c>
      <c r="E975" s="503" t="s">
        <v>14</v>
      </c>
      <c r="F975" s="503">
        <v>0</v>
      </c>
      <c r="G975" s="503">
        <v>0</v>
      </c>
      <c r="H975" s="503">
        <v>1</v>
      </c>
      <c r="I975" s="445"/>
      <c r="P975" s="443"/>
      <c r="Q975" s="443"/>
      <c r="R975" s="443"/>
      <c r="S975" s="443"/>
      <c r="T975" s="443"/>
      <c r="U975" s="443"/>
      <c r="V975" s="443"/>
      <c r="W975" s="443"/>
      <c r="X975" s="443"/>
    </row>
    <row r="976" spans="1:24" s="442" customFormat="1" ht="40.5" x14ac:dyDescent="0.25">
      <c r="A976" s="503">
        <v>5129</v>
      </c>
      <c r="B976" s="503" t="s">
        <v>5525</v>
      </c>
      <c r="C976" s="503" t="s">
        <v>5524</v>
      </c>
      <c r="D976" s="503" t="s">
        <v>387</v>
      </c>
      <c r="E976" s="503" t="s">
        <v>14</v>
      </c>
      <c r="F976" s="503">
        <v>0</v>
      </c>
      <c r="G976" s="503">
        <v>0</v>
      </c>
      <c r="H976" s="503">
        <v>1</v>
      </c>
      <c r="I976" s="445"/>
      <c r="P976" s="443"/>
      <c r="Q976" s="443"/>
      <c r="R976" s="443"/>
      <c r="S976" s="443"/>
      <c r="T976" s="443"/>
      <c r="U976" s="443"/>
      <c r="V976" s="443"/>
      <c r="W976" s="443"/>
      <c r="X976" s="443"/>
    </row>
    <row r="977" spans="1:24" s="442" customFormat="1" ht="40.5" x14ac:dyDescent="0.25">
      <c r="A977" s="503">
        <v>5129</v>
      </c>
      <c r="B977" s="503" t="s">
        <v>5526</v>
      </c>
      <c r="C977" s="503" t="s">
        <v>5524</v>
      </c>
      <c r="D977" s="503" t="s">
        <v>387</v>
      </c>
      <c r="E977" s="503" t="s">
        <v>14</v>
      </c>
      <c r="F977" s="503">
        <v>0</v>
      </c>
      <c r="G977" s="503">
        <v>0</v>
      </c>
      <c r="H977" s="503">
        <v>1</v>
      </c>
      <c r="I977" s="445"/>
      <c r="P977" s="443"/>
      <c r="Q977" s="443"/>
      <c r="R977" s="443"/>
      <c r="S977" s="443"/>
      <c r="T977" s="443"/>
      <c r="U977" s="443"/>
      <c r="V977" s="443"/>
      <c r="W977" s="443"/>
      <c r="X977" s="443"/>
    </row>
    <row r="978" spans="1:24" s="442" customFormat="1" ht="40.5" x14ac:dyDescent="0.25">
      <c r="A978" s="503">
        <v>5129</v>
      </c>
      <c r="B978" s="503" t="s">
        <v>5527</v>
      </c>
      <c r="C978" s="503" t="s">
        <v>5524</v>
      </c>
      <c r="D978" s="503" t="s">
        <v>387</v>
      </c>
      <c r="E978" s="503" t="s">
        <v>14</v>
      </c>
      <c r="F978" s="503">
        <v>0</v>
      </c>
      <c r="G978" s="503">
        <v>0</v>
      </c>
      <c r="H978" s="503">
        <v>1</v>
      </c>
      <c r="I978" s="445"/>
      <c r="P978" s="443"/>
      <c r="Q978" s="443"/>
      <c r="R978" s="443"/>
      <c r="S978" s="443"/>
      <c r="T978" s="443"/>
      <c r="U978" s="443"/>
      <c r="V978" s="443"/>
      <c r="W978" s="443"/>
      <c r="X978" s="443"/>
    </row>
    <row r="979" spans="1:24" s="442" customFormat="1" ht="40.5" x14ac:dyDescent="0.25">
      <c r="A979" s="503">
        <v>5129</v>
      </c>
      <c r="B979" s="503" t="s">
        <v>5528</v>
      </c>
      <c r="C979" s="503" t="s">
        <v>5524</v>
      </c>
      <c r="D979" s="503" t="s">
        <v>387</v>
      </c>
      <c r="E979" s="503" t="s">
        <v>14</v>
      </c>
      <c r="F979" s="503">
        <v>0</v>
      </c>
      <c r="G979" s="503">
        <v>0</v>
      </c>
      <c r="H979" s="503">
        <v>1</v>
      </c>
      <c r="I979" s="445"/>
      <c r="P979" s="443"/>
      <c r="Q979" s="443"/>
      <c r="R979" s="443"/>
      <c r="S979" s="443"/>
      <c r="T979" s="443"/>
      <c r="U979" s="443"/>
      <c r="V979" s="443"/>
      <c r="W979" s="443"/>
      <c r="X979" s="443"/>
    </row>
    <row r="980" spans="1:24" s="442" customFormat="1" ht="40.5" x14ac:dyDescent="0.25">
      <c r="A980" s="503">
        <v>5129</v>
      </c>
      <c r="B980" s="503" t="s">
        <v>5529</v>
      </c>
      <c r="C980" s="503" t="s">
        <v>5524</v>
      </c>
      <c r="D980" s="503" t="s">
        <v>387</v>
      </c>
      <c r="E980" s="503" t="s">
        <v>14</v>
      </c>
      <c r="F980" s="503">
        <v>0</v>
      </c>
      <c r="G980" s="503">
        <v>0</v>
      </c>
      <c r="H980" s="503">
        <v>1</v>
      </c>
      <c r="I980" s="445"/>
      <c r="P980" s="443"/>
      <c r="Q980" s="443"/>
      <c r="R980" s="443"/>
      <c r="S980" s="443"/>
      <c r="T980" s="443"/>
      <c r="U980" s="443"/>
      <c r="V980" s="443"/>
      <c r="W980" s="443"/>
      <c r="X980" s="443"/>
    </row>
    <row r="981" spans="1:24" s="442" customFormat="1" ht="40.5" x14ac:dyDescent="0.25">
      <c r="A981" s="503">
        <v>5129</v>
      </c>
      <c r="B981" s="503" t="s">
        <v>5530</v>
      </c>
      <c r="C981" s="503" t="s">
        <v>5524</v>
      </c>
      <c r="D981" s="503" t="s">
        <v>387</v>
      </c>
      <c r="E981" s="503" t="s">
        <v>14</v>
      </c>
      <c r="F981" s="503">
        <v>0</v>
      </c>
      <c r="G981" s="503">
        <v>0</v>
      </c>
      <c r="H981" s="503">
        <v>1</v>
      </c>
      <c r="I981" s="445"/>
      <c r="P981" s="443"/>
      <c r="Q981" s="443"/>
      <c r="R981" s="443"/>
      <c r="S981" s="443"/>
      <c r="T981" s="443"/>
      <c r="U981" s="443"/>
      <c r="V981" s="443"/>
      <c r="W981" s="443"/>
      <c r="X981" s="443"/>
    </row>
    <row r="982" spans="1:24" s="442" customFormat="1" ht="40.5" x14ac:dyDescent="0.25">
      <c r="A982" s="503">
        <v>5129</v>
      </c>
      <c r="B982" s="503" t="s">
        <v>5531</v>
      </c>
      <c r="C982" s="503" t="s">
        <v>5524</v>
      </c>
      <c r="D982" s="503" t="s">
        <v>387</v>
      </c>
      <c r="E982" s="503" t="s">
        <v>14</v>
      </c>
      <c r="F982" s="503">
        <v>0</v>
      </c>
      <c r="G982" s="503">
        <v>0</v>
      </c>
      <c r="H982" s="503">
        <v>1</v>
      </c>
      <c r="I982" s="445"/>
      <c r="P982" s="443"/>
      <c r="Q982" s="443"/>
      <c r="R982" s="443"/>
      <c r="S982" s="443"/>
      <c r="T982" s="443"/>
      <c r="U982" s="443"/>
      <c r="V982" s="443"/>
      <c r="W982" s="443"/>
      <c r="X982" s="443"/>
    </row>
    <row r="983" spans="1:24" s="442" customFormat="1" ht="40.5" x14ac:dyDescent="0.25">
      <c r="A983" s="503">
        <v>5129</v>
      </c>
      <c r="B983" s="503" t="s">
        <v>5532</v>
      </c>
      <c r="C983" s="503" t="s">
        <v>5524</v>
      </c>
      <c r="D983" s="503" t="s">
        <v>387</v>
      </c>
      <c r="E983" s="503" t="s">
        <v>14</v>
      </c>
      <c r="F983" s="503">
        <v>0</v>
      </c>
      <c r="G983" s="503">
        <v>0</v>
      </c>
      <c r="H983" s="503">
        <v>1</v>
      </c>
      <c r="I983" s="445"/>
      <c r="P983" s="443"/>
      <c r="Q983" s="443"/>
      <c r="R983" s="443"/>
      <c r="S983" s="443"/>
      <c r="T983" s="443"/>
      <c r="U983" s="443"/>
      <c r="V983" s="443"/>
      <c r="W983" s="443"/>
      <c r="X983" s="443"/>
    </row>
    <row r="984" spans="1:24" s="442" customFormat="1" ht="40.5" x14ac:dyDescent="0.25">
      <c r="A984" s="503">
        <v>5129</v>
      </c>
      <c r="B984" s="503" t="s">
        <v>5533</v>
      </c>
      <c r="C984" s="503" t="s">
        <v>5524</v>
      </c>
      <c r="D984" s="503" t="s">
        <v>387</v>
      </c>
      <c r="E984" s="503" t="s">
        <v>14</v>
      </c>
      <c r="F984" s="503">
        <v>0</v>
      </c>
      <c r="G984" s="503">
        <v>0</v>
      </c>
      <c r="H984" s="503">
        <v>1</v>
      </c>
      <c r="I984" s="445"/>
      <c r="P984" s="443"/>
      <c r="Q984" s="443"/>
      <c r="R984" s="443"/>
      <c r="S984" s="443"/>
      <c r="T984" s="443"/>
      <c r="U984" s="443"/>
      <c r="V984" s="443"/>
      <c r="W984" s="443"/>
      <c r="X984" s="443"/>
    </row>
    <row r="985" spans="1:24" s="442" customFormat="1" ht="40.5" x14ac:dyDescent="0.25">
      <c r="A985" s="503">
        <v>5129</v>
      </c>
      <c r="B985" s="503" t="s">
        <v>5534</v>
      </c>
      <c r="C985" s="503" t="s">
        <v>5524</v>
      </c>
      <c r="D985" s="503" t="s">
        <v>387</v>
      </c>
      <c r="E985" s="503" t="s">
        <v>14</v>
      </c>
      <c r="F985" s="503">
        <v>0</v>
      </c>
      <c r="G985" s="503">
        <v>0</v>
      </c>
      <c r="H985" s="503">
        <v>1</v>
      </c>
      <c r="I985" s="445"/>
      <c r="P985" s="443"/>
      <c r="Q985" s="443"/>
      <c r="R985" s="443"/>
      <c r="S985" s="443"/>
      <c r="T985" s="443"/>
      <c r="U985" s="443"/>
      <c r="V985" s="443"/>
      <c r="W985" s="443"/>
      <c r="X985" s="443"/>
    </row>
    <row r="986" spans="1:24" s="442" customFormat="1" ht="40.5" x14ac:dyDescent="0.25">
      <c r="A986" s="503">
        <v>5129</v>
      </c>
      <c r="B986" s="503" t="s">
        <v>5535</v>
      </c>
      <c r="C986" s="503" t="s">
        <v>5524</v>
      </c>
      <c r="D986" s="503" t="s">
        <v>387</v>
      </c>
      <c r="E986" s="503" t="s">
        <v>14</v>
      </c>
      <c r="F986" s="503">
        <v>0</v>
      </c>
      <c r="G986" s="503">
        <v>0</v>
      </c>
      <c r="H986" s="503">
        <v>1</v>
      </c>
      <c r="I986" s="445"/>
      <c r="P986" s="443"/>
      <c r="Q986" s="443"/>
      <c r="R986" s="443"/>
      <c r="S986" s="443"/>
      <c r="T986" s="443"/>
      <c r="U986" s="443"/>
      <c r="V986" s="443"/>
      <c r="W986" s="443"/>
      <c r="X986" s="443"/>
    </row>
    <row r="987" spans="1:24" s="442" customFormat="1" ht="40.5" x14ac:dyDescent="0.25">
      <c r="A987" s="503">
        <v>5129</v>
      </c>
      <c r="B987" s="503" t="s">
        <v>5536</v>
      </c>
      <c r="C987" s="503" t="s">
        <v>5524</v>
      </c>
      <c r="D987" s="503" t="s">
        <v>387</v>
      </c>
      <c r="E987" s="503" t="s">
        <v>14</v>
      </c>
      <c r="F987" s="503">
        <v>0</v>
      </c>
      <c r="G987" s="503">
        <v>0</v>
      </c>
      <c r="H987" s="503">
        <v>1</v>
      </c>
      <c r="I987" s="445"/>
      <c r="P987" s="443"/>
      <c r="Q987" s="443"/>
      <c r="R987" s="443"/>
      <c r="S987" s="443"/>
      <c r="T987" s="443"/>
      <c r="U987" s="443"/>
      <c r="V987" s="443"/>
      <c r="W987" s="443"/>
      <c r="X987" s="443"/>
    </row>
    <row r="988" spans="1:24" s="442" customFormat="1" ht="40.5" x14ac:dyDescent="0.25">
      <c r="A988" s="503">
        <v>5129</v>
      </c>
      <c r="B988" s="503" t="s">
        <v>5537</v>
      </c>
      <c r="C988" s="503" t="s">
        <v>5524</v>
      </c>
      <c r="D988" s="503" t="s">
        <v>387</v>
      </c>
      <c r="E988" s="503" t="s">
        <v>14</v>
      </c>
      <c r="F988" s="503">
        <v>0</v>
      </c>
      <c r="G988" s="503">
        <v>0</v>
      </c>
      <c r="H988" s="503">
        <v>1</v>
      </c>
      <c r="I988" s="445"/>
      <c r="P988" s="443"/>
      <c r="Q988" s="443"/>
      <c r="R988" s="443"/>
      <c r="S988" s="443"/>
      <c r="T988" s="443"/>
      <c r="U988" s="443"/>
      <c r="V988" s="443"/>
      <c r="W988" s="443"/>
      <c r="X988" s="443"/>
    </row>
    <row r="989" spans="1:24" s="442" customFormat="1" ht="40.5" x14ac:dyDescent="0.25">
      <c r="A989" s="503">
        <v>5129</v>
      </c>
      <c r="B989" s="503" t="s">
        <v>5538</v>
      </c>
      <c r="C989" s="503" t="s">
        <v>5524</v>
      </c>
      <c r="D989" s="503" t="s">
        <v>387</v>
      </c>
      <c r="E989" s="503" t="s">
        <v>14</v>
      </c>
      <c r="F989" s="503">
        <v>0</v>
      </c>
      <c r="G989" s="503">
        <v>0</v>
      </c>
      <c r="H989" s="503">
        <v>1</v>
      </c>
      <c r="I989" s="445"/>
      <c r="P989" s="443"/>
      <c r="Q989" s="443"/>
      <c r="R989" s="443"/>
      <c r="S989" s="443"/>
      <c r="T989" s="443"/>
      <c r="U989" s="443"/>
      <c r="V989" s="443"/>
      <c r="W989" s="443"/>
      <c r="X989" s="443"/>
    </row>
    <row r="990" spans="1:24" s="442" customFormat="1" ht="40.5" x14ac:dyDescent="0.25">
      <c r="A990" s="503">
        <v>5129</v>
      </c>
      <c r="B990" s="503" t="s">
        <v>5539</v>
      </c>
      <c r="C990" s="503" t="s">
        <v>5524</v>
      </c>
      <c r="D990" s="503" t="s">
        <v>387</v>
      </c>
      <c r="E990" s="503" t="s">
        <v>14</v>
      </c>
      <c r="F990" s="503">
        <v>0</v>
      </c>
      <c r="G990" s="503">
        <v>0</v>
      </c>
      <c r="H990" s="503">
        <v>1</v>
      </c>
      <c r="I990" s="445"/>
      <c r="P990" s="443"/>
      <c r="Q990" s="443"/>
      <c r="R990" s="443"/>
      <c r="S990" s="443"/>
      <c r="T990" s="443"/>
      <c r="U990" s="443"/>
      <c r="V990" s="443"/>
      <c r="W990" s="443"/>
      <c r="X990" s="443"/>
    </row>
    <row r="991" spans="1:24" s="442" customFormat="1" ht="40.5" x14ac:dyDescent="0.25">
      <c r="A991" s="503">
        <v>5129</v>
      </c>
      <c r="B991" s="503" t="s">
        <v>5540</v>
      </c>
      <c r="C991" s="503" t="s">
        <v>5524</v>
      </c>
      <c r="D991" s="503" t="s">
        <v>387</v>
      </c>
      <c r="E991" s="503" t="s">
        <v>14</v>
      </c>
      <c r="F991" s="503">
        <v>0</v>
      </c>
      <c r="G991" s="503">
        <v>0</v>
      </c>
      <c r="H991" s="503">
        <v>1</v>
      </c>
      <c r="I991" s="445"/>
      <c r="P991" s="443"/>
      <c r="Q991" s="443"/>
      <c r="R991" s="443"/>
      <c r="S991" s="443"/>
      <c r="T991" s="443"/>
      <c r="U991" s="443"/>
      <c r="V991" s="443"/>
      <c r="W991" s="443"/>
      <c r="X991" s="443"/>
    </row>
    <row r="992" spans="1:24" x14ac:dyDescent="0.25">
      <c r="A992" s="518" t="s">
        <v>12</v>
      </c>
      <c r="B992" s="519"/>
      <c r="C992" s="519"/>
      <c r="D992" s="519"/>
      <c r="E992" s="519"/>
      <c r="F992" s="519"/>
      <c r="G992" s="519"/>
      <c r="H992" s="520"/>
      <c r="I992" s="23"/>
    </row>
    <row r="993" spans="1:9" ht="27" x14ac:dyDescent="0.25">
      <c r="A993" s="301">
        <v>5129</v>
      </c>
      <c r="B993" s="301" t="s">
        <v>2224</v>
      </c>
      <c r="C993" s="301" t="s">
        <v>460</v>
      </c>
      <c r="D993" s="301" t="s">
        <v>1218</v>
      </c>
      <c r="E993" s="301" t="s">
        <v>14</v>
      </c>
      <c r="F993" s="301">
        <v>440000</v>
      </c>
      <c r="G993" s="301">
        <v>440000</v>
      </c>
      <c r="H993" s="301">
        <v>1</v>
      </c>
      <c r="I993" s="23"/>
    </row>
    <row r="994" spans="1:9" ht="27" x14ac:dyDescent="0.25">
      <c r="A994" s="246">
        <v>4251</v>
      </c>
      <c r="B994" s="255" t="s">
        <v>1679</v>
      </c>
      <c r="C994" s="255" t="s">
        <v>460</v>
      </c>
      <c r="D994" s="255" t="s">
        <v>15</v>
      </c>
      <c r="E994" s="255" t="s">
        <v>14</v>
      </c>
      <c r="F994" s="255">
        <v>0</v>
      </c>
      <c r="G994" s="255">
        <v>0</v>
      </c>
      <c r="H994" s="255">
        <v>1</v>
      </c>
      <c r="I994" s="23"/>
    </row>
    <row r="995" spans="1:9" ht="15" customHeight="1" x14ac:dyDescent="0.25">
      <c r="A995" s="521" t="s">
        <v>46</v>
      </c>
      <c r="B995" s="522"/>
      <c r="C995" s="522"/>
      <c r="D995" s="522"/>
      <c r="E995" s="522"/>
      <c r="F995" s="522"/>
      <c r="G995" s="522"/>
      <c r="H995" s="522"/>
      <c r="I995" s="23"/>
    </row>
    <row r="996" spans="1:9" x14ac:dyDescent="0.25">
      <c r="A996" s="518" t="s">
        <v>16</v>
      </c>
      <c r="B996" s="519"/>
      <c r="C996" s="519"/>
      <c r="D996" s="519"/>
      <c r="E996" s="519"/>
      <c r="F996" s="519"/>
      <c r="G996" s="519"/>
      <c r="H996" s="520"/>
      <c r="I996" s="23"/>
    </row>
    <row r="997" spans="1:9" x14ac:dyDescent="0.25">
      <c r="A997" s="141"/>
      <c r="B997" s="141"/>
      <c r="C997" s="141"/>
      <c r="D997" s="141"/>
      <c r="E997" s="141"/>
      <c r="F997" s="141"/>
      <c r="G997" s="141"/>
      <c r="H997" s="141"/>
      <c r="I997" s="23"/>
    </row>
    <row r="998" spans="1:9" x14ac:dyDescent="0.25">
      <c r="A998" s="518" t="s">
        <v>12</v>
      </c>
      <c r="B998" s="519"/>
      <c r="C998" s="519"/>
      <c r="D998" s="519"/>
      <c r="E998" s="519"/>
      <c r="F998" s="519"/>
      <c r="G998" s="519"/>
      <c r="H998" s="520"/>
      <c r="I998" s="23"/>
    </row>
    <row r="999" spans="1:9" x14ac:dyDescent="0.25">
      <c r="A999" s="521" t="s">
        <v>241</v>
      </c>
      <c r="B999" s="522"/>
      <c r="C999" s="522"/>
      <c r="D999" s="522"/>
      <c r="E999" s="522"/>
      <c r="F999" s="522"/>
      <c r="G999" s="522"/>
      <c r="H999" s="522"/>
      <c r="I999" s="23"/>
    </row>
    <row r="1000" spans="1:9" x14ac:dyDescent="0.25">
      <c r="A1000" s="518" t="s">
        <v>12</v>
      </c>
      <c r="B1000" s="519"/>
      <c r="C1000" s="519"/>
      <c r="D1000" s="519"/>
      <c r="E1000" s="519"/>
      <c r="F1000" s="519"/>
      <c r="G1000" s="519"/>
      <c r="H1000" s="520"/>
      <c r="I1000" s="23"/>
    </row>
    <row r="1001" spans="1:9" x14ac:dyDescent="0.25">
      <c r="A1001" s="83"/>
      <c r="B1001" s="83"/>
      <c r="C1001" s="83"/>
      <c r="D1001" s="83"/>
      <c r="E1001" s="83"/>
      <c r="F1001" s="83"/>
      <c r="G1001" s="83"/>
      <c r="H1001" s="83"/>
      <c r="I1001" s="23"/>
    </row>
    <row r="1002" spans="1:9" ht="15" customHeight="1" x14ac:dyDescent="0.25">
      <c r="A1002" s="521" t="s">
        <v>5548</v>
      </c>
      <c r="B1002" s="522"/>
      <c r="C1002" s="522"/>
      <c r="D1002" s="522"/>
      <c r="E1002" s="522"/>
      <c r="F1002" s="522"/>
      <c r="G1002" s="522"/>
      <c r="H1002" s="522"/>
      <c r="I1002" s="23"/>
    </row>
    <row r="1003" spans="1:9" x14ac:dyDescent="0.25">
      <c r="A1003" s="518" t="s">
        <v>8</v>
      </c>
      <c r="B1003" s="519"/>
      <c r="C1003" s="519"/>
      <c r="D1003" s="519"/>
      <c r="E1003" s="519"/>
      <c r="F1003" s="519"/>
      <c r="G1003" s="519"/>
      <c r="H1003" s="520"/>
      <c r="I1003" s="23"/>
    </row>
    <row r="1004" spans="1:9" ht="27" x14ac:dyDescent="0.25">
      <c r="A1004" s="386">
        <v>5129</v>
      </c>
      <c r="B1004" s="386" t="s">
        <v>3929</v>
      </c>
      <c r="C1004" s="386" t="s">
        <v>3930</v>
      </c>
      <c r="D1004" s="386" t="s">
        <v>9</v>
      </c>
      <c r="E1004" s="386" t="s">
        <v>10</v>
      </c>
      <c r="F1004" s="386">
        <v>0</v>
      </c>
      <c r="G1004" s="386">
        <v>0</v>
      </c>
      <c r="H1004" s="386">
        <v>2500</v>
      </c>
      <c r="I1004" s="23"/>
    </row>
    <row r="1005" spans="1:9" x14ac:dyDescent="0.25">
      <c r="A1005" s="386">
        <v>5121</v>
      </c>
      <c r="B1005" s="386" t="s">
        <v>3332</v>
      </c>
      <c r="C1005" s="386" t="s">
        <v>39</v>
      </c>
      <c r="D1005" s="386" t="s">
        <v>9</v>
      </c>
      <c r="E1005" s="386" t="s">
        <v>10</v>
      </c>
      <c r="F1005" s="386">
        <v>0</v>
      </c>
      <c r="G1005" s="386">
        <v>0</v>
      </c>
      <c r="H1005" s="386">
        <v>4</v>
      </c>
      <c r="I1005" s="23"/>
    </row>
    <row r="1006" spans="1:9" x14ac:dyDescent="0.25">
      <c r="A1006" s="386">
        <v>4267</v>
      </c>
      <c r="B1006" s="386" t="s">
        <v>364</v>
      </c>
      <c r="C1006" s="386" t="s">
        <v>365</v>
      </c>
      <c r="D1006" s="386" t="s">
        <v>9</v>
      </c>
      <c r="E1006" s="386" t="s">
        <v>10</v>
      </c>
      <c r="F1006" s="386">
        <v>1499</v>
      </c>
      <c r="G1006" s="386">
        <f t="shared" ref="G1006:G1013" si="21">+F1006*H1006</f>
        <v>1499000</v>
      </c>
      <c r="H1006" s="386">
        <v>1000</v>
      </c>
      <c r="I1006" s="23"/>
    </row>
    <row r="1007" spans="1:9" ht="27" x14ac:dyDescent="0.25">
      <c r="A1007" s="179">
        <v>4267</v>
      </c>
      <c r="B1007" s="386" t="s">
        <v>36</v>
      </c>
      <c r="C1007" s="408" t="s">
        <v>35</v>
      </c>
      <c r="D1007" s="408" t="s">
        <v>9</v>
      </c>
      <c r="E1007" s="408" t="s">
        <v>10</v>
      </c>
      <c r="F1007" s="408">
        <v>30</v>
      </c>
      <c r="G1007" s="408">
        <f t="shared" si="21"/>
        <v>3000000</v>
      </c>
      <c r="H1007" s="408">
        <v>100000</v>
      </c>
      <c r="I1007" s="23"/>
    </row>
    <row r="1008" spans="1:9" x14ac:dyDescent="0.25">
      <c r="A1008" s="179">
        <v>4267</v>
      </c>
      <c r="B1008" s="179" t="s">
        <v>363</v>
      </c>
      <c r="C1008" s="408" t="s">
        <v>18</v>
      </c>
      <c r="D1008" s="383" t="s">
        <v>9</v>
      </c>
      <c r="E1008" s="408" t="s">
        <v>10</v>
      </c>
      <c r="F1008" s="408">
        <v>84</v>
      </c>
      <c r="G1008" s="408">
        <f t="shared" si="21"/>
        <v>8400000</v>
      </c>
      <c r="H1008" s="408">
        <v>100000</v>
      </c>
      <c r="I1008" s="23"/>
    </row>
    <row r="1009" spans="1:24" x14ac:dyDescent="0.25">
      <c r="A1009" s="186">
        <v>5121</v>
      </c>
      <c r="B1009" s="186" t="s">
        <v>400</v>
      </c>
      <c r="C1009" s="408" t="s">
        <v>39</v>
      </c>
      <c r="D1009" s="408" t="s">
        <v>9</v>
      </c>
      <c r="E1009" s="408" t="s">
        <v>10</v>
      </c>
      <c r="F1009" s="408">
        <v>33222000</v>
      </c>
      <c r="G1009" s="408">
        <f t="shared" si="21"/>
        <v>66444000</v>
      </c>
      <c r="H1009" s="408">
        <v>2</v>
      </c>
      <c r="I1009" s="23"/>
    </row>
    <row r="1010" spans="1:24" x14ac:dyDescent="0.25">
      <c r="A1010" s="179">
        <v>5121</v>
      </c>
      <c r="B1010" s="179" t="s">
        <v>399</v>
      </c>
      <c r="C1010" s="408" t="s">
        <v>39</v>
      </c>
      <c r="D1010" s="408" t="s">
        <v>9</v>
      </c>
      <c r="E1010" s="408" t="s">
        <v>10</v>
      </c>
      <c r="F1010" s="408">
        <v>49000000</v>
      </c>
      <c r="G1010" s="408">
        <f t="shared" si="21"/>
        <v>196000000</v>
      </c>
      <c r="H1010" s="408">
        <v>4</v>
      </c>
      <c r="I1010" s="23"/>
    </row>
    <row r="1011" spans="1:24" s="442" customFormat="1" x14ac:dyDescent="0.25">
      <c r="A1011" s="504">
        <v>4269</v>
      </c>
      <c r="B1011" s="504" t="s">
        <v>5544</v>
      </c>
      <c r="C1011" s="504" t="s">
        <v>362</v>
      </c>
      <c r="D1011" s="504" t="s">
        <v>9</v>
      </c>
      <c r="E1011" s="504" t="s">
        <v>10</v>
      </c>
      <c r="F1011" s="504">
        <v>0</v>
      </c>
      <c r="G1011" s="504">
        <f t="shared" si="21"/>
        <v>0</v>
      </c>
      <c r="H1011" s="504">
        <v>500</v>
      </c>
      <c r="I1011" s="445"/>
      <c r="P1011" s="443"/>
      <c r="Q1011" s="443"/>
      <c r="R1011" s="443"/>
      <c r="S1011" s="443"/>
      <c r="T1011" s="443"/>
      <c r="U1011" s="443"/>
      <c r="V1011" s="443"/>
      <c r="W1011" s="443"/>
      <c r="X1011" s="443"/>
    </row>
    <row r="1012" spans="1:24" s="442" customFormat="1" ht="27.75" customHeight="1" x14ac:dyDescent="0.25">
      <c r="A1012" s="505">
        <v>5121</v>
      </c>
      <c r="B1012" s="505" t="s">
        <v>5549</v>
      </c>
      <c r="C1012" s="505" t="s">
        <v>5550</v>
      </c>
      <c r="D1012" s="505" t="s">
        <v>9</v>
      </c>
      <c r="E1012" s="505" t="s">
        <v>10</v>
      </c>
      <c r="F1012" s="505">
        <v>0</v>
      </c>
      <c r="G1012" s="505">
        <f t="shared" si="21"/>
        <v>0</v>
      </c>
      <c r="H1012" s="505">
        <v>12</v>
      </c>
      <c r="I1012" s="445"/>
      <c r="P1012" s="443"/>
      <c r="Q1012" s="443"/>
      <c r="R1012" s="443"/>
      <c r="S1012" s="443"/>
      <c r="T1012" s="443"/>
      <c r="U1012" s="443"/>
      <c r="V1012" s="443"/>
      <c r="W1012" s="443"/>
      <c r="X1012" s="443"/>
    </row>
    <row r="1013" spans="1:24" s="442" customFormat="1" ht="29.25" customHeight="1" x14ac:dyDescent="0.25">
      <c r="A1013" s="505">
        <v>5121</v>
      </c>
      <c r="B1013" s="505" t="s">
        <v>5551</v>
      </c>
      <c r="C1013" s="505" t="s">
        <v>5550</v>
      </c>
      <c r="D1013" s="505" t="s">
        <v>9</v>
      </c>
      <c r="E1013" s="505" t="s">
        <v>10</v>
      </c>
      <c r="F1013" s="505">
        <v>0</v>
      </c>
      <c r="G1013" s="505">
        <f t="shared" si="21"/>
        <v>0</v>
      </c>
      <c r="H1013" s="505">
        <v>8</v>
      </c>
      <c r="I1013" s="445"/>
      <c r="P1013" s="443"/>
      <c r="Q1013" s="443"/>
      <c r="R1013" s="443"/>
      <c r="S1013" s="443"/>
      <c r="T1013" s="443"/>
      <c r="U1013" s="443"/>
      <c r="V1013" s="443"/>
      <c r="W1013" s="443"/>
      <c r="X1013" s="443"/>
    </row>
    <row r="1014" spans="1:24" x14ac:dyDescent="0.25">
      <c r="A1014" s="518" t="s">
        <v>16</v>
      </c>
      <c r="B1014" s="519"/>
      <c r="C1014" s="519"/>
      <c r="D1014" s="519"/>
      <c r="E1014" s="519"/>
      <c r="F1014" s="519"/>
      <c r="G1014" s="519"/>
      <c r="H1014" s="520"/>
      <c r="I1014" s="23"/>
    </row>
    <row r="1015" spans="1:24" ht="27" x14ac:dyDescent="0.25">
      <c r="A1015" s="348">
        <v>4251</v>
      </c>
      <c r="B1015" s="348" t="s">
        <v>3127</v>
      </c>
      <c r="C1015" s="348" t="s">
        <v>3128</v>
      </c>
      <c r="D1015" s="348" t="s">
        <v>387</v>
      </c>
      <c r="E1015" s="348" t="s">
        <v>14</v>
      </c>
      <c r="F1015" s="348">
        <v>49000000</v>
      </c>
      <c r="G1015" s="348">
        <v>49000000</v>
      </c>
      <c r="H1015" s="348">
        <v>1</v>
      </c>
      <c r="I1015" s="23"/>
    </row>
    <row r="1016" spans="1:24" x14ac:dyDescent="0.25">
      <c r="A1016" s="518" t="s">
        <v>12</v>
      </c>
      <c r="B1016" s="519"/>
      <c r="C1016" s="519"/>
      <c r="D1016" s="519"/>
      <c r="E1016" s="519"/>
      <c r="F1016" s="519"/>
      <c r="G1016" s="519"/>
      <c r="H1016" s="520"/>
      <c r="I1016" s="23"/>
    </row>
    <row r="1017" spans="1:24" ht="27" x14ac:dyDescent="0.25">
      <c r="A1017" s="352">
        <v>4213</v>
      </c>
      <c r="B1017" s="352" t="s">
        <v>3183</v>
      </c>
      <c r="C1017" s="352" t="s">
        <v>1247</v>
      </c>
      <c r="D1017" s="352" t="s">
        <v>9</v>
      </c>
      <c r="E1017" s="352" t="s">
        <v>14</v>
      </c>
      <c r="F1017" s="352">
        <v>7000</v>
      </c>
      <c r="G1017" s="352">
        <v>7000</v>
      </c>
      <c r="H1017" s="352">
        <v>1</v>
      </c>
      <c r="I1017" s="23"/>
    </row>
    <row r="1018" spans="1:24" ht="27" x14ac:dyDescent="0.25">
      <c r="A1018" s="352">
        <v>4251</v>
      </c>
      <c r="B1018" s="352" t="s">
        <v>3126</v>
      </c>
      <c r="C1018" s="352" t="s">
        <v>460</v>
      </c>
      <c r="D1018" s="352" t="s">
        <v>1218</v>
      </c>
      <c r="E1018" s="352" t="s">
        <v>14</v>
      </c>
      <c r="F1018" s="352">
        <v>1000000</v>
      </c>
      <c r="G1018" s="352">
        <v>1000000</v>
      </c>
      <c r="H1018" s="352">
        <v>1</v>
      </c>
      <c r="I1018" s="23"/>
    </row>
    <row r="1019" spans="1:24" ht="27" x14ac:dyDescent="0.25">
      <c r="A1019" s="245">
        <v>4213</v>
      </c>
      <c r="B1019" s="348" t="s">
        <v>1680</v>
      </c>
      <c r="C1019" s="380" t="s">
        <v>1247</v>
      </c>
      <c r="D1019" s="380" t="s">
        <v>9</v>
      </c>
      <c r="E1019" s="380" t="s">
        <v>1681</v>
      </c>
      <c r="F1019" s="380">
        <v>6400</v>
      </c>
      <c r="G1019" s="380">
        <f>+F1019*H1019</f>
        <v>57600000</v>
      </c>
      <c r="H1019" s="380">
        <v>9000</v>
      </c>
      <c r="I1019" s="23"/>
    </row>
    <row r="1020" spans="1:24" ht="27" x14ac:dyDescent="0.25">
      <c r="A1020" s="233">
        <v>4213</v>
      </c>
      <c r="B1020" s="245" t="s">
        <v>1448</v>
      </c>
      <c r="C1020" s="380" t="s">
        <v>1247</v>
      </c>
      <c r="D1020" s="380" t="s">
        <v>9</v>
      </c>
      <c r="E1020" s="380" t="s">
        <v>14</v>
      </c>
      <c r="F1020" s="380">
        <v>0</v>
      </c>
      <c r="G1020" s="380">
        <v>0</v>
      </c>
      <c r="H1020" s="380">
        <v>1</v>
      </c>
      <c r="I1020" s="23"/>
    </row>
    <row r="1021" spans="1:24" ht="27" x14ac:dyDescent="0.25">
      <c r="A1021" s="225">
        <v>4213</v>
      </c>
      <c r="B1021" s="380" t="s">
        <v>1327</v>
      </c>
      <c r="C1021" s="380" t="s">
        <v>460</v>
      </c>
      <c r="D1021" s="380" t="s">
        <v>15</v>
      </c>
      <c r="E1021" s="380" t="s">
        <v>14</v>
      </c>
      <c r="F1021" s="380">
        <v>99000</v>
      </c>
      <c r="G1021" s="380">
        <f>+F1021*H1021</f>
        <v>99000</v>
      </c>
      <c r="H1021" s="380">
        <v>1</v>
      </c>
      <c r="I1021" s="23"/>
    </row>
    <row r="1022" spans="1:24" ht="25.5" customHeight="1" x14ac:dyDescent="0.25">
      <c r="A1022" s="521" t="s">
        <v>316</v>
      </c>
      <c r="B1022" s="522"/>
      <c r="C1022" s="522"/>
      <c r="D1022" s="522"/>
      <c r="E1022" s="522"/>
      <c r="F1022" s="522"/>
      <c r="G1022" s="522"/>
      <c r="H1022" s="522"/>
      <c r="I1022" s="23"/>
    </row>
    <row r="1023" spans="1:24" x14ac:dyDescent="0.25">
      <c r="A1023" s="518" t="s">
        <v>16</v>
      </c>
      <c r="B1023" s="519"/>
      <c r="C1023" s="519"/>
      <c r="D1023" s="519"/>
      <c r="E1023" s="519"/>
      <c r="F1023" s="519"/>
      <c r="G1023" s="519"/>
      <c r="H1023" s="520"/>
      <c r="I1023" s="23"/>
    </row>
    <row r="1024" spans="1:24" x14ac:dyDescent="0.25">
      <c r="A1024" s="107"/>
      <c r="B1024" s="107"/>
      <c r="C1024" s="107"/>
      <c r="D1024" s="107"/>
      <c r="E1024" s="107"/>
      <c r="F1024" s="107"/>
      <c r="G1024" s="107"/>
      <c r="H1024" s="107"/>
      <c r="I1024" s="23"/>
    </row>
    <row r="1025" spans="1:24" x14ac:dyDescent="0.25">
      <c r="A1025" s="518" t="s">
        <v>8</v>
      </c>
      <c r="B1025" s="519"/>
      <c r="C1025" s="519"/>
      <c r="D1025" s="519"/>
      <c r="E1025" s="519"/>
      <c r="F1025" s="519"/>
      <c r="G1025" s="519"/>
      <c r="H1025" s="520"/>
      <c r="I1025" s="23"/>
    </row>
    <row r="1026" spans="1:24" x14ac:dyDescent="0.25">
      <c r="A1026" s="4"/>
      <c r="B1026" s="4"/>
      <c r="C1026" s="4"/>
      <c r="D1026" s="4"/>
      <c r="E1026" s="4"/>
      <c r="F1026" s="4"/>
      <c r="G1026" s="4"/>
      <c r="H1026" s="4"/>
      <c r="I1026" s="23"/>
    </row>
    <row r="1027" spans="1:24" x14ac:dyDescent="0.25">
      <c r="A1027" s="518" t="s">
        <v>12</v>
      </c>
      <c r="B1027" s="519"/>
      <c r="C1027" s="519"/>
      <c r="D1027" s="519"/>
      <c r="E1027" s="519"/>
      <c r="F1027" s="519"/>
      <c r="G1027" s="519"/>
      <c r="H1027" s="520"/>
      <c r="I1027" s="23"/>
    </row>
    <row r="1028" spans="1:24" ht="40.5" x14ac:dyDescent="0.25">
      <c r="A1028" s="13">
        <v>5134</v>
      </c>
      <c r="B1028" s="13" t="s">
        <v>317</v>
      </c>
      <c r="C1028" s="13" t="s">
        <v>318</v>
      </c>
      <c r="D1028" s="13" t="s">
        <v>15</v>
      </c>
      <c r="E1028" s="13" t="s">
        <v>14</v>
      </c>
      <c r="F1028" s="13">
        <v>0</v>
      </c>
      <c r="G1028" s="13">
        <v>0</v>
      </c>
      <c r="H1028" s="13">
        <v>1</v>
      </c>
      <c r="I1028" s="23"/>
    </row>
    <row r="1029" spans="1:24" x14ac:dyDescent="0.25">
      <c r="A1029" s="545" t="s">
        <v>134</v>
      </c>
      <c r="B1029" s="546"/>
      <c r="C1029" s="546"/>
      <c r="D1029" s="546"/>
      <c r="E1029" s="546"/>
      <c r="F1029" s="546"/>
      <c r="G1029" s="546"/>
      <c r="H1029" s="546"/>
      <c r="I1029" s="23"/>
    </row>
    <row r="1030" spans="1:24" x14ac:dyDescent="0.25">
      <c r="A1030" s="518" t="s">
        <v>16</v>
      </c>
      <c r="B1030" s="519"/>
      <c r="C1030" s="519"/>
      <c r="D1030" s="519"/>
      <c r="E1030" s="519"/>
      <c r="F1030" s="519"/>
      <c r="G1030" s="519"/>
      <c r="H1030" s="519"/>
      <c r="I1030" s="23"/>
    </row>
    <row r="1031" spans="1:24" ht="27" x14ac:dyDescent="0.25">
      <c r="A1031" s="373">
        <v>5112</v>
      </c>
      <c r="B1031" s="373" t="s">
        <v>3634</v>
      </c>
      <c r="C1031" s="373" t="s">
        <v>3635</v>
      </c>
      <c r="D1031" s="373" t="s">
        <v>15</v>
      </c>
      <c r="E1031" s="373" t="s">
        <v>14</v>
      </c>
      <c r="F1031" s="373">
        <v>0</v>
      </c>
      <c r="G1031" s="373">
        <v>0</v>
      </c>
      <c r="H1031" s="373">
        <v>1</v>
      </c>
      <c r="I1031" s="23"/>
    </row>
    <row r="1032" spans="1:24" ht="27" x14ac:dyDescent="0.25">
      <c r="A1032" s="373">
        <v>5112</v>
      </c>
      <c r="B1032" s="373" t="s">
        <v>3636</v>
      </c>
      <c r="C1032" s="373" t="s">
        <v>3635</v>
      </c>
      <c r="D1032" s="373" t="s">
        <v>15</v>
      </c>
      <c r="E1032" s="373" t="s">
        <v>14</v>
      </c>
      <c r="F1032" s="373">
        <v>0</v>
      </c>
      <c r="G1032" s="373">
        <v>0</v>
      </c>
      <c r="H1032" s="373">
        <v>1</v>
      </c>
      <c r="I1032" s="23"/>
    </row>
    <row r="1033" spans="1:24" ht="27" x14ac:dyDescent="0.25">
      <c r="A1033" s="373">
        <v>5112</v>
      </c>
      <c r="B1033" s="373" t="s">
        <v>3637</v>
      </c>
      <c r="C1033" s="373" t="s">
        <v>3635</v>
      </c>
      <c r="D1033" s="373" t="s">
        <v>15</v>
      </c>
      <c r="E1033" s="373" t="s">
        <v>14</v>
      </c>
      <c r="F1033" s="373">
        <v>0</v>
      </c>
      <c r="G1033" s="373">
        <v>0</v>
      </c>
      <c r="H1033" s="373">
        <v>1</v>
      </c>
      <c r="I1033" s="23"/>
    </row>
    <row r="1034" spans="1:24" ht="27" x14ac:dyDescent="0.25">
      <c r="A1034" s="373">
        <v>5112</v>
      </c>
      <c r="B1034" s="373" t="s">
        <v>3638</v>
      </c>
      <c r="C1034" s="373" t="s">
        <v>3635</v>
      </c>
      <c r="D1034" s="373" t="s">
        <v>15</v>
      </c>
      <c r="E1034" s="373" t="s">
        <v>14</v>
      </c>
      <c r="F1034" s="373">
        <v>0</v>
      </c>
      <c r="G1034" s="373">
        <v>0</v>
      </c>
      <c r="H1034" s="373">
        <v>1</v>
      </c>
      <c r="I1034" s="23"/>
    </row>
    <row r="1035" spans="1:24" s="442" customFormat="1" x14ac:dyDescent="0.25">
      <c r="A1035" s="508">
        <v>5112</v>
      </c>
      <c r="B1035" s="508" t="s">
        <v>1375</v>
      </c>
      <c r="C1035" s="508" t="s">
        <v>1374</v>
      </c>
      <c r="D1035" s="508" t="s">
        <v>15</v>
      </c>
      <c r="E1035" s="508" t="s">
        <v>14</v>
      </c>
      <c r="F1035" s="508">
        <v>33353200</v>
      </c>
      <c r="G1035" s="508">
        <v>33353200</v>
      </c>
      <c r="H1035" s="508">
        <v>1</v>
      </c>
      <c r="I1035" s="445"/>
      <c r="P1035" s="443"/>
      <c r="Q1035" s="443"/>
      <c r="R1035" s="443"/>
      <c r="S1035" s="443"/>
      <c r="T1035" s="443"/>
      <c r="U1035" s="443"/>
      <c r="V1035" s="443"/>
      <c r="W1035" s="443"/>
      <c r="X1035" s="443"/>
    </row>
    <row r="1036" spans="1:24" s="442" customFormat="1" x14ac:dyDescent="0.25">
      <c r="A1036" s="508"/>
      <c r="B1036" s="509"/>
      <c r="C1036" s="509"/>
      <c r="D1036" s="509"/>
      <c r="E1036" s="509"/>
      <c r="F1036" s="509"/>
      <c r="G1036" s="509"/>
      <c r="H1036" s="509"/>
      <c r="I1036" s="445"/>
      <c r="P1036" s="443"/>
      <c r="Q1036" s="443"/>
      <c r="R1036" s="443"/>
      <c r="S1036" s="443"/>
      <c r="T1036" s="443"/>
      <c r="U1036" s="443"/>
      <c r="V1036" s="443"/>
      <c r="W1036" s="443"/>
      <c r="X1036" s="443"/>
    </row>
    <row r="1037" spans="1:24" x14ac:dyDescent="0.25">
      <c r="A1037" s="518" t="s">
        <v>12</v>
      </c>
      <c r="B1037" s="519"/>
      <c r="C1037" s="519"/>
      <c r="D1037" s="519"/>
      <c r="E1037" s="519"/>
      <c r="F1037" s="519"/>
      <c r="G1037" s="519"/>
      <c r="H1037" s="520"/>
      <c r="I1037" s="23"/>
    </row>
    <row r="1038" spans="1:24" ht="27" x14ac:dyDescent="0.25">
      <c r="A1038" s="375">
        <v>5112</v>
      </c>
      <c r="B1038" s="375" t="s">
        <v>3766</v>
      </c>
      <c r="C1038" s="375" t="s">
        <v>1099</v>
      </c>
      <c r="D1038" s="375" t="s">
        <v>13</v>
      </c>
      <c r="E1038" s="375" t="s">
        <v>14</v>
      </c>
      <c r="F1038" s="375">
        <v>0</v>
      </c>
      <c r="G1038" s="375">
        <v>0</v>
      </c>
      <c r="H1038" s="375">
        <v>1</v>
      </c>
      <c r="I1038" s="23"/>
    </row>
    <row r="1039" spans="1:24" ht="27" x14ac:dyDescent="0.25">
      <c r="A1039" s="375">
        <v>5112</v>
      </c>
      <c r="B1039" s="375" t="s">
        <v>3767</v>
      </c>
      <c r="C1039" s="375" t="s">
        <v>1099</v>
      </c>
      <c r="D1039" s="375" t="s">
        <v>13</v>
      </c>
      <c r="E1039" s="375" t="s">
        <v>14</v>
      </c>
      <c r="F1039" s="375">
        <v>0</v>
      </c>
      <c r="G1039" s="375">
        <v>0</v>
      </c>
      <c r="H1039" s="375">
        <v>1</v>
      </c>
      <c r="I1039" s="23"/>
    </row>
    <row r="1040" spans="1:24" ht="27" x14ac:dyDescent="0.25">
      <c r="A1040" s="375">
        <v>5112</v>
      </c>
      <c r="B1040" s="375" t="s">
        <v>3768</v>
      </c>
      <c r="C1040" s="375" t="s">
        <v>1099</v>
      </c>
      <c r="D1040" s="375" t="s">
        <v>13</v>
      </c>
      <c r="E1040" s="375" t="s">
        <v>14</v>
      </c>
      <c r="F1040" s="375">
        <v>0</v>
      </c>
      <c r="G1040" s="375">
        <v>0</v>
      </c>
      <c r="H1040" s="375">
        <v>1</v>
      </c>
      <c r="I1040" s="23"/>
    </row>
    <row r="1041" spans="1:24" ht="27" x14ac:dyDescent="0.25">
      <c r="A1041" s="375">
        <v>5112</v>
      </c>
      <c r="B1041" s="375" t="s">
        <v>3769</v>
      </c>
      <c r="C1041" s="375" t="s">
        <v>1099</v>
      </c>
      <c r="D1041" s="375" t="s">
        <v>13</v>
      </c>
      <c r="E1041" s="375" t="s">
        <v>14</v>
      </c>
      <c r="F1041" s="375">
        <v>0</v>
      </c>
      <c r="G1041" s="375">
        <v>0</v>
      </c>
      <c r="H1041" s="375">
        <v>1</v>
      </c>
      <c r="I1041" s="23"/>
    </row>
    <row r="1042" spans="1:24" ht="27" x14ac:dyDescent="0.25">
      <c r="A1042" s="375">
        <v>5112</v>
      </c>
      <c r="B1042" s="375" t="s">
        <v>3762</v>
      </c>
      <c r="C1042" s="375" t="s">
        <v>460</v>
      </c>
      <c r="D1042" s="375" t="s">
        <v>15</v>
      </c>
      <c r="E1042" s="375" t="s">
        <v>14</v>
      </c>
      <c r="F1042" s="375">
        <v>0</v>
      </c>
      <c r="G1042" s="375">
        <v>0</v>
      </c>
      <c r="H1042" s="375">
        <v>1</v>
      </c>
      <c r="I1042" s="23"/>
    </row>
    <row r="1043" spans="1:24" ht="27" x14ac:dyDescent="0.25">
      <c r="A1043" s="375">
        <v>5112</v>
      </c>
      <c r="B1043" s="375" t="s">
        <v>3763</v>
      </c>
      <c r="C1043" s="375" t="s">
        <v>460</v>
      </c>
      <c r="D1043" s="375" t="s">
        <v>15</v>
      </c>
      <c r="E1043" s="375" t="s">
        <v>14</v>
      </c>
      <c r="F1043" s="375">
        <v>0</v>
      </c>
      <c r="G1043" s="375">
        <v>0</v>
      </c>
      <c r="H1043" s="375">
        <v>1</v>
      </c>
      <c r="I1043" s="23"/>
    </row>
    <row r="1044" spans="1:24" ht="27" x14ac:dyDescent="0.25">
      <c r="A1044" s="375">
        <v>5112</v>
      </c>
      <c r="B1044" s="375" t="s">
        <v>3764</v>
      </c>
      <c r="C1044" s="375" t="s">
        <v>460</v>
      </c>
      <c r="D1044" s="375" t="s">
        <v>15</v>
      </c>
      <c r="E1044" s="375" t="s">
        <v>14</v>
      </c>
      <c r="F1044" s="375">
        <v>0</v>
      </c>
      <c r="G1044" s="375">
        <v>0</v>
      </c>
      <c r="H1044" s="375">
        <v>1</v>
      </c>
      <c r="I1044" s="23"/>
    </row>
    <row r="1045" spans="1:24" ht="27" x14ac:dyDescent="0.25">
      <c r="A1045" s="375">
        <v>5112</v>
      </c>
      <c r="B1045" s="375" t="s">
        <v>3765</v>
      </c>
      <c r="C1045" s="375" t="s">
        <v>460</v>
      </c>
      <c r="D1045" s="375" t="s">
        <v>15</v>
      </c>
      <c r="E1045" s="375" t="s">
        <v>14</v>
      </c>
      <c r="F1045" s="375">
        <v>0</v>
      </c>
      <c r="G1045" s="375">
        <v>0</v>
      </c>
      <c r="H1045" s="375">
        <v>1</v>
      </c>
      <c r="I1045" s="23"/>
    </row>
    <row r="1046" spans="1:24" s="442" customFormat="1" ht="27" x14ac:dyDescent="0.25">
      <c r="A1046" s="493">
        <v>5113</v>
      </c>
      <c r="B1046" s="493" t="s">
        <v>1579</v>
      </c>
      <c r="C1046" s="493" t="s">
        <v>460</v>
      </c>
      <c r="D1046" s="493" t="s">
        <v>15</v>
      </c>
      <c r="E1046" s="493" t="s">
        <v>14</v>
      </c>
      <c r="F1046" s="493">
        <v>40000</v>
      </c>
      <c r="G1046" s="493">
        <v>40000</v>
      </c>
      <c r="H1046" s="493">
        <v>1</v>
      </c>
      <c r="I1046" s="445"/>
      <c r="P1046" s="443"/>
      <c r="Q1046" s="443"/>
      <c r="R1046" s="443"/>
      <c r="S1046" s="443"/>
      <c r="T1046" s="443"/>
      <c r="U1046" s="443"/>
      <c r="V1046" s="443"/>
      <c r="W1046" s="443"/>
      <c r="X1046" s="443"/>
    </row>
    <row r="1047" spans="1:24" s="442" customFormat="1" ht="27" x14ac:dyDescent="0.25">
      <c r="A1047" s="493">
        <v>4861</v>
      </c>
      <c r="B1047" s="493" t="s">
        <v>5415</v>
      </c>
      <c r="C1047" s="493" t="s">
        <v>1099</v>
      </c>
      <c r="D1047" s="493" t="s">
        <v>13</v>
      </c>
      <c r="E1047" s="493" t="s">
        <v>14</v>
      </c>
      <c r="F1047" s="493">
        <v>453000</v>
      </c>
      <c r="G1047" s="493">
        <v>453000</v>
      </c>
      <c r="H1047" s="493">
        <v>1</v>
      </c>
      <c r="I1047" s="445"/>
      <c r="P1047" s="443"/>
      <c r="Q1047" s="443"/>
      <c r="R1047" s="443"/>
      <c r="S1047" s="443"/>
      <c r="T1047" s="443"/>
      <c r="U1047" s="443"/>
      <c r="V1047" s="443"/>
      <c r="W1047" s="443"/>
      <c r="X1047" s="443"/>
    </row>
    <row r="1048" spans="1:24" x14ac:dyDescent="0.25">
      <c r="A1048" s="521" t="s">
        <v>1974</v>
      </c>
      <c r="B1048" s="522"/>
      <c r="C1048" s="522"/>
      <c r="D1048" s="522"/>
      <c r="E1048" s="522"/>
      <c r="F1048" s="522"/>
      <c r="G1048" s="522"/>
      <c r="H1048" s="522"/>
      <c r="I1048" s="23"/>
    </row>
    <row r="1049" spans="1:24" x14ac:dyDescent="0.25">
      <c r="A1049" s="518" t="s">
        <v>16</v>
      </c>
      <c r="B1049" s="519"/>
      <c r="C1049" s="519"/>
      <c r="D1049" s="519"/>
      <c r="E1049" s="519"/>
      <c r="F1049" s="519"/>
      <c r="G1049" s="519"/>
      <c r="H1049" s="520"/>
      <c r="I1049" s="23"/>
    </row>
    <row r="1050" spans="1:24" ht="27" x14ac:dyDescent="0.25">
      <c r="A1050" s="265">
        <v>4861</v>
      </c>
      <c r="B1050" s="265" t="s">
        <v>1975</v>
      </c>
      <c r="C1050" s="265" t="s">
        <v>473</v>
      </c>
      <c r="D1050" s="265" t="s">
        <v>13</v>
      </c>
      <c r="E1050" s="265" t="s">
        <v>14</v>
      </c>
      <c r="F1050" s="265">
        <v>0</v>
      </c>
      <c r="G1050" s="265">
        <v>0</v>
      </c>
      <c r="H1050" s="265">
        <v>1</v>
      </c>
      <c r="I1050" s="23"/>
    </row>
    <row r="1051" spans="1:24" x14ac:dyDescent="0.25">
      <c r="A1051" s="521" t="s">
        <v>744</v>
      </c>
      <c r="B1051" s="522"/>
      <c r="C1051" s="522"/>
      <c r="D1051" s="522"/>
      <c r="E1051" s="522"/>
      <c r="F1051" s="522"/>
      <c r="G1051" s="522"/>
      <c r="H1051" s="522"/>
      <c r="I1051" s="23"/>
    </row>
    <row r="1052" spans="1:24" x14ac:dyDescent="0.25">
      <c r="A1052" s="518" t="s">
        <v>12</v>
      </c>
      <c r="B1052" s="519"/>
      <c r="C1052" s="519"/>
      <c r="D1052" s="519"/>
      <c r="E1052" s="519"/>
      <c r="F1052" s="519"/>
      <c r="G1052" s="519"/>
      <c r="H1052" s="520"/>
      <c r="I1052" s="23"/>
    </row>
    <row r="1053" spans="1:24" ht="27" x14ac:dyDescent="0.25">
      <c r="A1053" s="369">
        <v>4251</v>
      </c>
      <c r="B1053" s="369" t="s">
        <v>3449</v>
      </c>
      <c r="C1053" s="369" t="s">
        <v>460</v>
      </c>
      <c r="D1053" s="369" t="s">
        <v>15</v>
      </c>
      <c r="E1053" s="369" t="s">
        <v>14</v>
      </c>
      <c r="F1053" s="369">
        <v>0</v>
      </c>
      <c r="G1053" s="369">
        <v>0</v>
      </c>
      <c r="H1053" s="369">
        <v>1</v>
      </c>
      <c r="I1053" s="23"/>
    </row>
    <row r="1054" spans="1:24" ht="27" x14ac:dyDescent="0.25">
      <c r="A1054" s="369">
        <v>4251</v>
      </c>
      <c r="B1054" s="369" t="s">
        <v>3450</v>
      </c>
      <c r="C1054" s="369" t="s">
        <v>460</v>
      </c>
      <c r="D1054" s="369" t="s">
        <v>15</v>
      </c>
      <c r="E1054" s="369" t="s">
        <v>14</v>
      </c>
      <c r="F1054" s="369">
        <v>0</v>
      </c>
      <c r="G1054" s="369">
        <v>0</v>
      </c>
      <c r="H1054" s="369">
        <v>1</v>
      </c>
      <c r="I1054" s="23"/>
    </row>
    <row r="1055" spans="1:24" ht="27" x14ac:dyDescent="0.25">
      <c r="A1055" s="369">
        <v>4251</v>
      </c>
      <c r="B1055" s="369" t="s">
        <v>3451</v>
      </c>
      <c r="C1055" s="369" t="s">
        <v>460</v>
      </c>
      <c r="D1055" s="369" t="s">
        <v>15</v>
      </c>
      <c r="E1055" s="369" t="s">
        <v>14</v>
      </c>
      <c r="F1055" s="369">
        <v>0</v>
      </c>
      <c r="G1055" s="369">
        <v>0</v>
      </c>
      <c r="H1055" s="369">
        <v>1</v>
      </c>
      <c r="I1055" s="23"/>
    </row>
    <row r="1056" spans="1:24" ht="27" x14ac:dyDescent="0.25">
      <c r="A1056" s="369">
        <v>4251</v>
      </c>
      <c r="B1056" s="369" t="s">
        <v>3452</v>
      </c>
      <c r="C1056" s="369" t="s">
        <v>1143</v>
      </c>
      <c r="D1056" s="369" t="s">
        <v>15</v>
      </c>
      <c r="E1056" s="369" t="s">
        <v>14</v>
      </c>
      <c r="F1056" s="369">
        <v>0</v>
      </c>
      <c r="G1056" s="369">
        <v>0</v>
      </c>
      <c r="H1056" s="369">
        <v>1</v>
      </c>
      <c r="I1056" s="23"/>
    </row>
    <row r="1057" spans="1:9" ht="27" x14ac:dyDescent="0.25">
      <c r="A1057" s="369">
        <v>4251</v>
      </c>
      <c r="B1057" s="369" t="s">
        <v>3453</v>
      </c>
      <c r="C1057" s="369" t="s">
        <v>1143</v>
      </c>
      <c r="D1057" s="369" t="s">
        <v>15</v>
      </c>
      <c r="E1057" s="369" t="s">
        <v>14</v>
      </c>
      <c r="F1057" s="369">
        <v>0</v>
      </c>
      <c r="G1057" s="369">
        <v>0</v>
      </c>
      <c r="H1057" s="369">
        <v>1</v>
      </c>
      <c r="I1057" s="23"/>
    </row>
    <row r="1058" spans="1:9" ht="27" x14ac:dyDescent="0.25">
      <c r="A1058" s="369">
        <v>4251</v>
      </c>
      <c r="B1058" s="369" t="s">
        <v>3454</v>
      </c>
      <c r="C1058" s="369" t="s">
        <v>1143</v>
      </c>
      <c r="D1058" s="369" t="s">
        <v>15</v>
      </c>
      <c r="E1058" s="369" t="s">
        <v>14</v>
      </c>
      <c r="F1058" s="369">
        <v>0</v>
      </c>
      <c r="G1058" s="369">
        <v>0</v>
      </c>
      <c r="H1058" s="369">
        <v>1</v>
      </c>
      <c r="I1058" s="23"/>
    </row>
    <row r="1059" spans="1:9" ht="27" x14ac:dyDescent="0.25">
      <c r="A1059" s="369">
        <v>4251</v>
      </c>
      <c r="B1059" s="369" t="s">
        <v>3455</v>
      </c>
      <c r="C1059" s="369" t="s">
        <v>1143</v>
      </c>
      <c r="D1059" s="369" t="s">
        <v>15</v>
      </c>
      <c r="E1059" s="369" t="s">
        <v>14</v>
      </c>
      <c r="F1059" s="369">
        <v>0</v>
      </c>
      <c r="G1059" s="369">
        <v>0</v>
      </c>
      <c r="H1059" s="369">
        <v>1</v>
      </c>
      <c r="I1059" s="23"/>
    </row>
    <row r="1060" spans="1:9" ht="27" x14ac:dyDescent="0.25">
      <c r="A1060" s="369">
        <v>4251</v>
      </c>
      <c r="B1060" s="369" t="s">
        <v>3456</v>
      </c>
      <c r="C1060" s="369" t="s">
        <v>1143</v>
      </c>
      <c r="D1060" s="369" t="s">
        <v>15</v>
      </c>
      <c r="E1060" s="369" t="s">
        <v>14</v>
      </c>
      <c r="F1060" s="369">
        <v>0</v>
      </c>
      <c r="G1060" s="369">
        <v>0</v>
      </c>
      <c r="H1060" s="369">
        <v>1</v>
      </c>
      <c r="I1060" s="23"/>
    </row>
    <row r="1061" spans="1:9" ht="27" x14ac:dyDescent="0.25">
      <c r="A1061" s="369">
        <v>4251</v>
      </c>
      <c r="B1061" s="369" t="s">
        <v>3457</v>
      </c>
      <c r="C1061" s="369" t="s">
        <v>460</v>
      </c>
      <c r="D1061" s="369" t="s">
        <v>15</v>
      </c>
      <c r="E1061" s="369" t="s">
        <v>14</v>
      </c>
      <c r="F1061" s="369">
        <v>0</v>
      </c>
      <c r="G1061" s="369">
        <v>0</v>
      </c>
      <c r="H1061" s="369">
        <v>1</v>
      </c>
      <c r="I1061" s="23"/>
    </row>
    <row r="1062" spans="1:9" ht="27" x14ac:dyDescent="0.25">
      <c r="A1062" s="369">
        <v>4251</v>
      </c>
      <c r="B1062" s="369" t="s">
        <v>1775</v>
      </c>
      <c r="C1062" s="369" t="s">
        <v>460</v>
      </c>
      <c r="D1062" s="369" t="s">
        <v>15</v>
      </c>
      <c r="E1062" s="369" t="s">
        <v>14</v>
      </c>
      <c r="F1062" s="389">
        <v>140000</v>
      </c>
      <c r="G1062" s="389">
        <v>140000</v>
      </c>
      <c r="H1062" s="389">
        <v>1</v>
      </c>
      <c r="I1062" s="23"/>
    </row>
    <row r="1063" spans="1:9" ht="27" x14ac:dyDescent="0.25">
      <c r="A1063" s="369">
        <v>4251</v>
      </c>
      <c r="B1063" s="369" t="s">
        <v>1776</v>
      </c>
      <c r="C1063" s="369" t="s">
        <v>460</v>
      </c>
      <c r="D1063" s="386" t="s">
        <v>15</v>
      </c>
      <c r="E1063" s="386" t="s">
        <v>14</v>
      </c>
      <c r="F1063" s="386">
        <v>270000</v>
      </c>
      <c r="G1063" s="386">
        <v>270000</v>
      </c>
      <c r="H1063" s="386">
        <v>1</v>
      </c>
      <c r="I1063" s="23"/>
    </row>
    <row r="1064" spans="1:9" ht="27" x14ac:dyDescent="0.25">
      <c r="A1064" s="252">
        <v>4251</v>
      </c>
      <c r="B1064" s="252" t="s">
        <v>1777</v>
      </c>
      <c r="C1064" s="389" t="s">
        <v>460</v>
      </c>
      <c r="D1064" s="389" t="s">
        <v>15</v>
      </c>
      <c r="E1064" s="389" t="s">
        <v>14</v>
      </c>
      <c r="F1064" s="389">
        <v>69000</v>
      </c>
      <c r="G1064" s="389">
        <v>69000</v>
      </c>
      <c r="H1064" s="389">
        <v>1</v>
      </c>
      <c r="I1064" s="23"/>
    </row>
    <row r="1065" spans="1:9" ht="27" x14ac:dyDescent="0.25">
      <c r="A1065" s="252">
        <v>4251</v>
      </c>
      <c r="B1065" s="389" t="s">
        <v>1778</v>
      </c>
      <c r="C1065" s="389" t="s">
        <v>460</v>
      </c>
      <c r="D1065" s="389" t="s">
        <v>15</v>
      </c>
      <c r="E1065" s="389" t="s">
        <v>14</v>
      </c>
      <c r="F1065" s="389">
        <v>60000</v>
      </c>
      <c r="G1065" s="389">
        <v>60000</v>
      </c>
      <c r="H1065" s="389">
        <v>1</v>
      </c>
      <c r="I1065" s="23"/>
    </row>
    <row r="1066" spans="1:9" ht="27" x14ac:dyDescent="0.25">
      <c r="A1066" s="252">
        <v>4251</v>
      </c>
      <c r="B1066" s="389" t="s">
        <v>1779</v>
      </c>
      <c r="C1066" s="389" t="s">
        <v>460</v>
      </c>
      <c r="D1066" s="389" t="s">
        <v>15</v>
      </c>
      <c r="E1066" s="389" t="s">
        <v>14</v>
      </c>
      <c r="F1066" s="389">
        <v>128000</v>
      </c>
      <c r="G1066" s="389">
        <v>128000</v>
      </c>
      <c r="H1066" s="389">
        <v>1</v>
      </c>
      <c r="I1066" s="23"/>
    </row>
    <row r="1067" spans="1:9" ht="27" x14ac:dyDescent="0.25">
      <c r="A1067" s="252">
        <v>4251</v>
      </c>
      <c r="B1067" s="389" t="s">
        <v>1780</v>
      </c>
      <c r="C1067" s="389" t="s">
        <v>460</v>
      </c>
      <c r="D1067" s="389" t="s">
        <v>15</v>
      </c>
      <c r="E1067" s="389" t="s">
        <v>14</v>
      </c>
      <c r="F1067" s="389">
        <v>60000</v>
      </c>
      <c r="G1067" s="389">
        <v>60000</v>
      </c>
      <c r="H1067" s="389">
        <v>1</v>
      </c>
      <c r="I1067" s="23"/>
    </row>
    <row r="1068" spans="1:9" ht="27" x14ac:dyDescent="0.25">
      <c r="A1068" s="252">
        <v>4251</v>
      </c>
      <c r="B1068" s="389" t="s">
        <v>1781</v>
      </c>
      <c r="C1068" s="389" t="s">
        <v>460</v>
      </c>
      <c r="D1068" s="389" t="s">
        <v>15</v>
      </c>
      <c r="E1068" s="389" t="s">
        <v>14</v>
      </c>
      <c r="F1068" s="389">
        <v>130000</v>
      </c>
      <c r="G1068" s="389">
        <v>130000</v>
      </c>
      <c r="H1068" s="389">
        <v>1</v>
      </c>
      <c r="I1068" s="23"/>
    </row>
    <row r="1069" spans="1:9" ht="27" x14ac:dyDescent="0.25">
      <c r="A1069" s="252">
        <v>4251</v>
      </c>
      <c r="B1069" s="389" t="s">
        <v>1782</v>
      </c>
      <c r="C1069" s="389" t="s">
        <v>460</v>
      </c>
      <c r="D1069" s="389" t="s">
        <v>15</v>
      </c>
      <c r="E1069" s="389" t="s">
        <v>14</v>
      </c>
      <c r="F1069" s="389">
        <v>89000</v>
      </c>
      <c r="G1069" s="389">
        <v>89000</v>
      </c>
      <c r="H1069" s="389">
        <v>1</v>
      </c>
      <c r="I1069" s="23"/>
    </row>
    <row r="1070" spans="1:9" ht="27" x14ac:dyDescent="0.25">
      <c r="A1070" s="252">
        <v>4251</v>
      </c>
      <c r="B1070" s="252" t="s">
        <v>1633</v>
      </c>
      <c r="C1070" s="252" t="s">
        <v>460</v>
      </c>
      <c r="D1070" s="252" t="s">
        <v>15</v>
      </c>
      <c r="E1070" s="252" t="s">
        <v>14</v>
      </c>
      <c r="F1070" s="252">
        <v>0</v>
      </c>
      <c r="G1070" s="252">
        <v>0</v>
      </c>
      <c r="H1070" s="252">
        <v>1</v>
      </c>
      <c r="I1070" s="23"/>
    </row>
    <row r="1071" spans="1:9" ht="27" x14ac:dyDescent="0.25">
      <c r="A1071" s="244">
        <v>4251</v>
      </c>
      <c r="B1071" s="252" t="s">
        <v>1634</v>
      </c>
      <c r="C1071" s="252" t="s">
        <v>460</v>
      </c>
      <c r="D1071" s="252" t="s">
        <v>15</v>
      </c>
      <c r="E1071" s="252" t="s">
        <v>14</v>
      </c>
      <c r="F1071" s="252">
        <v>0</v>
      </c>
      <c r="G1071" s="252">
        <v>0</v>
      </c>
      <c r="H1071" s="252">
        <v>1</v>
      </c>
      <c r="I1071" s="23"/>
    </row>
    <row r="1072" spans="1:9" ht="27" x14ac:dyDescent="0.25">
      <c r="A1072" s="244">
        <v>4251</v>
      </c>
      <c r="B1072" s="244" t="s">
        <v>998</v>
      </c>
      <c r="C1072" s="244" t="s">
        <v>460</v>
      </c>
      <c r="D1072" s="244" t="s">
        <v>15</v>
      </c>
      <c r="E1072" s="244" t="s">
        <v>14</v>
      </c>
      <c r="F1072" s="244">
        <v>0</v>
      </c>
      <c r="G1072" s="244">
        <v>0</v>
      </c>
      <c r="H1072" s="244">
        <v>1</v>
      </c>
      <c r="I1072" s="23"/>
    </row>
    <row r="1073" spans="1:24" ht="27" x14ac:dyDescent="0.25">
      <c r="A1073" s="200">
        <v>4251</v>
      </c>
      <c r="B1073" s="244" t="s">
        <v>999</v>
      </c>
      <c r="C1073" s="244" t="s">
        <v>460</v>
      </c>
      <c r="D1073" s="244" t="s">
        <v>15</v>
      </c>
      <c r="E1073" s="244" t="s">
        <v>14</v>
      </c>
      <c r="F1073" s="244">
        <v>0</v>
      </c>
      <c r="G1073" s="244">
        <v>0</v>
      </c>
      <c r="H1073" s="244">
        <v>1</v>
      </c>
      <c r="I1073" s="23"/>
    </row>
    <row r="1074" spans="1:24" ht="27" x14ac:dyDescent="0.25">
      <c r="A1074" s="200">
        <v>4251</v>
      </c>
      <c r="B1074" s="200" t="s">
        <v>1000</v>
      </c>
      <c r="C1074" s="200" t="s">
        <v>460</v>
      </c>
      <c r="D1074" s="200" t="s">
        <v>15</v>
      </c>
      <c r="E1074" s="200" t="s">
        <v>14</v>
      </c>
      <c r="F1074" s="200">
        <v>0</v>
      </c>
      <c r="G1074" s="200">
        <v>0</v>
      </c>
      <c r="H1074" s="200">
        <v>1</v>
      </c>
      <c r="I1074" s="23"/>
    </row>
    <row r="1075" spans="1:24" ht="27" x14ac:dyDescent="0.25">
      <c r="A1075" s="200">
        <v>4251</v>
      </c>
      <c r="B1075" s="200" t="s">
        <v>1001</v>
      </c>
      <c r="C1075" s="200" t="s">
        <v>460</v>
      </c>
      <c r="D1075" s="200" t="s">
        <v>15</v>
      </c>
      <c r="E1075" s="200" t="s">
        <v>14</v>
      </c>
      <c r="F1075" s="200">
        <v>0</v>
      </c>
      <c r="G1075" s="200">
        <v>0</v>
      </c>
      <c r="H1075" s="200">
        <v>1</v>
      </c>
      <c r="I1075" s="23"/>
    </row>
    <row r="1076" spans="1:24" ht="27" x14ac:dyDescent="0.25">
      <c r="A1076" s="200">
        <v>4251</v>
      </c>
      <c r="B1076" s="200" t="s">
        <v>1002</v>
      </c>
      <c r="C1076" s="200" t="s">
        <v>460</v>
      </c>
      <c r="D1076" s="200" t="s">
        <v>15</v>
      </c>
      <c r="E1076" s="200" t="s">
        <v>14</v>
      </c>
      <c r="F1076" s="200">
        <v>0</v>
      </c>
      <c r="G1076" s="200">
        <v>0</v>
      </c>
      <c r="H1076" s="200">
        <v>1</v>
      </c>
      <c r="I1076" s="23"/>
    </row>
    <row r="1077" spans="1:24" ht="27" x14ac:dyDescent="0.25">
      <c r="A1077" s="200">
        <v>4251</v>
      </c>
      <c r="B1077" s="200" t="s">
        <v>1003</v>
      </c>
      <c r="C1077" s="200" t="s">
        <v>460</v>
      </c>
      <c r="D1077" s="200" t="s">
        <v>15</v>
      </c>
      <c r="E1077" s="200" t="s">
        <v>14</v>
      </c>
      <c r="F1077" s="200">
        <v>0</v>
      </c>
      <c r="G1077" s="200">
        <v>0</v>
      </c>
      <c r="H1077" s="200">
        <v>1</v>
      </c>
      <c r="I1077" s="23"/>
    </row>
    <row r="1078" spans="1:24" ht="27" x14ac:dyDescent="0.25">
      <c r="A1078" s="200">
        <v>4251</v>
      </c>
      <c r="B1078" s="200" t="s">
        <v>490</v>
      </c>
      <c r="C1078" s="200" t="s">
        <v>460</v>
      </c>
      <c r="D1078" s="200" t="s">
        <v>15</v>
      </c>
      <c r="E1078" s="200" t="s">
        <v>14</v>
      </c>
      <c r="F1078" s="200">
        <v>0</v>
      </c>
      <c r="G1078" s="200">
        <v>0</v>
      </c>
      <c r="H1078" s="200">
        <v>1</v>
      </c>
      <c r="I1078" s="23"/>
    </row>
    <row r="1079" spans="1:24" ht="27" x14ac:dyDescent="0.25">
      <c r="A1079" s="200">
        <v>4251</v>
      </c>
      <c r="B1079" s="200" t="s">
        <v>489</v>
      </c>
      <c r="C1079" s="200" t="s">
        <v>460</v>
      </c>
      <c r="D1079" s="200" t="s">
        <v>15</v>
      </c>
      <c r="E1079" s="200" t="s">
        <v>14</v>
      </c>
      <c r="F1079" s="200">
        <v>0</v>
      </c>
      <c r="G1079" s="200">
        <v>0</v>
      </c>
      <c r="H1079" s="200">
        <v>1</v>
      </c>
      <c r="I1079" s="23"/>
    </row>
    <row r="1080" spans="1:24" s="442" customFormat="1" ht="27" x14ac:dyDescent="0.25">
      <c r="A1080" s="491">
        <v>4251</v>
      </c>
      <c r="B1080" s="491" t="s">
        <v>3458</v>
      </c>
      <c r="C1080" s="491" t="s">
        <v>460</v>
      </c>
      <c r="D1080" s="491" t="s">
        <v>15</v>
      </c>
      <c r="E1080" s="491" t="s">
        <v>14</v>
      </c>
      <c r="F1080" s="491">
        <v>1300000</v>
      </c>
      <c r="G1080" s="491">
        <v>1300000</v>
      </c>
      <c r="H1080" s="491">
        <v>1</v>
      </c>
      <c r="I1080" s="445"/>
      <c r="P1080" s="443"/>
      <c r="Q1080" s="443"/>
      <c r="R1080" s="443"/>
      <c r="S1080" s="443"/>
      <c r="T1080" s="443"/>
      <c r="U1080" s="443"/>
      <c r="V1080" s="443"/>
      <c r="W1080" s="443"/>
      <c r="X1080" s="443"/>
    </row>
    <row r="1081" spans="1:24" s="442" customFormat="1" ht="27" x14ac:dyDescent="0.25">
      <c r="A1081" s="516">
        <v>4251</v>
      </c>
      <c r="B1081" s="516" t="s">
        <v>3451</v>
      </c>
      <c r="C1081" s="516" t="s">
        <v>460</v>
      </c>
      <c r="D1081" s="516" t="s">
        <v>15</v>
      </c>
      <c r="E1081" s="516" t="s">
        <v>14</v>
      </c>
      <c r="F1081" s="516">
        <v>1586000</v>
      </c>
      <c r="G1081" s="516">
        <v>1586000</v>
      </c>
      <c r="H1081" s="516">
        <v>1</v>
      </c>
      <c r="I1081" s="445"/>
      <c r="P1081" s="443"/>
      <c r="Q1081" s="443"/>
      <c r="R1081" s="443"/>
      <c r="S1081" s="443"/>
      <c r="T1081" s="443"/>
      <c r="U1081" s="443"/>
      <c r="V1081" s="443"/>
      <c r="W1081" s="443"/>
      <c r="X1081" s="443"/>
    </row>
    <row r="1082" spans="1:24" x14ac:dyDescent="0.25">
      <c r="A1082" s="518" t="s">
        <v>16</v>
      </c>
      <c r="B1082" s="519"/>
      <c r="C1082" s="519"/>
      <c r="D1082" s="519"/>
      <c r="E1082" s="519"/>
      <c r="F1082" s="519"/>
      <c r="G1082" s="519"/>
      <c r="H1082" s="520"/>
      <c r="I1082" s="23"/>
    </row>
    <row r="1083" spans="1:24" ht="40.5" x14ac:dyDescent="0.25">
      <c r="A1083" s="252">
        <v>4251</v>
      </c>
      <c r="B1083" s="357" t="s">
        <v>1767</v>
      </c>
      <c r="C1083" s="357" t="s">
        <v>24</v>
      </c>
      <c r="D1083" s="357" t="s">
        <v>15</v>
      </c>
      <c r="E1083" s="357" t="s">
        <v>14</v>
      </c>
      <c r="F1083" s="357">
        <v>62400000</v>
      </c>
      <c r="G1083" s="357">
        <v>62400000</v>
      </c>
      <c r="H1083" s="357">
        <v>1</v>
      </c>
      <c r="I1083" s="23"/>
    </row>
    <row r="1084" spans="1:24" ht="40.5" x14ac:dyDescent="0.25">
      <c r="A1084" s="357">
        <v>4251</v>
      </c>
      <c r="B1084" s="357" t="s">
        <v>1768</v>
      </c>
      <c r="C1084" s="357" t="s">
        <v>24</v>
      </c>
      <c r="D1084" s="357" t="s">
        <v>15</v>
      </c>
      <c r="E1084" s="357" t="s">
        <v>14</v>
      </c>
      <c r="F1084" s="357">
        <v>76860000</v>
      </c>
      <c r="G1084" s="357">
        <v>76860000</v>
      </c>
      <c r="H1084" s="357">
        <v>1</v>
      </c>
      <c r="I1084" s="23"/>
    </row>
    <row r="1085" spans="1:24" ht="40.5" x14ac:dyDescent="0.25">
      <c r="A1085" s="357">
        <v>4251</v>
      </c>
      <c r="B1085" s="357" t="s">
        <v>1769</v>
      </c>
      <c r="C1085" s="357" t="s">
        <v>24</v>
      </c>
      <c r="D1085" s="357" t="s">
        <v>15</v>
      </c>
      <c r="E1085" s="357" t="s">
        <v>14</v>
      </c>
      <c r="F1085" s="357">
        <v>118800000</v>
      </c>
      <c r="G1085" s="357">
        <v>118800000</v>
      </c>
      <c r="H1085" s="357">
        <v>1</v>
      </c>
      <c r="I1085" s="23"/>
    </row>
    <row r="1086" spans="1:24" ht="40.5" x14ac:dyDescent="0.25">
      <c r="A1086" s="357">
        <v>4251</v>
      </c>
      <c r="B1086" s="357" t="s">
        <v>1770</v>
      </c>
      <c r="C1086" s="357" t="s">
        <v>24</v>
      </c>
      <c r="D1086" s="357" t="s">
        <v>15</v>
      </c>
      <c r="E1086" s="357" t="s">
        <v>14</v>
      </c>
      <c r="F1086" s="357">
        <v>96000000</v>
      </c>
      <c r="G1086" s="357">
        <v>96000000</v>
      </c>
      <c r="H1086" s="357">
        <v>1</v>
      </c>
      <c r="I1086" s="23"/>
    </row>
    <row r="1087" spans="1:24" ht="40.5" x14ac:dyDescent="0.25">
      <c r="A1087" s="357">
        <v>4251</v>
      </c>
      <c r="B1087" s="357" t="s">
        <v>1771</v>
      </c>
      <c r="C1087" s="357" t="s">
        <v>24</v>
      </c>
      <c r="D1087" s="357" t="s">
        <v>15</v>
      </c>
      <c r="E1087" s="357" t="s">
        <v>14</v>
      </c>
      <c r="F1087" s="357">
        <v>71850000</v>
      </c>
      <c r="G1087" s="357">
        <v>71850000</v>
      </c>
      <c r="H1087" s="357">
        <v>1</v>
      </c>
      <c r="I1087" s="23"/>
    </row>
    <row r="1088" spans="1:24" ht="40.5" x14ac:dyDescent="0.25">
      <c r="A1088" s="357">
        <v>4251</v>
      </c>
      <c r="B1088" s="357" t="s">
        <v>1772</v>
      </c>
      <c r="C1088" s="357" t="s">
        <v>24</v>
      </c>
      <c r="D1088" s="357" t="s">
        <v>15</v>
      </c>
      <c r="E1088" s="357" t="s">
        <v>14</v>
      </c>
      <c r="F1088" s="357">
        <v>67200000</v>
      </c>
      <c r="G1088" s="357">
        <v>67200000</v>
      </c>
      <c r="H1088" s="357">
        <v>1</v>
      </c>
      <c r="I1088" s="23"/>
    </row>
    <row r="1089" spans="1:24" ht="40.5" x14ac:dyDescent="0.25">
      <c r="A1089" s="357">
        <v>4251</v>
      </c>
      <c r="B1089" s="357" t="s">
        <v>1773</v>
      </c>
      <c r="C1089" s="357" t="s">
        <v>24</v>
      </c>
      <c r="D1089" s="357" t="s">
        <v>15</v>
      </c>
      <c r="E1089" s="357" t="s">
        <v>14</v>
      </c>
      <c r="F1089" s="357">
        <v>60000000</v>
      </c>
      <c r="G1089" s="357">
        <v>60000000</v>
      </c>
      <c r="H1089" s="357">
        <v>1</v>
      </c>
      <c r="I1089" s="23"/>
    </row>
    <row r="1090" spans="1:24" ht="40.5" x14ac:dyDescent="0.25">
      <c r="A1090" s="357">
        <v>4251</v>
      </c>
      <c r="B1090" s="357" t="s">
        <v>1774</v>
      </c>
      <c r="C1090" s="357" t="s">
        <v>24</v>
      </c>
      <c r="D1090" s="357" t="s">
        <v>15</v>
      </c>
      <c r="E1090" s="386" t="s">
        <v>14</v>
      </c>
      <c r="F1090" s="386">
        <v>217740000</v>
      </c>
      <c r="G1090" s="386">
        <v>217740000</v>
      </c>
      <c r="H1090" s="386">
        <v>1</v>
      </c>
      <c r="I1090" s="23"/>
    </row>
    <row r="1091" spans="1:24" ht="40.5" x14ac:dyDescent="0.25">
      <c r="A1091" s="357">
        <v>4251</v>
      </c>
      <c r="B1091" s="357" t="s">
        <v>1594</v>
      </c>
      <c r="C1091" s="357" t="s">
        <v>24</v>
      </c>
      <c r="D1091" s="357" t="s">
        <v>15</v>
      </c>
      <c r="E1091" s="357" t="s">
        <v>14</v>
      </c>
      <c r="F1091" s="357">
        <v>0</v>
      </c>
      <c r="G1091" s="357">
        <v>0</v>
      </c>
      <c r="H1091" s="357">
        <v>1</v>
      </c>
      <c r="I1091" s="23"/>
    </row>
    <row r="1092" spans="1:24" ht="40.5" x14ac:dyDescent="0.25">
      <c r="A1092" s="357">
        <v>4251</v>
      </c>
      <c r="B1092" s="357" t="s">
        <v>1568</v>
      </c>
      <c r="C1092" s="357" t="s">
        <v>24</v>
      </c>
      <c r="D1092" s="357" t="s">
        <v>15</v>
      </c>
      <c r="E1092" s="357" t="s">
        <v>14</v>
      </c>
      <c r="F1092" s="357">
        <v>0</v>
      </c>
      <c r="G1092" s="357">
        <v>0</v>
      </c>
      <c r="H1092" s="357">
        <v>1</v>
      </c>
      <c r="I1092" s="23"/>
    </row>
    <row r="1093" spans="1:24" ht="40.5" x14ac:dyDescent="0.25">
      <c r="A1093" s="357">
        <v>4251</v>
      </c>
      <c r="B1093" s="357" t="s">
        <v>310</v>
      </c>
      <c r="C1093" s="357" t="s">
        <v>24</v>
      </c>
      <c r="D1093" s="357" t="s">
        <v>15</v>
      </c>
      <c r="E1093" s="357" t="s">
        <v>14</v>
      </c>
      <c r="F1093" s="357">
        <v>0</v>
      </c>
      <c r="G1093" s="357">
        <v>0</v>
      </c>
      <c r="H1093" s="357">
        <v>1</v>
      </c>
      <c r="I1093" s="23"/>
    </row>
    <row r="1094" spans="1:24" ht="40.5" x14ac:dyDescent="0.25">
      <c r="A1094" s="252">
        <v>4251</v>
      </c>
      <c r="B1094" s="252" t="s">
        <v>311</v>
      </c>
      <c r="C1094" s="252" t="s">
        <v>24</v>
      </c>
      <c r="D1094" s="252" t="s">
        <v>15</v>
      </c>
      <c r="E1094" s="252" t="s">
        <v>14</v>
      </c>
      <c r="F1094" s="252">
        <v>0</v>
      </c>
      <c r="G1094" s="252">
        <v>0</v>
      </c>
      <c r="H1094" s="252">
        <v>1</v>
      </c>
      <c r="I1094" s="23"/>
    </row>
    <row r="1095" spans="1:24" ht="40.5" x14ac:dyDescent="0.25">
      <c r="A1095" s="252">
        <v>4251</v>
      </c>
      <c r="B1095" s="252" t="s">
        <v>312</v>
      </c>
      <c r="C1095" s="252" t="s">
        <v>24</v>
      </c>
      <c r="D1095" s="252" t="s">
        <v>15</v>
      </c>
      <c r="E1095" s="252" t="s">
        <v>14</v>
      </c>
      <c r="F1095" s="252">
        <v>0</v>
      </c>
      <c r="G1095" s="252">
        <v>0</v>
      </c>
      <c r="H1095" s="252">
        <v>1</v>
      </c>
      <c r="I1095" s="23"/>
    </row>
    <row r="1096" spans="1:24" ht="40.5" x14ac:dyDescent="0.25">
      <c r="A1096" s="252">
        <v>4251</v>
      </c>
      <c r="B1096" s="252" t="s">
        <v>313</v>
      </c>
      <c r="C1096" s="252" t="s">
        <v>24</v>
      </c>
      <c r="D1096" s="252" t="s">
        <v>15</v>
      </c>
      <c r="E1096" s="252" t="s">
        <v>14</v>
      </c>
      <c r="F1096" s="252">
        <v>0</v>
      </c>
      <c r="G1096" s="252">
        <v>0</v>
      </c>
      <c r="H1096" s="252">
        <v>1</v>
      </c>
      <c r="I1096" s="23"/>
    </row>
    <row r="1097" spans="1:24" ht="40.5" x14ac:dyDescent="0.25">
      <c r="A1097" s="252">
        <v>4251</v>
      </c>
      <c r="B1097" s="252" t="s">
        <v>314</v>
      </c>
      <c r="C1097" s="252" t="s">
        <v>24</v>
      </c>
      <c r="D1097" s="252" t="s">
        <v>15</v>
      </c>
      <c r="E1097" s="252" t="s">
        <v>14</v>
      </c>
      <c r="F1097" s="252">
        <v>0</v>
      </c>
      <c r="G1097" s="252">
        <v>0</v>
      </c>
      <c r="H1097" s="252">
        <v>1</v>
      </c>
      <c r="I1097" s="23"/>
    </row>
    <row r="1098" spans="1:24" ht="40.5" x14ac:dyDescent="0.25">
      <c r="A1098" s="252">
        <v>4251</v>
      </c>
      <c r="B1098" s="252" t="s">
        <v>315</v>
      </c>
      <c r="C1098" s="252" t="s">
        <v>24</v>
      </c>
      <c r="D1098" s="252" t="s">
        <v>15</v>
      </c>
      <c r="E1098" s="252" t="s">
        <v>14</v>
      </c>
      <c r="F1098" s="252">
        <v>0</v>
      </c>
      <c r="G1098" s="252">
        <v>0</v>
      </c>
      <c r="H1098" s="252">
        <v>1</v>
      </c>
      <c r="I1098" s="23"/>
    </row>
    <row r="1099" spans="1:24" ht="27" x14ac:dyDescent="0.25">
      <c r="A1099" s="252">
        <v>4251</v>
      </c>
      <c r="B1099" s="252" t="s">
        <v>1142</v>
      </c>
      <c r="C1099" s="252" t="s">
        <v>1143</v>
      </c>
      <c r="D1099" s="252" t="s">
        <v>15</v>
      </c>
      <c r="E1099" s="252" t="s">
        <v>14</v>
      </c>
      <c r="F1099" s="252">
        <v>0</v>
      </c>
      <c r="G1099" s="252">
        <v>0</v>
      </c>
      <c r="H1099" s="252">
        <v>1</v>
      </c>
      <c r="I1099" s="23"/>
    </row>
    <row r="1100" spans="1:24" s="442" customFormat="1" ht="40.5" x14ac:dyDescent="0.25">
      <c r="A1100" s="462">
        <v>4251</v>
      </c>
      <c r="B1100" s="462" t="s">
        <v>4978</v>
      </c>
      <c r="C1100" s="462" t="s">
        <v>24</v>
      </c>
      <c r="D1100" s="462" t="s">
        <v>1218</v>
      </c>
      <c r="E1100" s="462" t="s">
        <v>14</v>
      </c>
      <c r="F1100" s="462">
        <v>270601800</v>
      </c>
      <c r="G1100" s="462">
        <v>270601800</v>
      </c>
      <c r="H1100" s="462">
        <v>1</v>
      </c>
      <c r="I1100" s="445"/>
      <c r="P1100" s="443"/>
      <c r="Q1100" s="443"/>
      <c r="R1100" s="443"/>
      <c r="S1100" s="443"/>
      <c r="T1100" s="443"/>
      <c r="U1100" s="443"/>
      <c r="V1100" s="443"/>
      <c r="W1100" s="443"/>
      <c r="X1100" s="443"/>
    </row>
    <row r="1101" spans="1:24" s="442" customFormat="1" ht="27" x14ac:dyDescent="0.25">
      <c r="A1101" s="491">
        <v>4251</v>
      </c>
      <c r="B1101" s="491" t="s">
        <v>3456</v>
      </c>
      <c r="C1101" s="491" t="s">
        <v>1143</v>
      </c>
      <c r="D1101" s="491" t="s">
        <v>15</v>
      </c>
      <c r="E1101" s="491" t="s">
        <v>14</v>
      </c>
      <c r="F1101" s="491">
        <v>495000000</v>
      </c>
      <c r="G1101" s="491">
        <v>495000000</v>
      </c>
      <c r="H1101" s="491">
        <v>1</v>
      </c>
      <c r="I1101" s="445"/>
      <c r="P1101" s="443"/>
      <c r="Q1101" s="443"/>
      <c r="R1101" s="443"/>
      <c r="S1101" s="443"/>
      <c r="T1101" s="443"/>
      <c r="U1101" s="443"/>
      <c r="V1101" s="443"/>
      <c r="W1101" s="443"/>
      <c r="X1101" s="443"/>
    </row>
    <row r="1102" spans="1:24" s="442" customFormat="1" ht="27" x14ac:dyDescent="0.25">
      <c r="A1102" s="516">
        <v>4251</v>
      </c>
      <c r="B1102" s="516" t="s">
        <v>3452</v>
      </c>
      <c r="C1102" s="516" t="s">
        <v>1143</v>
      </c>
      <c r="D1102" s="516" t="s">
        <v>15</v>
      </c>
      <c r="E1102" s="516" t="s">
        <v>14</v>
      </c>
      <c r="F1102" s="516">
        <v>421804000</v>
      </c>
      <c r="G1102" s="516">
        <v>421804000</v>
      </c>
      <c r="H1102" s="516">
        <v>1</v>
      </c>
      <c r="I1102" s="445"/>
      <c r="P1102" s="443"/>
      <c r="Q1102" s="443"/>
      <c r="R1102" s="443"/>
      <c r="S1102" s="443"/>
      <c r="T1102" s="443"/>
      <c r="U1102" s="443"/>
      <c r="V1102" s="443"/>
      <c r="W1102" s="443"/>
      <c r="X1102" s="443"/>
    </row>
    <row r="1103" spans="1:24" ht="15" customHeight="1" x14ac:dyDescent="0.25">
      <c r="A1103" s="545" t="s">
        <v>148</v>
      </c>
      <c r="B1103" s="546"/>
      <c r="C1103" s="546"/>
      <c r="D1103" s="546"/>
      <c r="E1103" s="546"/>
      <c r="F1103" s="546"/>
      <c r="G1103" s="546"/>
      <c r="H1103" s="547"/>
      <c r="I1103" s="23"/>
    </row>
    <row r="1104" spans="1:24" ht="15" customHeight="1" x14ac:dyDescent="0.25">
      <c r="A1104" s="566" t="s">
        <v>12</v>
      </c>
      <c r="B1104" s="567"/>
      <c r="C1104" s="567"/>
      <c r="D1104" s="567"/>
      <c r="E1104" s="567"/>
      <c r="F1104" s="567"/>
      <c r="G1104" s="567"/>
      <c r="H1104" s="568"/>
      <c r="I1104" s="23"/>
    </row>
    <row r="1105" spans="1:24" s="219" customFormat="1" ht="27" x14ac:dyDescent="0.25">
      <c r="A1105" s="48">
        <v>4861</v>
      </c>
      <c r="B1105" s="48" t="s">
        <v>1201</v>
      </c>
      <c r="C1105" s="48" t="s">
        <v>460</v>
      </c>
      <c r="D1105" s="48" t="s">
        <v>15</v>
      </c>
      <c r="E1105" s="48" t="s">
        <v>14</v>
      </c>
      <c r="F1105" s="48">
        <v>300000</v>
      </c>
      <c r="G1105" s="48">
        <v>300000</v>
      </c>
      <c r="H1105" s="48">
        <v>1</v>
      </c>
      <c r="I1105" s="218"/>
      <c r="P1105" s="220"/>
      <c r="Q1105" s="220"/>
      <c r="R1105" s="220"/>
      <c r="S1105" s="220"/>
      <c r="T1105" s="220"/>
      <c r="U1105" s="220"/>
      <c r="V1105" s="220"/>
      <c r="W1105" s="220"/>
      <c r="X1105" s="220"/>
    </row>
    <row r="1106" spans="1:24" s="219" customFormat="1" ht="27" x14ac:dyDescent="0.25">
      <c r="A1106" s="48">
        <v>4861</v>
      </c>
      <c r="B1106" s="48" t="s">
        <v>1202</v>
      </c>
      <c r="C1106" s="48" t="s">
        <v>460</v>
      </c>
      <c r="D1106" s="48" t="s">
        <v>15</v>
      </c>
      <c r="E1106" s="48" t="s">
        <v>14</v>
      </c>
      <c r="F1106" s="48">
        <v>150000</v>
      </c>
      <c r="G1106" s="48">
        <v>150000</v>
      </c>
      <c r="H1106" s="48">
        <v>1</v>
      </c>
      <c r="I1106" s="218"/>
      <c r="P1106" s="220"/>
      <c r="Q1106" s="220"/>
      <c r="R1106" s="220"/>
      <c r="S1106" s="220"/>
      <c r="T1106" s="220"/>
      <c r="U1106" s="220"/>
      <c r="V1106" s="220"/>
      <c r="W1106" s="220"/>
      <c r="X1106" s="220"/>
    </row>
    <row r="1107" spans="1:24" ht="27" x14ac:dyDescent="0.25">
      <c r="A1107" s="48">
        <v>4861</v>
      </c>
      <c r="B1107" s="48" t="s">
        <v>1203</v>
      </c>
      <c r="C1107" s="48" t="s">
        <v>460</v>
      </c>
      <c r="D1107" s="48" t="s">
        <v>15</v>
      </c>
      <c r="E1107" s="48" t="s">
        <v>14</v>
      </c>
      <c r="F1107" s="48">
        <v>500000</v>
      </c>
      <c r="G1107" s="48">
        <v>500000</v>
      </c>
      <c r="H1107" s="48">
        <v>1</v>
      </c>
      <c r="I1107" s="23"/>
    </row>
    <row r="1108" spans="1:24" ht="15" customHeight="1" x14ac:dyDescent="0.25">
      <c r="A1108" s="545" t="s">
        <v>208</v>
      </c>
      <c r="B1108" s="546"/>
      <c r="C1108" s="546"/>
      <c r="D1108" s="546"/>
      <c r="E1108" s="546"/>
      <c r="F1108" s="546"/>
      <c r="G1108" s="546"/>
      <c r="H1108" s="546"/>
      <c r="I1108" s="23"/>
    </row>
    <row r="1109" spans="1:24" ht="15" customHeight="1" x14ac:dyDescent="0.25">
      <c r="A1109" s="518" t="s">
        <v>12</v>
      </c>
      <c r="B1109" s="519"/>
      <c r="C1109" s="519"/>
      <c r="D1109" s="519"/>
      <c r="E1109" s="519"/>
      <c r="F1109" s="519"/>
      <c r="G1109" s="519"/>
      <c r="H1109" s="519"/>
      <c r="I1109" s="23"/>
    </row>
    <row r="1110" spans="1:24" ht="27" x14ac:dyDescent="0.25">
      <c r="A1110" s="369">
        <v>5112</v>
      </c>
      <c r="B1110" s="369" t="s">
        <v>3431</v>
      </c>
      <c r="C1110" s="369" t="s">
        <v>460</v>
      </c>
      <c r="D1110" s="369" t="s">
        <v>1218</v>
      </c>
      <c r="E1110" s="369" t="s">
        <v>14</v>
      </c>
      <c r="F1110" s="369">
        <v>0</v>
      </c>
      <c r="G1110" s="369">
        <v>0</v>
      </c>
      <c r="H1110" s="369">
        <v>1</v>
      </c>
      <c r="I1110" s="23"/>
    </row>
    <row r="1111" spans="1:24" x14ac:dyDescent="0.25">
      <c r="A1111" s="518" t="s">
        <v>8</v>
      </c>
      <c r="B1111" s="519"/>
      <c r="C1111" s="519"/>
      <c r="D1111" s="519"/>
      <c r="E1111" s="519"/>
      <c r="F1111" s="519"/>
      <c r="G1111" s="519"/>
      <c r="H1111" s="519"/>
      <c r="I1111" s="23"/>
    </row>
    <row r="1112" spans="1:24" ht="27" x14ac:dyDescent="0.25">
      <c r="A1112" s="417">
        <v>5129</v>
      </c>
      <c r="B1112" s="417" t="s">
        <v>1572</v>
      </c>
      <c r="C1112" s="417" t="s">
        <v>290</v>
      </c>
      <c r="D1112" s="417" t="s">
        <v>15</v>
      </c>
      <c r="E1112" s="417" t="s">
        <v>10</v>
      </c>
      <c r="F1112" s="417">
        <v>36842105.299999997</v>
      </c>
      <c r="G1112" s="417">
        <f>+F1112*H1112</f>
        <v>6300000006.2999992</v>
      </c>
      <c r="H1112" s="417">
        <v>171</v>
      </c>
      <c r="I1112" s="23"/>
    </row>
    <row r="1113" spans="1:24" ht="27" x14ac:dyDescent="0.25">
      <c r="A1113" s="417">
        <v>5129</v>
      </c>
      <c r="B1113" s="417" t="s">
        <v>307</v>
      </c>
      <c r="C1113" s="417" t="s">
        <v>290</v>
      </c>
      <c r="D1113" s="417" t="s">
        <v>9</v>
      </c>
      <c r="E1113" s="417" t="s">
        <v>10</v>
      </c>
      <c r="F1113" s="417">
        <v>0</v>
      </c>
      <c r="G1113" s="417">
        <v>0</v>
      </c>
      <c r="H1113" s="417">
        <v>171</v>
      </c>
      <c r="I1113" s="23"/>
    </row>
    <row r="1114" spans="1:24" x14ac:dyDescent="0.25">
      <c r="A1114" s="521" t="s">
        <v>47</v>
      </c>
      <c r="B1114" s="522"/>
      <c r="C1114" s="522"/>
      <c r="D1114" s="522"/>
      <c r="E1114" s="522"/>
      <c r="F1114" s="522"/>
      <c r="G1114" s="522"/>
      <c r="H1114" s="522"/>
      <c r="I1114" s="23"/>
    </row>
    <row r="1115" spans="1:24" ht="15" customHeight="1" x14ac:dyDescent="0.25">
      <c r="A1115" s="518" t="s">
        <v>16</v>
      </c>
      <c r="B1115" s="519"/>
      <c r="C1115" s="519"/>
      <c r="D1115" s="519"/>
      <c r="E1115" s="519"/>
      <c r="F1115" s="519"/>
      <c r="G1115" s="519"/>
      <c r="H1115" s="519"/>
      <c r="I1115" s="23"/>
    </row>
    <row r="1116" spans="1:24" ht="36" customHeight="1" x14ac:dyDescent="0.25">
      <c r="A1116" s="16"/>
      <c r="B1116" s="13"/>
      <c r="C1116" s="13"/>
      <c r="D1116" s="13"/>
      <c r="E1116" s="13"/>
      <c r="F1116" s="13"/>
      <c r="G1116" s="13"/>
      <c r="H1116" s="21"/>
      <c r="I1116" s="23"/>
    </row>
    <row r="1117" spans="1:24" ht="15" customHeight="1" x14ac:dyDescent="0.25">
      <c r="A1117" s="521" t="s">
        <v>48</v>
      </c>
      <c r="B1117" s="522"/>
      <c r="C1117" s="522"/>
      <c r="D1117" s="522"/>
      <c r="E1117" s="522"/>
      <c r="F1117" s="522"/>
      <c r="G1117" s="522"/>
      <c r="H1117" s="522"/>
      <c r="I1117" s="23"/>
    </row>
    <row r="1118" spans="1:24" ht="15" customHeight="1" x14ac:dyDescent="0.25">
      <c r="A1118" s="566" t="s">
        <v>8</v>
      </c>
      <c r="B1118" s="567"/>
      <c r="C1118" s="567"/>
      <c r="D1118" s="567"/>
      <c r="E1118" s="567"/>
      <c r="F1118" s="567"/>
      <c r="G1118" s="567"/>
      <c r="H1118" s="568"/>
      <c r="I1118" s="23"/>
    </row>
    <row r="1119" spans="1:24" x14ac:dyDescent="0.25">
      <c r="A1119" s="4"/>
      <c r="B1119" s="4"/>
      <c r="C1119" s="4"/>
      <c r="D1119" s="4"/>
      <c r="E1119" s="4"/>
      <c r="F1119" s="4"/>
      <c r="G1119" s="4"/>
      <c r="H1119" s="4"/>
      <c r="I1119" s="23"/>
    </row>
    <row r="1120" spans="1:24" x14ac:dyDescent="0.25">
      <c r="A1120" s="545" t="s">
        <v>287</v>
      </c>
      <c r="B1120" s="546"/>
      <c r="C1120" s="546"/>
      <c r="D1120" s="546"/>
      <c r="E1120" s="546"/>
      <c r="F1120" s="546"/>
      <c r="G1120" s="546"/>
      <c r="H1120" s="546"/>
      <c r="I1120" s="23"/>
    </row>
    <row r="1121" spans="1:9" x14ac:dyDescent="0.25">
      <c r="A1121" s="566" t="s">
        <v>8</v>
      </c>
      <c r="B1121" s="567"/>
      <c r="C1121" s="567"/>
      <c r="D1121" s="567"/>
      <c r="E1121" s="567"/>
      <c r="F1121" s="567"/>
      <c r="G1121" s="567"/>
      <c r="H1121" s="568"/>
      <c r="I1121" s="23"/>
    </row>
    <row r="1122" spans="1:9" x14ac:dyDescent="0.25">
      <c r="I1122" s="23"/>
    </row>
    <row r="1123" spans="1:9" x14ac:dyDescent="0.25">
      <c r="A1123" s="545" t="s">
        <v>258</v>
      </c>
      <c r="B1123" s="546"/>
      <c r="C1123" s="546"/>
      <c r="D1123" s="546"/>
      <c r="E1123" s="546"/>
      <c r="F1123" s="546"/>
      <c r="G1123" s="546"/>
      <c r="H1123" s="546"/>
      <c r="I1123" s="23"/>
    </row>
    <row r="1124" spans="1:9" x14ac:dyDescent="0.25">
      <c r="A1124" s="518" t="s">
        <v>12</v>
      </c>
      <c r="B1124" s="519"/>
      <c r="C1124" s="519"/>
      <c r="D1124" s="519"/>
      <c r="E1124" s="519"/>
      <c r="F1124" s="519"/>
      <c r="G1124" s="519"/>
      <c r="H1124" s="519"/>
      <c r="I1124" s="23"/>
    </row>
    <row r="1125" spans="1:9" x14ac:dyDescent="0.25">
      <c r="A1125" s="115"/>
      <c r="B1125" s="115"/>
      <c r="C1125" s="115"/>
      <c r="D1125" s="115"/>
      <c r="E1125" s="115"/>
      <c r="F1125" s="115"/>
      <c r="G1125" s="115"/>
      <c r="H1125" s="115"/>
      <c r="I1125" s="23"/>
    </row>
    <row r="1126" spans="1:9" x14ac:dyDescent="0.25">
      <c r="A1126" s="518" t="s">
        <v>16</v>
      </c>
      <c r="B1126" s="519"/>
      <c r="C1126" s="519"/>
      <c r="D1126" s="519"/>
      <c r="E1126" s="519"/>
      <c r="F1126" s="519"/>
      <c r="G1126" s="519"/>
      <c r="H1126" s="519"/>
      <c r="I1126" s="23"/>
    </row>
    <row r="1127" spans="1:9" x14ac:dyDescent="0.25">
      <c r="A1127" s="106"/>
      <c r="B1127" s="106"/>
      <c r="C1127" s="106"/>
      <c r="D1127" s="106"/>
      <c r="E1127" s="106"/>
      <c r="F1127" s="106"/>
      <c r="G1127" s="106"/>
      <c r="H1127" s="106"/>
      <c r="I1127" s="23"/>
    </row>
    <row r="1128" spans="1:9" x14ac:dyDescent="0.25">
      <c r="A1128" s="195"/>
      <c r="B1128" s="196"/>
      <c r="C1128" s="196"/>
      <c r="D1128" s="196"/>
      <c r="E1128" s="196"/>
      <c r="F1128" s="196"/>
      <c r="G1128" s="196"/>
      <c r="H1128" s="196"/>
      <c r="I1128" s="23"/>
    </row>
    <row r="1129" spans="1:9" x14ac:dyDescent="0.25">
      <c r="A1129" s="195"/>
      <c r="B1129" s="196"/>
      <c r="C1129" s="196"/>
      <c r="D1129" s="196"/>
      <c r="E1129" s="196"/>
      <c r="F1129" s="196"/>
      <c r="G1129" s="196"/>
      <c r="H1129" s="196"/>
      <c r="I1129" s="23"/>
    </row>
    <row r="1130" spans="1:9" x14ac:dyDescent="0.25">
      <c r="A1130" s="195"/>
      <c r="B1130" s="196"/>
      <c r="C1130" s="196"/>
      <c r="D1130" s="196"/>
      <c r="E1130" s="196"/>
      <c r="F1130" s="196"/>
      <c r="G1130" s="196"/>
      <c r="H1130" s="196"/>
      <c r="I1130" s="23"/>
    </row>
    <row r="1131" spans="1:9" ht="15.75" customHeight="1" x14ac:dyDescent="0.25">
      <c r="A1131" s="545" t="s">
        <v>2274</v>
      </c>
      <c r="B1131" s="546"/>
      <c r="C1131" s="546"/>
      <c r="D1131" s="546"/>
      <c r="E1131" s="546"/>
      <c r="F1131" s="546"/>
      <c r="G1131" s="546"/>
      <c r="H1131" s="546"/>
      <c r="I1131" s="23"/>
    </row>
    <row r="1132" spans="1:9" x14ac:dyDescent="0.25">
      <c r="A1132" s="518" t="s">
        <v>16</v>
      </c>
      <c r="B1132" s="519"/>
      <c r="C1132" s="519"/>
      <c r="D1132" s="519"/>
      <c r="E1132" s="519"/>
      <c r="F1132" s="519"/>
      <c r="G1132" s="519"/>
      <c r="H1132" s="519"/>
      <c r="I1132" s="23"/>
    </row>
    <row r="1133" spans="1:9" ht="27" x14ac:dyDescent="0.25">
      <c r="A1133" s="4">
        <v>5112</v>
      </c>
      <c r="B1133" s="4" t="s">
        <v>1863</v>
      </c>
      <c r="C1133" s="4" t="s">
        <v>20</v>
      </c>
      <c r="D1133" s="4" t="s">
        <v>15</v>
      </c>
      <c r="E1133" s="4" t="s">
        <v>14</v>
      </c>
      <c r="F1133" s="4">
        <v>122372400</v>
      </c>
      <c r="G1133" s="4">
        <v>122372400</v>
      </c>
      <c r="H1133" s="4">
        <v>1</v>
      </c>
      <c r="I1133" s="23"/>
    </row>
    <row r="1134" spans="1:9" x14ac:dyDescent="0.25">
      <c r="A1134" s="518" t="s">
        <v>12</v>
      </c>
      <c r="B1134" s="519"/>
      <c r="C1134" s="519"/>
      <c r="D1134" s="519"/>
      <c r="E1134" s="519"/>
      <c r="F1134" s="519"/>
      <c r="G1134" s="519"/>
      <c r="H1134" s="519"/>
      <c r="I1134" s="23"/>
    </row>
    <row r="1135" spans="1:9" ht="27" x14ac:dyDescent="0.25">
      <c r="A1135" s="4">
        <v>5112</v>
      </c>
      <c r="B1135" s="4" t="s">
        <v>4519</v>
      </c>
      <c r="C1135" s="4" t="s">
        <v>1099</v>
      </c>
      <c r="D1135" s="4" t="s">
        <v>13</v>
      </c>
      <c r="E1135" s="4" t="s">
        <v>14</v>
      </c>
      <c r="F1135" s="4">
        <v>489920</v>
      </c>
      <c r="G1135" s="4">
        <v>489920</v>
      </c>
      <c r="H1135" s="4">
        <v>1</v>
      </c>
      <c r="I1135" s="23"/>
    </row>
    <row r="1136" spans="1:9" ht="27" x14ac:dyDescent="0.25">
      <c r="A1136" s="4">
        <v>5112</v>
      </c>
      <c r="B1136" s="4" t="s">
        <v>2273</v>
      </c>
      <c r="C1136" s="4" t="s">
        <v>1099</v>
      </c>
      <c r="D1136" s="4" t="s">
        <v>13</v>
      </c>
      <c r="E1136" s="4" t="s">
        <v>14</v>
      </c>
      <c r="F1136" s="4">
        <v>0</v>
      </c>
      <c r="G1136" s="4">
        <v>0</v>
      </c>
      <c r="H1136" s="4">
        <v>1</v>
      </c>
      <c r="I1136" s="23"/>
    </row>
    <row r="1137" spans="1:24" ht="27" x14ac:dyDescent="0.25">
      <c r="A1137" s="4">
        <v>5112</v>
      </c>
      <c r="B1137" s="4" t="s">
        <v>2275</v>
      </c>
      <c r="C1137" s="4" t="s">
        <v>460</v>
      </c>
      <c r="D1137" s="4" t="s">
        <v>15</v>
      </c>
      <c r="E1137" s="4" t="s">
        <v>14</v>
      </c>
      <c r="F1137" s="4">
        <v>394000</v>
      </c>
      <c r="G1137" s="4">
        <v>394000</v>
      </c>
      <c r="H1137" s="4">
        <v>1</v>
      </c>
      <c r="I1137" s="23"/>
    </row>
    <row r="1138" spans="1:24" ht="27" x14ac:dyDescent="0.25">
      <c r="A1138" s="4">
        <v>4213</v>
      </c>
      <c r="B1138" s="4" t="s">
        <v>2080</v>
      </c>
      <c r="C1138" s="4" t="s">
        <v>1247</v>
      </c>
      <c r="D1138" s="4" t="s">
        <v>15</v>
      </c>
      <c r="E1138" s="4" t="s">
        <v>1681</v>
      </c>
      <c r="F1138" s="4">
        <v>9111.1200000000008</v>
      </c>
      <c r="G1138" s="4">
        <f>+F1138*H1138</f>
        <v>82000080</v>
      </c>
      <c r="H1138" s="4">
        <v>9000</v>
      </c>
      <c r="I1138" s="23"/>
    </row>
    <row r="1139" spans="1:24" x14ac:dyDescent="0.25">
      <c r="A1139" s="521" t="s">
        <v>112</v>
      </c>
      <c r="B1139" s="522"/>
      <c r="C1139" s="522"/>
      <c r="D1139" s="522"/>
      <c r="E1139" s="522"/>
      <c r="F1139" s="522"/>
      <c r="G1139" s="522"/>
      <c r="H1139" s="522"/>
      <c r="I1139" s="23"/>
    </row>
    <row r="1140" spans="1:24" ht="15" customHeight="1" x14ac:dyDescent="0.25">
      <c r="A1140" s="518" t="s">
        <v>12</v>
      </c>
      <c r="B1140" s="519"/>
      <c r="C1140" s="519"/>
      <c r="D1140" s="519"/>
      <c r="E1140" s="519"/>
      <c r="F1140" s="519"/>
      <c r="G1140" s="519"/>
      <c r="H1140" s="519"/>
      <c r="I1140" s="23"/>
    </row>
    <row r="1141" spans="1:24" ht="27" x14ac:dyDescent="0.25">
      <c r="A1141" s="4">
        <v>5134</v>
      </c>
      <c r="B1141" s="4" t="s">
        <v>1733</v>
      </c>
      <c r="C1141" s="4" t="s">
        <v>667</v>
      </c>
      <c r="D1141" s="4" t="s">
        <v>15</v>
      </c>
      <c r="E1141" s="4" t="s">
        <v>14</v>
      </c>
      <c r="F1141" s="4">
        <v>0</v>
      </c>
      <c r="G1141" s="4">
        <v>0</v>
      </c>
      <c r="H1141" s="4">
        <v>1</v>
      </c>
      <c r="I1141" s="23"/>
    </row>
    <row r="1142" spans="1:24" ht="27" x14ac:dyDescent="0.25">
      <c r="A1142" s="4">
        <v>5134</v>
      </c>
      <c r="B1142" s="4" t="s">
        <v>666</v>
      </c>
      <c r="C1142" s="4" t="s">
        <v>667</v>
      </c>
      <c r="D1142" s="4" t="s">
        <v>15</v>
      </c>
      <c r="E1142" s="4" t="s">
        <v>14</v>
      </c>
      <c r="F1142" s="4">
        <v>0</v>
      </c>
      <c r="G1142" s="4">
        <v>0</v>
      </c>
      <c r="H1142" s="4">
        <v>1</v>
      </c>
      <c r="I1142" s="23"/>
    </row>
    <row r="1143" spans="1:24" ht="27" x14ac:dyDescent="0.25">
      <c r="A1143" s="4">
        <v>5134</v>
      </c>
      <c r="B1143" s="4" t="s">
        <v>2072</v>
      </c>
      <c r="C1143" s="4" t="s">
        <v>667</v>
      </c>
      <c r="D1143" s="4" t="s">
        <v>387</v>
      </c>
      <c r="E1143" s="4" t="s">
        <v>14</v>
      </c>
      <c r="F1143" s="4">
        <v>0</v>
      </c>
      <c r="G1143" s="4">
        <v>0</v>
      </c>
      <c r="H1143" s="4">
        <v>1</v>
      </c>
      <c r="I1143" s="23"/>
    </row>
    <row r="1144" spans="1:24" ht="27" x14ac:dyDescent="0.25">
      <c r="A1144" s="4">
        <v>5134</v>
      </c>
      <c r="B1144" s="4" t="s">
        <v>2073</v>
      </c>
      <c r="C1144" s="4" t="s">
        <v>667</v>
      </c>
      <c r="D1144" s="4" t="s">
        <v>387</v>
      </c>
      <c r="E1144" s="4" t="s">
        <v>14</v>
      </c>
      <c r="F1144" s="4">
        <v>20000000</v>
      </c>
      <c r="G1144" s="4">
        <v>20000000</v>
      </c>
      <c r="H1144" s="4">
        <v>1</v>
      </c>
      <c r="I1144" s="23"/>
    </row>
    <row r="1145" spans="1:24" ht="15" customHeight="1" x14ac:dyDescent="0.25">
      <c r="A1145" s="527" t="s">
        <v>4939</v>
      </c>
      <c r="B1145" s="528"/>
      <c r="C1145" s="528"/>
      <c r="D1145" s="528"/>
      <c r="E1145" s="528"/>
      <c r="F1145" s="528"/>
      <c r="G1145" s="528"/>
      <c r="H1145" s="529"/>
      <c r="I1145" s="23"/>
    </row>
    <row r="1146" spans="1:24" ht="15" customHeight="1" x14ac:dyDescent="0.25">
      <c r="A1146" s="518" t="s">
        <v>16</v>
      </c>
      <c r="B1146" s="519"/>
      <c r="C1146" s="519"/>
      <c r="D1146" s="519"/>
      <c r="E1146" s="519"/>
      <c r="F1146" s="519"/>
      <c r="G1146" s="519"/>
      <c r="H1146" s="519"/>
      <c r="I1146" s="23"/>
    </row>
    <row r="1147" spans="1:24" ht="27" x14ac:dyDescent="0.25">
      <c r="A1147" s="162">
        <v>5113</v>
      </c>
      <c r="B1147" s="446" t="s">
        <v>4670</v>
      </c>
      <c r="C1147" s="446" t="s">
        <v>20</v>
      </c>
      <c r="D1147" s="446" t="s">
        <v>15</v>
      </c>
      <c r="E1147" s="446" t="s">
        <v>14</v>
      </c>
      <c r="F1147" s="446">
        <v>0</v>
      </c>
      <c r="G1147" s="446">
        <v>0</v>
      </c>
      <c r="H1147" s="446">
        <v>1</v>
      </c>
      <c r="I1147" s="23"/>
    </row>
    <row r="1148" spans="1:24" s="442" customFormat="1" ht="27" x14ac:dyDescent="0.25">
      <c r="A1148" s="477">
        <v>5113</v>
      </c>
      <c r="B1148" s="477" t="s">
        <v>5198</v>
      </c>
      <c r="C1148" s="477" t="s">
        <v>980</v>
      </c>
      <c r="D1148" s="477" t="s">
        <v>387</v>
      </c>
      <c r="E1148" s="477" t="s">
        <v>14</v>
      </c>
      <c r="F1148" s="477">
        <v>0</v>
      </c>
      <c r="G1148" s="477">
        <v>0</v>
      </c>
      <c r="H1148" s="477">
        <v>1</v>
      </c>
      <c r="I1148" s="445"/>
      <c r="P1148" s="443"/>
      <c r="Q1148" s="443"/>
      <c r="R1148" s="443"/>
      <c r="S1148" s="443"/>
      <c r="T1148" s="443"/>
      <c r="U1148" s="443"/>
      <c r="V1148" s="443"/>
      <c r="W1148" s="443"/>
      <c r="X1148" s="443"/>
    </row>
    <row r="1149" spans="1:24" s="442" customFormat="1" ht="27" x14ac:dyDescent="0.25">
      <c r="A1149" s="477">
        <v>5113</v>
      </c>
      <c r="B1149" s="477" t="s">
        <v>5199</v>
      </c>
      <c r="C1149" s="477" t="s">
        <v>980</v>
      </c>
      <c r="D1149" s="477" t="s">
        <v>387</v>
      </c>
      <c r="E1149" s="477" t="s">
        <v>14</v>
      </c>
      <c r="F1149" s="477">
        <v>0</v>
      </c>
      <c r="G1149" s="477">
        <v>0</v>
      </c>
      <c r="H1149" s="477">
        <v>1</v>
      </c>
      <c r="I1149" s="445"/>
      <c r="P1149" s="443"/>
      <c r="Q1149" s="443"/>
      <c r="R1149" s="443"/>
      <c r="S1149" s="443"/>
      <c r="T1149" s="443"/>
      <c r="U1149" s="443"/>
      <c r="V1149" s="443"/>
      <c r="W1149" s="443"/>
      <c r="X1149" s="443"/>
    </row>
    <row r="1150" spans="1:24" s="442" customFormat="1" ht="27" x14ac:dyDescent="0.25">
      <c r="A1150" s="477">
        <v>5113</v>
      </c>
      <c r="B1150" s="477" t="s">
        <v>5200</v>
      </c>
      <c r="C1150" s="477" t="s">
        <v>980</v>
      </c>
      <c r="D1150" s="477" t="s">
        <v>387</v>
      </c>
      <c r="E1150" s="477" t="s">
        <v>14</v>
      </c>
      <c r="F1150" s="477">
        <v>0</v>
      </c>
      <c r="G1150" s="477">
        <v>0</v>
      </c>
      <c r="H1150" s="477">
        <v>1</v>
      </c>
      <c r="I1150" s="445"/>
      <c r="P1150" s="443"/>
      <c r="Q1150" s="443"/>
      <c r="R1150" s="443"/>
      <c r="S1150" s="443"/>
      <c r="T1150" s="443"/>
      <c r="U1150" s="443"/>
      <c r="V1150" s="443"/>
      <c r="W1150" s="443"/>
      <c r="X1150" s="443"/>
    </row>
    <row r="1151" spans="1:24" s="442" customFormat="1" ht="27" x14ac:dyDescent="0.25">
      <c r="A1151" s="477">
        <v>5113</v>
      </c>
      <c r="B1151" s="477" t="s">
        <v>5201</v>
      </c>
      <c r="C1151" s="477" t="s">
        <v>980</v>
      </c>
      <c r="D1151" s="477" t="s">
        <v>387</v>
      </c>
      <c r="E1151" s="477" t="s">
        <v>14</v>
      </c>
      <c r="F1151" s="477">
        <v>0</v>
      </c>
      <c r="G1151" s="477">
        <v>0</v>
      </c>
      <c r="H1151" s="477">
        <v>1</v>
      </c>
      <c r="I1151" s="445"/>
      <c r="P1151" s="443"/>
      <c r="Q1151" s="443"/>
      <c r="R1151" s="443"/>
      <c r="S1151" s="443"/>
      <c r="T1151" s="443"/>
      <c r="U1151" s="443"/>
      <c r="V1151" s="443"/>
      <c r="W1151" s="443"/>
      <c r="X1151" s="443"/>
    </row>
    <row r="1152" spans="1:24" s="442" customFormat="1" x14ac:dyDescent="0.25">
      <c r="A1152" s="518" t="s">
        <v>12</v>
      </c>
      <c r="B1152" s="519"/>
      <c r="C1152" s="519"/>
      <c r="D1152" s="519"/>
      <c r="E1152" s="519"/>
      <c r="F1152" s="519"/>
      <c r="G1152" s="519"/>
      <c r="H1152" s="519"/>
      <c r="I1152" s="445"/>
      <c r="P1152" s="443"/>
      <c r="Q1152" s="443"/>
      <c r="R1152" s="443"/>
      <c r="S1152" s="443"/>
      <c r="T1152" s="443"/>
      <c r="U1152" s="443"/>
      <c r="V1152" s="443"/>
      <c r="W1152" s="443"/>
      <c r="X1152" s="443"/>
    </row>
    <row r="1153" spans="1:24" s="442" customFormat="1" ht="27" x14ac:dyDescent="0.25">
      <c r="A1153" s="446">
        <v>5113</v>
      </c>
      <c r="B1153" s="446" t="s">
        <v>4673</v>
      </c>
      <c r="C1153" s="446" t="s">
        <v>460</v>
      </c>
      <c r="D1153" s="446" t="s">
        <v>15</v>
      </c>
      <c r="E1153" s="446" t="s">
        <v>14</v>
      </c>
      <c r="F1153" s="446">
        <v>0</v>
      </c>
      <c r="G1153" s="446">
        <v>0</v>
      </c>
      <c r="H1153" s="446">
        <v>1</v>
      </c>
      <c r="I1153" s="445"/>
      <c r="P1153" s="443"/>
      <c r="Q1153" s="443"/>
      <c r="R1153" s="443"/>
      <c r="S1153" s="443"/>
      <c r="T1153" s="443"/>
      <c r="U1153" s="443"/>
      <c r="V1153" s="443"/>
      <c r="W1153" s="443"/>
      <c r="X1153" s="443"/>
    </row>
    <row r="1154" spans="1:24" s="442" customFormat="1" ht="27" x14ac:dyDescent="0.25">
      <c r="A1154" s="477">
        <v>5113</v>
      </c>
      <c r="B1154" s="477" t="s">
        <v>5202</v>
      </c>
      <c r="C1154" s="477" t="s">
        <v>460</v>
      </c>
      <c r="D1154" s="477" t="s">
        <v>15</v>
      </c>
      <c r="E1154" s="477" t="s">
        <v>14</v>
      </c>
      <c r="F1154" s="477">
        <v>0</v>
      </c>
      <c r="G1154" s="477">
        <v>0</v>
      </c>
      <c r="H1154" s="477">
        <v>1</v>
      </c>
      <c r="I1154" s="445"/>
      <c r="P1154" s="443"/>
      <c r="Q1154" s="443"/>
      <c r="R1154" s="443"/>
      <c r="S1154" s="443"/>
      <c r="T1154" s="443"/>
      <c r="U1154" s="443"/>
      <c r="V1154" s="443"/>
      <c r="W1154" s="443"/>
      <c r="X1154" s="443"/>
    </row>
    <row r="1155" spans="1:24" s="442" customFormat="1" ht="27" x14ac:dyDescent="0.25">
      <c r="A1155" s="477">
        <v>5113</v>
      </c>
      <c r="B1155" s="477" t="s">
        <v>5203</v>
      </c>
      <c r="C1155" s="477" t="s">
        <v>460</v>
      </c>
      <c r="D1155" s="477" t="s">
        <v>15</v>
      </c>
      <c r="E1155" s="477" t="s">
        <v>14</v>
      </c>
      <c r="F1155" s="477">
        <v>0</v>
      </c>
      <c r="G1155" s="477">
        <v>0</v>
      </c>
      <c r="H1155" s="477">
        <v>1</v>
      </c>
      <c r="I1155" s="445"/>
      <c r="P1155" s="443"/>
      <c r="Q1155" s="443"/>
      <c r="R1155" s="443"/>
      <c r="S1155" s="443"/>
      <c r="T1155" s="443"/>
      <c r="U1155" s="443"/>
      <c r="V1155" s="443"/>
      <c r="W1155" s="443"/>
      <c r="X1155" s="443"/>
    </row>
    <row r="1156" spans="1:24" s="442" customFormat="1" ht="27" x14ac:dyDescent="0.25">
      <c r="A1156" s="477">
        <v>5113</v>
      </c>
      <c r="B1156" s="477" t="s">
        <v>5204</v>
      </c>
      <c r="C1156" s="477" t="s">
        <v>460</v>
      </c>
      <c r="D1156" s="477" t="s">
        <v>15</v>
      </c>
      <c r="E1156" s="477" t="s">
        <v>14</v>
      </c>
      <c r="F1156" s="477">
        <v>0</v>
      </c>
      <c r="G1156" s="477">
        <v>0</v>
      </c>
      <c r="H1156" s="477">
        <v>1</v>
      </c>
      <c r="I1156" s="445"/>
      <c r="P1156" s="443"/>
      <c r="Q1156" s="443"/>
      <c r="R1156" s="443"/>
      <c r="S1156" s="443"/>
      <c r="T1156" s="443"/>
      <c r="U1156" s="443"/>
      <c r="V1156" s="443"/>
      <c r="W1156" s="443"/>
      <c r="X1156" s="443"/>
    </row>
    <row r="1157" spans="1:24" s="442" customFormat="1" ht="27" x14ac:dyDescent="0.25">
      <c r="A1157" s="477">
        <v>5113</v>
      </c>
      <c r="B1157" s="477" t="s">
        <v>5205</v>
      </c>
      <c r="C1157" s="477" t="s">
        <v>460</v>
      </c>
      <c r="D1157" s="477" t="s">
        <v>15</v>
      </c>
      <c r="E1157" s="477" t="s">
        <v>14</v>
      </c>
      <c r="F1157" s="477">
        <v>0</v>
      </c>
      <c r="G1157" s="477">
        <v>0</v>
      </c>
      <c r="H1157" s="477">
        <v>1</v>
      </c>
      <c r="I1157" s="445"/>
      <c r="P1157" s="443"/>
      <c r="Q1157" s="443"/>
      <c r="R1157" s="443"/>
      <c r="S1157" s="443"/>
      <c r="T1157" s="443"/>
      <c r="U1157" s="443"/>
      <c r="V1157" s="443"/>
      <c r="W1157" s="443"/>
      <c r="X1157" s="443"/>
    </row>
    <row r="1158" spans="1:24" ht="20.25" customHeight="1" x14ac:dyDescent="0.25">
      <c r="A1158" s="521" t="s">
        <v>113</v>
      </c>
      <c r="B1158" s="522"/>
      <c r="C1158" s="522"/>
      <c r="D1158" s="522"/>
      <c r="E1158" s="522"/>
      <c r="F1158" s="522"/>
      <c r="G1158" s="522"/>
      <c r="H1158" s="522"/>
      <c r="I1158" s="23"/>
    </row>
    <row r="1159" spans="1:24" ht="21" customHeight="1" x14ac:dyDescent="0.25">
      <c r="A1159" s="566" t="s">
        <v>16</v>
      </c>
      <c r="B1159" s="567"/>
      <c r="C1159" s="567"/>
      <c r="D1159" s="567"/>
      <c r="E1159" s="567"/>
      <c r="F1159" s="567"/>
      <c r="G1159" s="567"/>
      <c r="H1159" s="568"/>
      <c r="I1159" s="23"/>
    </row>
    <row r="1160" spans="1:24" ht="27" x14ac:dyDescent="0.25">
      <c r="A1160" s="60">
        <v>5112</v>
      </c>
      <c r="B1160" s="248" t="s">
        <v>2231</v>
      </c>
      <c r="C1160" s="305" t="s">
        <v>20</v>
      </c>
      <c r="D1160" s="60" t="s">
        <v>15</v>
      </c>
      <c r="E1160" s="60" t="s">
        <v>14</v>
      </c>
      <c r="F1160" s="60">
        <v>261731620</v>
      </c>
      <c r="G1160" s="60">
        <v>261731620</v>
      </c>
      <c r="H1160" s="60">
        <v>1</v>
      </c>
      <c r="I1160" s="23"/>
    </row>
    <row r="1161" spans="1:24" x14ac:dyDescent="0.25">
      <c r="A1161" s="518" t="s">
        <v>12</v>
      </c>
      <c r="B1161" s="519"/>
      <c r="C1161" s="519"/>
      <c r="D1161" s="519"/>
      <c r="E1161" s="519"/>
      <c r="F1161" s="519"/>
      <c r="G1161" s="519"/>
      <c r="H1161" s="520"/>
      <c r="I1161" s="23"/>
    </row>
    <row r="1162" spans="1:24" ht="27" x14ac:dyDescent="0.25">
      <c r="A1162" s="12">
        <v>5112</v>
      </c>
      <c r="B1162" s="12" t="s">
        <v>2233</v>
      </c>
      <c r="C1162" s="305" t="s">
        <v>1099</v>
      </c>
      <c r="D1162" s="248" t="s">
        <v>13</v>
      </c>
      <c r="E1162" s="248" t="s">
        <v>14</v>
      </c>
      <c r="F1162" s="12">
        <v>1536000</v>
      </c>
      <c r="G1162" s="12">
        <v>1536000</v>
      </c>
      <c r="H1162" s="12">
        <v>1</v>
      </c>
      <c r="I1162" s="23"/>
    </row>
    <row r="1163" spans="1:24" ht="27" x14ac:dyDescent="0.25">
      <c r="A1163" s="12">
        <v>5112</v>
      </c>
      <c r="B1163" s="12" t="s">
        <v>2232</v>
      </c>
      <c r="C1163" s="305" t="s">
        <v>460</v>
      </c>
      <c r="D1163" s="248" t="s">
        <v>15</v>
      </c>
      <c r="E1163" s="248" t="s">
        <v>14</v>
      </c>
      <c r="F1163" s="12">
        <v>495300</v>
      </c>
      <c r="G1163" s="12">
        <v>495300</v>
      </c>
      <c r="H1163" s="12">
        <v>1</v>
      </c>
      <c r="I1163" s="23"/>
    </row>
    <row r="1164" spans="1:24" ht="16.5" customHeight="1" x14ac:dyDescent="0.25">
      <c r="A1164" s="530" t="s">
        <v>49</v>
      </c>
      <c r="B1164" s="531"/>
      <c r="C1164" s="531"/>
      <c r="D1164" s="531"/>
      <c r="E1164" s="531"/>
      <c r="F1164" s="531"/>
      <c r="G1164" s="531"/>
      <c r="H1164" s="531"/>
      <c r="I1164" s="23"/>
    </row>
    <row r="1165" spans="1:24" ht="15" customHeight="1" x14ac:dyDescent="0.25">
      <c r="A1165" s="627" t="s">
        <v>16</v>
      </c>
      <c r="B1165" s="628"/>
      <c r="C1165" s="628"/>
      <c r="D1165" s="628"/>
      <c r="E1165" s="628"/>
      <c r="F1165" s="628"/>
      <c r="G1165" s="628"/>
      <c r="H1165" s="629"/>
      <c r="I1165" s="23"/>
    </row>
    <row r="1166" spans="1:24" ht="24" customHeight="1" x14ac:dyDescent="0.25">
      <c r="A1166" s="17"/>
      <c r="B1166" s="4"/>
      <c r="C1166" s="4"/>
      <c r="D1166" s="13"/>
      <c r="E1166" s="13"/>
      <c r="F1166" s="13"/>
      <c r="G1166" s="13"/>
      <c r="H1166" s="21"/>
      <c r="I1166" s="23"/>
    </row>
    <row r="1167" spans="1:24" ht="15" customHeight="1" x14ac:dyDescent="0.25">
      <c r="A1167" s="521" t="s">
        <v>50</v>
      </c>
      <c r="B1167" s="522"/>
      <c r="C1167" s="522"/>
      <c r="D1167" s="522"/>
      <c r="E1167" s="522"/>
      <c r="F1167" s="522"/>
      <c r="G1167" s="522"/>
      <c r="H1167" s="522"/>
      <c r="I1167" s="23"/>
    </row>
    <row r="1168" spans="1:24" ht="21" customHeight="1" x14ac:dyDescent="0.25">
      <c r="A1168" s="518" t="s">
        <v>16</v>
      </c>
      <c r="B1168" s="519"/>
      <c r="C1168" s="519"/>
      <c r="D1168" s="519"/>
      <c r="E1168" s="519"/>
      <c r="F1168" s="519"/>
      <c r="G1168" s="519"/>
      <c r="H1168" s="519"/>
      <c r="I1168" s="23"/>
    </row>
    <row r="1169" spans="1:24" ht="40.5" x14ac:dyDescent="0.25">
      <c r="A1169" s="224">
        <v>4861</v>
      </c>
      <c r="B1169" s="380" t="s">
        <v>1324</v>
      </c>
      <c r="C1169" s="380" t="s">
        <v>501</v>
      </c>
      <c r="D1169" s="380" t="s">
        <v>387</v>
      </c>
      <c r="E1169" s="380" t="s">
        <v>14</v>
      </c>
      <c r="F1169" s="380">
        <v>22000000</v>
      </c>
      <c r="G1169" s="380">
        <v>22000000</v>
      </c>
      <c r="H1169" s="380">
        <v>1</v>
      </c>
      <c r="I1169" s="23"/>
    </row>
    <row r="1170" spans="1:24" ht="27" x14ac:dyDescent="0.25">
      <c r="A1170" s="380">
        <v>5113</v>
      </c>
      <c r="B1170" s="380" t="s">
        <v>374</v>
      </c>
      <c r="C1170" s="380" t="s">
        <v>20</v>
      </c>
      <c r="D1170" s="380" t="s">
        <v>15</v>
      </c>
      <c r="E1170" s="380" t="s">
        <v>14</v>
      </c>
      <c r="F1170" s="380">
        <v>0</v>
      </c>
      <c r="G1170" s="380">
        <v>0</v>
      </c>
      <c r="H1170" s="380">
        <v>1</v>
      </c>
      <c r="I1170" s="23"/>
    </row>
    <row r="1171" spans="1:24" ht="27" x14ac:dyDescent="0.25">
      <c r="A1171" s="380">
        <v>5113</v>
      </c>
      <c r="B1171" s="380" t="s">
        <v>375</v>
      </c>
      <c r="C1171" s="380" t="s">
        <v>20</v>
      </c>
      <c r="D1171" s="380" t="s">
        <v>15</v>
      </c>
      <c r="E1171" s="380" t="s">
        <v>14</v>
      </c>
      <c r="F1171" s="380">
        <v>17856000</v>
      </c>
      <c r="G1171" s="380">
        <v>17856000</v>
      </c>
      <c r="H1171" s="380">
        <v>1</v>
      </c>
      <c r="I1171" s="23"/>
    </row>
    <row r="1172" spans="1:24" ht="27" x14ac:dyDescent="0.25">
      <c r="A1172" s="224">
        <v>4861</v>
      </c>
      <c r="B1172" s="224" t="s">
        <v>1320</v>
      </c>
      <c r="C1172" s="224" t="s">
        <v>20</v>
      </c>
      <c r="D1172" s="337" t="s">
        <v>387</v>
      </c>
      <c r="E1172" s="337" t="s">
        <v>14</v>
      </c>
      <c r="F1172" s="337">
        <v>49000000</v>
      </c>
      <c r="G1172" s="337">
        <v>49000000</v>
      </c>
      <c r="H1172" s="337">
        <v>1</v>
      </c>
      <c r="I1172" s="23"/>
    </row>
    <row r="1173" spans="1:24" s="442" customFormat="1" ht="27" x14ac:dyDescent="0.25">
      <c r="A1173" s="464">
        <v>4861</v>
      </c>
      <c r="B1173" s="464" t="s">
        <v>5014</v>
      </c>
      <c r="C1173" s="464" t="s">
        <v>20</v>
      </c>
      <c r="D1173" s="464" t="s">
        <v>1218</v>
      </c>
      <c r="E1173" s="464" t="s">
        <v>14</v>
      </c>
      <c r="F1173" s="464">
        <v>78001277</v>
      </c>
      <c r="G1173" s="464">
        <v>78001277</v>
      </c>
      <c r="H1173" s="464">
        <v>1</v>
      </c>
      <c r="I1173" s="445"/>
      <c r="P1173" s="443"/>
      <c r="Q1173" s="443"/>
      <c r="R1173" s="443"/>
      <c r="S1173" s="443"/>
      <c r="T1173" s="443"/>
      <c r="U1173" s="443"/>
      <c r="V1173" s="443"/>
      <c r="W1173" s="443"/>
      <c r="X1173" s="443"/>
    </row>
    <row r="1174" spans="1:24" x14ac:dyDescent="0.25">
      <c r="A1174" s="518" t="s">
        <v>12</v>
      </c>
      <c r="B1174" s="519"/>
      <c r="C1174" s="519"/>
      <c r="D1174" s="519"/>
      <c r="E1174" s="519"/>
      <c r="F1174" s="519"/>
      <c r="G1174" s="519"/>
      <c r="H1174" s="519"/>
      <c r="I1174" s="23"/>
    </row>
    <row r="1175" spans="1:24" ht="27" x14ac:dyDescent="0.25">
      <c r="A1175" s="224">
        <v>4861</v>
      </c>
      <c r="B1175" s="224" t="s">
        <v>1321</v>
      </c>
      <c r="C1175" s="224" t="s">
        <v>460</v>
      </c>
      <c r="D1175" s="224" t="s">
        <v>387</v>
      </c>
      <c r="E1175" s="224" t="s">
        <v>14</v>
      </c>
      <c r="F1175" s="224">
        <v>0</v>
      </c>
      <c r="G1175" s="224">
        <v>0</v>
      </c>
      <c r="H1175" s="224">
        <v>1</v>
      </c>
      <c r="I1175" s="23"/>
    </row>
    <row r="1176" spans="1:24" x14ac:dyDescent="0.25">
      <c r="A1176" s="521" t="s">
        <v>168</v>
      </c>
      <c r="B1176" s="522"/>
      <c r="C1176" s="522"/>
      <c r="D1176" s="522"/>
      <c r="E1176" s="522"/>
      <c r="F1176" s="522"/>
      <c r="G1176" s="522"/>
      <c r="H1176" s="522"/>
      <c r="I1176" s="23"/>
    </row>
    <row r="1177" spans="1:24" x14ac:dyDescent="0.25">
      <c r="A1177" s="518" t="s">
        <v>12</v>
      </c>
      <c r="B1177" s="519"/>
      <c r="C1177" s="519"/>
      <c r="D1177" s="519"/>
      <c r="E1177" s="519"/>
      <c r="F1177" s="519"/>
      <c r="G1177" s="519"/>
      <c r="H1177" s="519"/>
      <c r="I1177" s="23"/>
    </row>
    <row r="1178" spans="1:24" x14ac:dyDescent="0.25">
      <c r="A1178" s="178"/>
      <c r="B1178" s="178"/>
      <c r="C1178" s="178"/>
      <c r="D1178" s="178"/>
      <c r="E1178" s="178"/>
      <c r="F1178" s="178"/>
      <c r="G1178" s="178"/>
      <c r="H1178" s="178"/>
      <c r="I1178" s="23"/>
    </row>
    <row r="1179" spans="1:24" ht="17.25" customHeight="1" x14ac:dyDescent="0.25">
      <c r="A1179" s="521" t="s">
        <v>205</v>
      </c>
      <c r="B1179" s="522"/>
      <c r="C1179" s="522"/>
      <c r="D1179" s="522"/>
      <c r="E1179" s="522"/>
      <c r="F1179" s="522"/>
      <c r="G1179" s="522"/>
      <c r="H1179" s="522"/>
      <c r="I1179" s="23"/>
    </row>
    <row r="1180" spans="1:24" ht="15" customHeight="1" x14ac:dyDescent="0.25">
      <c r="A1180" s="518" t="s">
        <v>12</v>
      </c>
      <c r="B1180" s="519"/>
      <c r="C1180" s="519"/>
      <c r="D1180" s="519"/>
      <c r="E1180" s="519"/>
      <c r="F1180" s="519"/>
      <c r="G1180" s="519"/>
      <c r="H1180" s="519"/>
      <c r="I1180" s="23"/>
    </row>
    <row r="1181" spans="1:24" x14ac:dyDescent="0.25">
      <c r="A1181" s="4"/>
      <c r="B1181" s="4"/>
      <c r="C1181" s="4"/>
      <c r="D1181" s="4"/>
      <c r="E1181" s="4"/>
      <c r="F1181" s="4"/>
      <c r="G1181" s="4"/>
      <c r="H1181" s="4"/>
      <c r="I1181" s="23"/>
    </row>
    <row r="1182" spans="1:24" x14ac:dyDescent="0.25">
      <c r="A1182" s="521" t="s">
        <v>248</v>
      </c>
      <c r="B1182" s="522"/>
      <c r="C1182" s="522"/>
      <c r="D1182" s="522"/>
      <c r="E1182" s="522"/>
      <c r="F1182" s="522"/>
      <c r="G1182" s="522"/>
      <c r="H1182" s="522"/>
      <c r="I1182" s="23"/>
    </row>
    <row r="1183" spans="1:24" x14ac:dyDescent="0.25">
      <c r="A1183" s="518" t="s">
        <v>12</v>
      </c>
      <c r="B1183" s="519"/>
      <c r="C1183" s="519"/>
      <c r="D1183" s="519"/>
      <c r="E1183" s="519"/>
      <c r="F1183" s="519"/>
      <c r="G1183" s="519"/>
      <c r="H1183" s="519"/>
      <c r="I1183" s="23"/>
    </row>
    <row r="1184" spans="1:24" x14ac:dyDescent="0.25">
      <c r="A1184" s="96"/>
      <c r="B1184" s="96"/>
      <c r="C1184" s="96"/>
      <c r="D1184" s="96"/>
      <c r="E1184" s="96"/>
      <c r="F1184" s="96"/>
      <c r="G1184" s="96"/>
      <c r="H1184" s="96"/>
      <c r="I1184" s="23"/>
    </row>
    <row r="1185" spans="1:9" ht="17.25" customHeight="1" x14ac:dyDescent="0.25">
      <c r="A1185" s="521" t="s">
        <v>51</v>
      </c>
      <c r="B1185" s="522"/>
      <c r="C1185" s="522"/>
      <c r="D1185" s="522"/>
      <c r="E1185" s="522"/>
      <c r="F1185" s="522"/>
      <c r="G1185" s="522"/>
      <c r="H1185" s="522"/>
      <c r="I1185" s="23"/>
    </row>
    <row r="1186" spans="1:9" ht="15" customHeight="1" x14ac:dyDescent="0.25">
      <c r="A1186" s="518" t="s">
        <v>12</v>
      </c>
      <c r="B1186" s="519"/>
      <c r="C1186" s="519"/>
      <c r="D1186" s="519"/>
      <c r="E1186" s="519"/>
      <c r="F1186" s="519"/>
      <c r="G1186" s="519"/>
      <c r="H1186" s="519"/>
      <c r="I1186" s="23"/>
    </row>
    <row r="1187" spans="1:9" x14ac:dyDescent="0.25">
      <c r="A1187" s="4"/>
      <c r="B1187" s="4"/>
      <c r="C1187" s="4"/>
      <c r="D1187" s="13"/>
      <c r="E1187" s="13"/>
      <c r="F1187" s="13"/>
      <c r="G1187" s="13"/>
      <c r="H1187" s="21"/>
      <c r="I1187" s="23"/>
    </row>
    <row r="1188" spans="1:9" ht="34.5" customHeight="1" x14ac:dyDescent="0.25">
      <c r="A1188" s="521" t="s">
        <v>210</v>
      </c>
      <c r="B1188" s="522"/>
      <c r="C1188" s="522"/>
      <c r="D1188" s="522"/>
      <c r="E1188" s="522"/>
      <c r="F1188" s="522"/>
      <c r="G1188" s="522"/>
      <c r="H1188" s="522"/>
      <c r="I1188" s="23"/>
    </row>
    <row r="1189" spans="1:9" x14ac:dyDescent="0.25">
      <c r="A1189" s="518" t="s">
        <v>8</v>
      </c>
      <c r="B1189" s="519"/>
      <c r="C1189" s="519"/>
      <c r="D1189" s="519"/>
      <c r="E1189" s="519"/>
      <c r="F1189" s="519"/>
      <c r="G1189" s="519"/>
      <c r="H1189" s="520"/>
      <c r="I1189" s="23"/>
    </row>
    <row r="1190" spans="1:9" x14ac:dyDescent="0.25">
      <c r="A1190" s="383">
        <v>5129</v>
      </c>
      <c r="B1190" s="383" t="s">
        <v>2841</v>
      </c>
      <c r="C1190" s="383" t="s">
        <v>2033</v>
      </c>
      <c r="D1190" s="383" t="s">
        <v>387</v>
      </c>
      <c r="E1190" s="383" t="s">
        <v>10</v>
      </c>
      <c r="F1190" s="383">
        <v>3002660</v>
      </c>
      <c r="G1190" s="383">
        <v>3002660</v>
      </c>
      <c r="H1190" s="383">
        <v>1</v>
      </c>
      <c r="I1190" s="23"/>
    </row>
    <row r="1191" spans="1:9" ht="27" x14ac:dyDescent="0.25">
      <c r="A1191" s="266">
        <v>4861</v>
      </c>
      <c r="B1191" s="383" t="s">
        <v>1957</v>
      </c>
      <c r="C1191" s="383" t="s">
        <v>1958</v>
      </c>
      <c r="D1191" s="383" t="s">
        <v>387</v>
      </c>
      <c r="E1191" s="383" t="s">
        <v>10</v>
      </c>
      <c r="F1191" s="383">
        <v>0</v>
      </c>
      <c r="G1191" s="383">
        <v>0</v>
      </c>
      <c r="H1191" s="383">
        <v>2</v>
      </c>
      <c r="I1191" s="23"/>
    </row>
    <row r="1192" spans="1:9" ht="27" x14ac:dyDescent="0.25">
      <c r="A1192" s="266">
        <v>4861</v>
      </c>
      <c r="B1192" s="266" t="s">
        <v>1959</v>
      </c>
      <c r="C1192" s="266" t="s">
        <v>1958</v>
      </c>
      <c r="D1192" s="266" t="s">
        <v>387</v>
      </c>
      <c r="E1192" s="266" t="s">
        <v>10</v>
      </c>
      <c r="F1192" s="266">
        <v>0</v>
      </c>
      <c r="G1192" s="266">
        <v>0</v>
      </c>
      <c r="H1192" s="266">
        <v>2</v>
      </c>
      <c r="I1192" s="23"/>
    </row>
    <row r="1193" spans="1:9" ht="27" x14ac:dyDescent="0.25">
      <c r="A1193" s="266">
        <v>4861</v>
      </c>
      <c r="B1193" s="266" t="s">
        <v>1960</v>
      </c>
      <c r="C1193" s="266" t="s">
        <v>1958</v>
      </c>
      <c r="D1193" s="266" t="s">
        <v>387</v>
      </c>
      <c r="E1193" s="266" t="s">
        <v>10</v>
      </c>
      <c r="F1193" s="266">
        <v>0</v>
      </c>
      <c r="G1193" s="266">
        <v>0</v>
      </c>
      <c r="H1193" s="266">
        <v>2</v>
      </c>
      <c r="I1193" s="23"/>
    </row>
    <row r="1194" spans="1:9" ht="27" x14ac:dyDescent="0.25">
      <c r="A1194" s="266">
        <v>4861</v>
      </c>
      <c r="B1194" s="266" t="s">
        <v>1961</v>
      </c>
      <c r="C1194" s="266" t="s">
        <v>1958</v>
      </c>
      <c r="D1194" s="266" t="s">
        <v>387</v>
      </c>
      <c r="E1194" s="266" t="s">
        <v>10</v>
      </c>
      <c r="F1194" s="266">
        <v>0</v>
      </c>
      <c r="G1194" s="266">
        <v>0</v>
      </c>
      <c r="H1194" s="266">
        <v>4</v>
      </c>
      <c r="I1194" s="23"/>
    </row>
    <row r="1195" spans="1:9" ht="27" x14ac:dyDescent="0.25">
      <c r="A1195" s="266">
        <v>4861</v>
      </c>
      <c r="B1195" s="266" t="s">
        <v>1962</v>
      </c>
      <c r="C1195" s="266" t="s">
        <v>1958</v>
      </c>
      <c r="D1195" s="266" t="s">
        <v>387</v>
      </c>
      <c r="E1195" s="266" t="s">
        <v>10</v>
      </c>
      <c r="F1195" s="266">
        <v>0</v>
      </c>
      <c r="G1195" s="266">
        <v>0</v>
      </c>
      <c r="H1195" s="266">
        <v>2</v>
      </c>
      <c r="I1195" s="23"/>
    </row>
    <row r="1196" spans="1:9" ht="27" x14ac:dyDescent="0.25">
      <c r="A1196" s="266">
        <v>4861</v>
      </c>
      <c r="B1196" s="266" t="s">
        <v>1963</v>
      </c>
      <c r="C1196" s="266" t="s">
        <v>1958</v>
      </c>
      <c r="D1196" s="266" t="s">
        <v>387</v>
      </c>
      <c r="E1196" s="266" t="s">
        <v>10</v>
      </c>
      <c r="F1196" s="266">
        <v>0</v>
      </c>
      <c r="G1196" s="266">
        <v>0</v>
      </c>
      <c r="H1196" s="266">
        <v>4</v>
      </c>
      <c r="I1196" s="23"/>
    </row>
    <row r="1197" spans="1:9" ht="27" x14ac:dyDescent="0.25">
      <c r="A1197" s="266">
        <v>4861</v>
      </c>
      <c r="B1197" s="266" t="s">
        <v>1964</v>
      </c>
      <c r="C1197" s="266" t="s">
        <v>1958</v>
      </c>
      <c r="D1197" s="266" t="s">
        <v>387</v>
      </c>
      <c r="E1197" s="266" t="s">
        <v>10</v>
      </c>
      <c r="F1197" s="266">
        <v>0</v>
      </c>
      <c r="G1197" s="266">
        <v>0</v>
      </c>
      <c r="H1197" s="266">
        <v>2</v>
      </c>
      <c r="I1197" s="23"/>
    </row>
    <row r="1198" spans="1:9" ht="27" x14ac:dyDescent="0.25">
      <c r="A1198" s="266">
        <v>4861</v>
      </c>
      <c r="B1198" s="266" t="s">
        <v>1965</v>
      </c>
      <c r="C1198" s="266" t="s">
        <v>1958</v>
      </c>
      <c r="D1198" s="266" t="s">
        <v>387</v>
      </c>
      <c r="E1198" s="266" t="s">
        <v>10</v>
      </c>
      <c r="F1198" s="266">
        <v>0</v>
      </c>
      <c r="G1198" s="266">
        <v>0</v>
      </c>
      <c r="H1198" s="266">
        <v>2</v>
      </c>
      <c r="I1198" s="23"/>
    </row>
    <row r="1199" spans="1:9" ht="27" x14ac:dyDescent="0.25">
      <c r="A1199" s="266">
        <v>4861</v>
      </c>
      <c r="B1199" s="266" t="s">
        <v>1966</v>
      </c>
      <c r="C1199" s="266" t="s">
        <v>1958</v>
      </c>
      <c r="D1199" s="266" t="s">
        <v>387</v>
      </c>
      <c r="E1199" s="266" t="s">
        <v>10</v>
      </c>
      <c r="F1199" s="266">
        <v>0</v>
      </c>
      <c r="G1199" s="266">
        <v>0</v>
      </c>
      <c r="H1199" s="266">
        <v>4</v>
      </c>
      <c r="I1199" s="23"/>
    </row>
    <row r="1200" spans="1:9" ht="27" x14ac:dyDescent="0.25">
      <c r="A1200" s="266">
        <v>4861</v>
      </c>
      <c r="B1200" s="266" t="s">
        <v>1967</v>
      </c>
      <c r="C1200" s="266" t="s">
        <v>1958</v>
      </c>
      <c r="D1200" s="266" t="s">
        <v>387</v>
      </c>
      <c r="E1200" s="266" t="s">
        <v>10</v>
      </c>
      <c r="F1200" s="266">
        <v>0</v>
      </c>
      <c r="G1200" s="266">
        <v>0</v>
      </c>
      <c r="H1200" s="266">
        <v>2</v>
      </c>
      <c r="I1200" s="23"/>
    </row>
    <row r="1201" spans="1:9" ht="27" x14ac:dyDescent="0.25">
      <c r="A1201" s="266">
        <v>4861</v>
      </c>
      <c r="B1201" s="266" t="s">
        <v>1968</v>
      </c>
      <c r="C1201" s="266" t="s">
        <v>1958</v>
      </c>
      <c r="D1201" s="266" t="s">
        <v>387</v>
      </c>
      <c r="E1201" s="266" t="s">
        <v>10</v>
      </c>
      <c r="F1201" s="266">
        <v>0</v>
      </c>
      <c r="G1201" s="266">
        <v>0</v>
      </c>
      <c r="H1201" s="266">
        <v>4</v>
      </c>
      <c r="I1201" s="23"/>
    </row>
    <row r="1202" spans="1:9" ht="27" x14ac:dyDescent="0.25">
      <c r="A1202" s="266">
        <v>4861</v>
      </c>
      <c r="B1202" s="266" t="s">
        <v>1969</v>
      </c>
      <c r="C1202" s="266" t="s">
        <v>1958</v>
      </c>
      <c r="D1202" s="266" t="s">
        <v>387</v>
      </c>
      <c r="E1202" s="266" t="s">
        <v>10</v>
      </c>
      <c r="F1202" s="266">
        <v>0</v>
      </c>
      <c r="G1202" s="266">
        <v>0</v>
      </c>
      <c r="H1202" s="266">
        <v>4</v>
      </c>
      <c r="I1202" s="23"/>
    </row>
    <row r="1203" spans="1:9" ht="27" x14ac:dyDescent="0.25">
      <c r="A1203" s="266">
        <v>4861</v>
      </c>
      <c r="B1203" s="266" t="s">
        <v>1970</v>
      </c>
      <c r="C1203" s="266" t="s">
        <v>1958</v>
      </c>
      <c r="D1203" s="266" t="s">
        <v>387</v>
      </c>
      <c r="E1203" s="266" t="s">
        <v>10</v>
      </c>
      <c r="F1203" s="266">
        <v>0</v>
      </c>
      <c r="G1203" s="266">
        <v>0</v>
      </c>
      <c r="H1203" s="266">
        <v>2</v>
      </c>
      <c r="I1203" s="23"/>
    </row>
    <row r="1204" spans="1:9" ht="27" x14ac:dyDescent="0.25">
      <c r="A1204" s="266">
        <v>4861</v>
      </c>
      <c r="B1204" s="266" t="s">
        <v>1971</v>
      </c>
      <c r="C1204" s="266" t="s">
        <v>1958</v>
      </c>
      <c r="D1204" s="266" t="s">
        <v>387</v>
      </c>
      <c r="E1204" s="266" t="s">
        <v>10</v>
      </c>
      <c r="F1204" s="266">
        <v>0</v>
      </c>
      <c r="G1204" s="266">
        <v>0</v>
      </c>
      <c r="H1204" s="266">
        <v>4</v>
      </c>
      <c r="I1204" s="23"/>
    </row>
    <row r="1205" spans="1:9" x14ac:dyDescent="0.25">
      <c r="A1205" s="280">
        <v>4861</v>
      </c>
      <c r="B1205" s="280" t="s">
        <v>2018</v>
      </c>
      <c r="C1205" s="280" t="s">
        <v>2033</v>
      </c>
      <c r="D1205" s="280" t="s">
        <v>387</v>
      </c>
      <c r="E1205" s="280" t="s">
        <v>10</v>
      </c>
      <c r="F1205" s="280">
        <v>0</v>
      </c>
      <c r="G1205" s="280">
        <v>0</v>
      </c>
      <c r="H1205" s="280">
        <v>4</v>
      </c>
      <c r="I1205" s="23"/>
    </row>
    <row r="1206" spans="1:9" x14ac:dyDescent="0.25">
      <c r="A1206" s="280">
        <v>4861</v>
      </c>
      <c r="B1206" s="280" t="s">
        <v>2019</v>
      </c>
      <c r="C1206" s="280" t="s">
        <v>2033</v>
      </c>
      <c r="D1206" s="280" t="s">
        <v>387</v>
      </c>
      <c r="E1206" s="280" t="s">
        <v>10</v>
      </c>
      <c r="F1206" s="280">
        <v>0</v>
      </c>
      <c r="G1206" s="280">
        <v>0</v>
      </c>
      <c r="H1206" s="280">
        <v>2</v>
      </c>
      <c r="I1206" s="23"/>
    </row>
    <row r="1207" spans="1:9" x14ac:dyDescent="0.25">
      <c r="A1207" s="280">
        <v>4861</v>
      </c>
      <c r="B1207" s="280" t="s">
        <v>2020</v>
      </c>
      <c r="C1207" s="280" t="s">
        <v>2033</v>
      </c>
      <c r="D1207" s="280" t="s">
        <v>387</v>
      </c>
      <c r="E1207" s="280" t="s">
        <v>10</v>
      </c>
      <c r="F1207" s="280">
        <v>0</v>
      </c>
      <c r="G1207" s="280">
        <v>0</v>
      </c>
      <c r="H1207" s="280">
        <v>4</v>
      </c>
      <c r="I1207" s="23"/>
    </row>
    <row r="1208" spans="1:9" x14ac:dyDescent="0.25">
      <c r="A1208" s="280">
        <v>4861</v>
      </c>
      <c r="B1208" s="280" t="s">
        <v>2021</v>
      </c>
      <c r="C1208" s="280" t="s">
        <v>2033</v>
      </c>
      <c r="D1208" s="280" t="s">
        <v>387</v>
      </c>
      <c r="E1208" s="280" t="s">
        <v>10</v>
      </c>
      <c r="F1208" s="280">
        <v>0</v>
      </c>
      <c r="G1208" s="280">
        <v>0</v>
      </c>
      <c r="H1208" s="280">
        <v>4</v>
      </c>
      <c r="I1208" s="23"/>
    </row>
    <row r="1209" spans="1:9" x14ac:dyDescent="0.25">
      <c r="A1209" s="280">
        <v>4861</v>
      </c>
      <c r="B1209" s="280" t="s">
        <v>2022</v>
      </c>
      <c r="C1209" s="280" t="s">
        <v>2033</v>
      </c>
      <c r="D1209" s="280" t="s">
        <v>387</v>
      </c>
      <c r="E1209" s="280" t="s">
        <v>10</v>
      </c>
      <c r="F1209" s="280">
        <v>0</v>
      </c>
      <c r="G1209" s="280">
        <v>0</v>
      </c>
      <c r="H1209" s="280">
        <v>2</v>
      </c>
      <c r="I1209" s="23"/>
    </row>
    <row r="1210" spans="1:9" x14ac:dyDescent="0.25">
      <c r="A1210" s="280">
        <v>4861</v>
      </c>
      <c r="B1210" s="280" t="s">
        <v>2023</v>
      </c>
      <c r="C1210" s="280" t="s">
        <v>2033</v>
      </c>
      <c r="D1210" s="280" t="s">
        <v>387</v>
      </c>
      <c r="E1210" s="280" t="s">
        <v>10</v>
      </c>
      <c r="F1210" s="280">
        <v>0</v>
      </c>
      <c r="G1210" s="280">
        <v>0</v>
      </c>
      <c r="H1210" s="280">
        <v>2</v>
      </c>
      <c r="I1210" s="23"/>
    </row>
    <row r="1211" spans="1:9" x14ac:dyDescent="0.25">
      <c r="A1211" s="280">
        <v>4861</v>
      </c>
      <c r="B1211" s="280" t="s">
        <v>2024</v>
      </c>
      <c r="C1211" s="280" t="s">
        <v>2033</v>
      </c>
      <c r="D1211" s="280" t="s">
        <v>387</v>
      </c>
      <c r="E1211" s="280" t="s">
        <v>10</v>
      </c>
      <c r="F1211" s="280">
        <v>0</v>
      </c>
      <c r="G1211" s="280">
        <v>0</v>
      </c>
      <c r="H1211" s="280">
        <v>4</v>
      </c>
      <c r="I1211" s="23"/>
    </row>
    <row r="1212" spans="1:9" x14ac:dyDescent="0.25">
      <c r="A1212" s="280">
        <v>4861</v>
      </c>
      <c r="B1212" s="280" t="s">
        <v>2025</v>
      </c>
      <c r="C1212" s="280" t="s">
        <v>2033</v>
      </c>
      <c r="D1212" s="280" t="s">
        <v>387</v>
      </c>
      <c r="E1212" s="280" t="s">
        <v>10</v>
      </c>
      <c r="F1212" s="280">
        <v>0</v>
      </c>
      <c r="G1212" s="280">
        <v>0</v>
      </c>
      <c r="H1212" s="280">
        <v>4</v>
      </c>
      <c r="I1212" s="23"/>
    </row>
    <row r="1213" spans="1:9" x14ac:dyDescent="0.25">
      <c r="A1213" s="280">
        <v>4861</v>
      </c>
      <c r="B1213" s="280" t="s">
        <v>2026</v>
      </c>
      <c r="C1213" s="280" t="s">
        <v>2033</v>
      </c>
      <c r="D1213" s="280" t="s">
        <v>387</v>
      </c>
      <c r="E1213" s="280" t="s">
        <v>10</v>
      </c>
      <c r="F1213" s="280">
        <v>0</v>
      </c>
      <c r="G1213" s="280">
        <v>0</v>
      </c>
      <c r="H1213" s="280">
        <v>2</v>
      </c>
      <c r="I1213" s="23"/>
    </row>
    <row r="1214" spans="1:9" x14ac:dyDescent="0.25">
      <c r="A1214" s="280">
        <v>4861</v>
      </c>
      <c r="B1214" s="280" t="s">
        <v>2027</v>
      </c>
      <c r="C1214" s="280" t="s">
        <v>2033</v>
      </c>
      <c r="D1214" s="280" t="s">
        <v>387</v>
      </c>
      <c r="E1214" s="280" t="s">
        <v>10</v>
      </c>
      <c r="F1214" s="280">
        <v>0</v>
      </c>
      <c r="G1214" s="280">
        <v>0</v>
      </c>
      <c r="H1214" s="280">
        <v>2</v>
      </c>
      <c r="I1214" s="23"/>
    </row>
    <row r="1215" spans="1:9" x14ac:dyDescent="0.25">
      <c r="A1215" s="280">
        <v>4861</v>
      </c>
      <c r="B1215" s="280" t="s">
        <v>2028</v>
      </c>
      <c r="C1215" s="280" t="s">
        <v>2033</v>
      </c>
      <c r="D1215" s="280" t="s">
        <v>387</v>
      </c>
      <c r="E1215" s="280" t="s">
        <v>10</v>
      </c>
      <c r="F1215" s="280">
        <v>0</v>
      </c>
      <c r="G1215" s="280">
        <v>0</v>
      </c>
      <c r="H1215" s="280">
        <v>2</v>
      </c>
      <c r="I1215" s="23"/>
    </row>
    <row r="1216" spans="1:9" x14ac:dyDescent="0.25">
      <c r="A1216" s="280">
        <v>4861</v>
      </c>
      <c r="B1216" s="280" t="s">
        <v>2029</v>
      </c>
      <c r="C1216" s="280" t="s">
        <v>2033</v>
      </c>
      <c r="D1216" s="280" t="s">
        <v>387</v>
      </c>
      <c r="E1216" s="280" t="s">
        <v>10</v>
      </c>
      <c r="F1216" s="280">
        <v>0</v>
      </c>
      <c r="G1216" s="280">
        <v>0</v>
      </c>
      <c r="H1216" s="280">
        <v>2</v>
      </c>
      <c r="I1216" s="23"/>
    </row>
    <row r="1217" spans="1:24" x14ac:dyDescent="0.25">
      <c r="A1217" s="280">
        <v>4861</v>
      </c>
      <c r="B1217" s="280" t="s">
        <v>2030</v>
      </c>
      <c r="C1217" s="280" t="s">
        <v>2033</v>
      </c>
      <c r="D1217" s="280" t="s">
        <v>387</v>
      </c>
      <c r="E1217" s="280" t="s">
        <v>10</v>
      </c>
      <c r="F1217" s="280">
        <v>0</v>
      </c>
      <c r="G1217" s="280">
        <v>0</v>
      </c>
      <c r="H1217" s="280">
        <v>2</v>
      </c>
      <c r="I1217" s="23"/>
    </row>
    <row r="1218" spans="1:24" x14ac:dyDescent="0.25">
      <c r="A1218" s="280">
        <v>4861</v>
      </c>
      <c r="B1218" s="280" t="s">
        <v>2031</v>
      </c>
      <c r="C1218" s="280" t="s">
        <v>2033</v>
      </c>
      <c r="D1218" s="280" t="s">
        <v>387</v>
      </c>
      <c r="E1218" s="280" t="s">
        <v>10</v>
      </c>
      <c r="F1218" s="280">
        <v>0</v>
      </c>
      <c r="G1218" s="280">
        <v>0</v>
      </c>
      <c r="H1218" s="280">
        <v>4</v>
      </c>
      <c r="I1218" s="23"/>
    </row>
    <row r="1219" spans="1:24" x14ac:dyDescent="0.25">
      <c r="A1219" s="280">
        <v>4861</v>
      </c>
      <c r="B1219" s="280" t="s">
        <v>2032</v>
      </c>
      <c r="C1219" s="280" t="s">
        <v>2033</v>
      </c>
      <c r="D1219" s="280" t="s">
        <v>387</v>
      </c>
      <c r="E1219" s="280" t="s">
        <v>10</v>
      </c>
      <c r="F1219" s="280">
        <v>0</v>
      </c>
      <c r="G1219" s="280">
        <v>0</v>
      </c>
      <c r="H1219" s="280">
        <v>2</v>
      </c>
      <c r="I1219" s="23"/>
    </row>
    <row r="1220" spans="1:24" ht="27" x14ac:dyDescent="0.25">
      <c r="A1220" s="288" t="s">
        <v>23</v>
      </c>
      <c r="B1220" s="288" t="s">
        <v>2069</v>
      </c>
      <c r="C1220" s="288" t="s">
        <v>1958</v>
      </c>
      <c r="D1220" s="288" t="s">
        <v>387</v>
      </c>
      <c r="E1220" s="288" t="s">
        <v>10</v>
      </c>
      <c r="F1220" s="288">
        <v>0</v>
      </c>
      <c r="G1220" s="288">
        <v>0</v>
      </c>
      <c r="H1220" s="288">
        <v>25</v>
      </c>
      <c r="I1220" s="23"/>
    </row>
    <row r="1221" spans="1:24" ht="15" customHeight="1" x14ac:dyDescent="0.25">
      <c r="A1221" s="518" t="s">
        <v>12</v>
      </c>
      <c r="B1221" s="519"/>
      <c r="C1221" s="519"/>
      <c r="D1221" s="519"/>
      <c r="E1221" s="519"/>
      <c r="F1221" s="519"/>
      <c r="G1221" s="519"/>
      <c r="H1221" s="520"/>
      <c r="I1221" s="23"/>
    </row>
    <row r="1222" spans="1:24" ht="27" x14ac:dyDescent="0.25">
      <c r="A1222" s="12">
        <v>4861</v>
      </c>
      <c r="B1222" s="12" t="s">
        <v>2756</v>
      </c>
      <c r="C1222" s="12" t="s">
        <v>460</v>
      </c>
      <c r="D1222" s="12" t="s">
        <v>1218</v>
      </c>
      <c r="E1222" s="12" t="s">
        <v>14</v>
      </c>
      <c r="F1222" s="12">
        <v>0</v>
      </c>
      <c r="G1222" s="12">
        <v>0</v>
      </c>
      <c r="H1222" s="12">
        <v>1</v>
      </c>
    </row>
    <row r="1223" spans="1:24" ht="27" x14ac:dyDescent="0.25">
      <c r="A1223" s="12">
        <v>4861</v>
      </c>
      <c r="B1223" s="12" t="s">
        <v>1204</v>
      </c>
      <c r="C1223" s="12" t="s">
        <v>460</v>
      </c>
      <c r="D1223" s="12" t="s">
        <v>15</v>
      </c>
      <c r="E1223" s="12" t="s">
        <v>14</v>
      </c>
      <c r="F1223" s="12">
        <v>103000</v>
      </c>
      <c r="G1223" s="12">
        <v>103000</v>
      </c>
      <c r="H1223" s="12">
        <v>1</v>
      </c>
    </row>
    <row r="1224" spans="1:24" ht="15" customHeight="1" x14ac:dyDescent="0.25">
      <c r="A1224" s="12">
        <v>4861</v>
      </c>
      <c r="B1224" s="12" t="s">
        <v>366</v>
      </c>
      <c r="C1224" s="12" t="s">
        <v>28</v>
      </c>
      <c r="D1224" s="12" t="s">
        <v>15</v>
      </c>
      <c r="E1224" s="12" t="s">
        <v>14</v>
      </c>
      <c r="F1224" s="12">
        <v>96000000</v>
      </c>
      <c r="G1224" s="12">
        <v>96000000</v>
      </c>
      <c r="H1224" s="12">
        <v>1</v>
      </c>
    </row>
    <row r="1225" spans="1:24" ht="15" customHeight="1" x14ac:dyDescent="0.25">
      <c r="A1225" s="12" t="s">
        <v>23</v>
      </c>
      <c r="B1225" s="12" t="s">
        <v>367</v>
      </c>
      <c r="C1225" s="12" t="s">
        <v>28</v>
      </c>
      <c r="D1225" s="12" t="s">
        <v>15</v>
      </c>
      <c r="E1225" s="12" t="s">
        <v>14</v>
      </c>
      <c r="F1225" s="12">
        <v>47200000</v>
      </c>
      <c r="G1225" s="12">
        <v>47200000</v>
      </c>
      <c r="H1225" s="12">
        <v>1</v>
      </c>
    </row>
    <row r="1226" spans="1:24" ht="15" customHeight="1" x14ac:dyDescent="0.25">
      <c r="A1226" s="12" t="s">
        <v>23</v>
      </c>
      <c r="B1226" s="12" t="s">
        <v>368</v>
      </c>
      <c r="C1226" s="12" t="s">
        <v>28</v>
      </c>
      <c r="D1226" s="12" t="s">
        <v>15</v>
      </c>
      <c r="E1226" s="12" t="s">
        <v>14</v>
      </c>
      <c r="F1226" s="12">
        <v>50035000</v>
      </c>
      <c r="G1226" s="12">
        <v>50035000</v>
      </c>
      <c r="H1226" s="12">
        <v>1</v>
      </c>
    </row>
    <row r="1227" spans="1:24" ht="27" x14ac:dyDescent="0.25">
      <c r="A1227" s="12" t="s">
        <v>23</v>
      </c>
      <c r="B1227" s="12" t="s">
        <v>369</v>
      </c>
      <c r="C1227" s="12" t="s">
        <v>37</v>
      </c>
      <c r="D1227" s="12" t="s">
        <v>15</v>
      </c>
      <c r="E1227" s="12" t="s">
        <v>14</v>
      </c>
      <c r="F1227" s="12">
        <v>100000000</v>
      </c>
      <c r="G1227" s="12">
        <v>100000000</v>
      </c>
      <c r="H1227" s="12">
        <v>1</v>
      </c>
    </row>
    <row r="1228" spans="1:24" ht="15" customHeight="1" x14ac:dyDescent="0.25">
      <c r="A1228" s="12" t="s">
        <v>23</v>
      </c>
      <c r="B1228" s="12" t="s">
        <v>370</v>
      </c>
      <c r="C1228" s="12" t="s">
        <v>38</v>
      </c>
      <c r="D1228" s="12" t="s">
        <v>15</v>
      </c>
      <c r="E1228" s="12" t="s">
        <v>14</v>
      </c>
      <c r="F1228" s="12">
        <v>0</v>
      </c>
      <c r="G1228" s="12">
        <v>0</v>
      </c>
      <c r="H1228" s="12">
        <v>1</v>
      </c>
    </row>
    <row r="1229" spans="1:24" ht="15" customHeight="1" x14ac:dyDescent="0.25">
      <c r="A1229" s="12">
        <v>4861</v>
      </c>
      <c r="B1229" s="12" t="s">
        <v>1872</v>
      </c>
      <c r="C1229" s="12" t="s">
        <v>38</v>
      </c>
      <c r="D1229" s="12" t="s">
        <v>387</v>
      </c>
      <c r="E1229" s="12" t="s">
        <v>14</v>
      </c>
      <c r="F1229" s="12">
        <v>0</v>
      </c>
      <c r="G1229" s="12">
        <v>0</v>
      </c>
      <c r="H1229" s="12">
        <v>1</v>
      </c>
    </row>
    <row r="1230" spans="1:24" ht="27" x14ac:dyDescent="0.25">
      <c r="A1230" s="12" t="s">
        <v>23</v>
      </c>
      <c r="B1230" s="12" t="s">
        <v>371</v>
      </c>
      <c r="C1230" s="12" t="s">
        <v>29</v>
      </c>
      <c r="D1230" s="12" t="s">
        <v>15</v>
      </c>
      <c r="E1230" s="12" t="s">
        <v>14</v>
      </c>
      <c r="F1230" s="12">
        <v>121995000</v>
      </c>
      <c r="G1230" s="12">
        <v>121995000</v>
      </c>
      <c r="H1230" s="12">
        <v>1</v>
      </c>
    </row>
    <row r="1231" spans="1:24" ht="40.5" x14ac:dyDescent="0.25">
      <c r="A1231" s="12" t="s">
        <v>263</v>
      </c>
      <c r="B1231" s="12" t="s">
        <v>372</v>
      </c>
      <c r="C1231" s="12" t="s">
        <v>34</v>
      </c>
      <c r="D1231" s="12" t="s">
        <v>9</v>
      </c>
      <c r="E1231" s="12" t="s">
        <v>14</v>
      </c>
      <c r="F1231" s="12">
        <v>0</v>
      </c>
      <c r="G1231" s="12">
        <v>0</v>
      </c>
      <c r="H1231" s="12">
        <v>1</v>
      </c>
    </row>
    <row r="1232" spans="1:24" s="442" customFormat="1" x14ac:dyDescent="0.25">
      <c r="A1232" s="444">
        <v>4861</v>
      </c>
      <c r="B1232" s="444" t="s">
        <v>5320</v>
      </c>
      <c r="C1232" s="444" t="s">
        <v>38</v>
      </c>
      <c r="D1232" s="444" t="s">
        <v>387</v>
      </c>
      <c r="E1232" s="444" t="s">
        <v>14</v>
      </c>
      <c r="F1232" s="444">
        <v>0</v>
      </c>
      <c r="G1232" s="444">
        <v>0</v>
      </c>
      <c r="H1232" s="444">
        <v>1</v>
      </c>
      <c r="I1232" s="443"/>
      <c r="P1232" s="443"/>
      <c r="Q1232" s="443"/>
      <c r="R1232" s="443"/>
      <c r="S1232" s="443"/>
      <c r="T1232" s="443"/>
      <c r="U1232" s="443"/>
      <c r="V1232" s="443"/>
      <c r="W1232" s="443"/>
      <c r="X1232" s="443"/>
    </row>
    <row r="1233" spans="1:33" ht="15" customHeight="1" x14ac:dyDescent="0.25">
      <c r="A1233" s="545" t="s">
        <v>4937</v>
      </c>
      <c r="B1233" s="546"/>
      <c r="C1233" s="546"/>
      <c r="D1233" s="546"/>
      <c r="E1233" s="546"/>
      <c r="F1233" s="546"/>
      <c r="G1233" s="546"/>
      <c r="H1233" s="547"/>
      <c r="J1233" s="5"/>
      <c r="K1233" s="5"/>
      <c r="L1233" s="5"/>
      <c r="M1233" s="5"/>
      <c r="N1233" s="5"/>
      <c r="O1233" s="5"/>
      <c r="Y1233" s="5"/>
      <c r="Z1233" s="5"/>
      <c r="AA1233" s="5"/>
    </row>
    <row r="1234" spans="1:33" x14ac:dyDescent="0.25">
      <c r="A1234" s="518" t="s">
        <v>8</v>
      </c>
      <c r="B1234" s="519"/>
      <c r="C1234" s="519"/>
      <c r="D1234" s="519"/>
      <c r="E1234" s="519"/>
      <c r="F1234" s="519"/>
      <c r="G1234" s="519"/>
      <c r="H1234" s="520"/>
      <c r="J1234" s="5"/>
      <c r="K1234" s="5"/>
      <c r="L1234" s="5"/>
      <c r="M1234" s="5"/>
      <c r="N1234" s="5"/>
      <c r="O1234" s="5"/>
      <c r="Y1234" s="5"/>
      <c r="Z1234" s="5"/>
      <c r="AA1234" s="5"/>
    </row>
    <row r="1235" spans="1:33" x14ac:dyDescent="0.25">
      <c r="A1235" s="16"/>
      <c r="B1235" s="16"/>
      <c r="C1235" s="16"/>
      <c r="D1235" s="16"/>
      <c r="E1235" s="16"/>
      <c r="F1235" s="16"/>
      <c r="G1235" s="16"/>
      <c r="H1235" s="16"/>
      <c r="J1235" s="5"/>
      <c r="K1235" s="5"/>
      <c r="L1235" s="5"/>
      <c r="M1235" s="5"/>
      <c r="N1235" s="5"/>
      <c r="O1235" s="5"/>
      <c r="Y1235" s="5"/>
      <c r="Z1235" s="5"/>
      <c r="AA1235" s="5"/>
    </row>
    <row r="1236" spans="1:33" ht="15" customHeight="1" x14ac:dyDescent="0.25">
      <c r="A1236" s="566" t="s">
        <v>16</v>
      </c>
      <c r="B1236" s="567"/>
      <c r="C1236" s="567"/>
      <c r="D1236" s="567"/>
      <c r="E1236" s="567"/>
      <c r="F1236" s="567"/>
      <c r="G1236" s="567"/>
      <c r="H1236" s="568"/>
      <c r="J1236" s="5"/>
      <c r="K1236" s="5"/>
      <c r="L1236" s="5"/>
      <c r="M1236" s="5"/>
      <c r="N1236" s="5"/>
      <c r="O1236" s="5"/>
      <c r="Y1236" s="5"/>
      <c r="Z1236" s="5"/>
      <c r="AA1236" s="5"/>
    </row>
    <row r="1237" spans="1:33" ht="15" customHeight="1" x14ac:dyDescent="0.25">
      <c r="A1237" s="545" t="s">
        <v>4938</v>
      </c>
      <c r="B1237" s="546"/>
      <c r="C1237" s="546"/>
      <c r="D1237" s="546"/>
      <c r="E1237" s="546"/>
      <c r="F1237" s="546"/>
      <c r="G1237" s="546"/>
      <c r="H1237" s="547"/>
      <c r="J1237" s="5"/>
      <c r="K1237" s="5"/>
      <c r="L1237" s="5"/>
      <c r="M1237" s="5"/>
      <c r="N1237" s="5"/>
      <c r="O1237" s="5"/>
      <c r="Y1237" s="5"/>
      <c r="Z1237" s="5"/>
      <c r="AA1237" s="5"/>
      <c r="AB1237" s="64"/>
      <c r="AC1237" s="61"/>
      <c r="AD1237" s="5"/>
      <c r="AE1237" s="5"/>
      <c r="AF1237" s="5"/>
      <c r="AG1237" s="5"/>
    </row>
    <row r="1238" spans="1:33" s="31" customFormat="1" ht="15" customHeight="1" x14ac:dyDescent="0.25">
      <c r="A1238" s="518" t="s">
        <v>16</v>
      </c>
      <c r="B1238" s="519"/>
      <c r="C1238" s="519"/>
      <c r="D1238" s="519"/>
      <c r="E1238" s="519"/>
      <c r="F1238" s="519"/>
      <c r="G1238" s="519"/>
      <c r="H1238" s="520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65"/>
      <c r="AC1238" s="62"/>
      <c r="AD1238" s="32"/>
      <c r="AE1238" s="32"/>
      <c r="AF1238" s="32"/>
      <c r="AG1238" s="32"/>
    </row>
    <row r="1239" spans="1:33" s="31" customFormat="1" ht="15" customHeight="1" x14ac:dyDescent="0.25">
      <c r="A1239" s="392"/>
      <c r="B1239" s="1"/>
      <c r="C1239" s="1"/>
      <c r="D1239" s="393"/>
      <c r="E1239" s="393"/>
      <c r="F1239" s="330"/>
      <c r="G1239" s="330"/>
      <c r="H1239" s="394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32"/>
      <c r="AC1239" s="32"/>
      <c r="AD1239" s="32"/>
      <c r="AE1239" s="32"/>
      <c r="AF1239" s="32"/>
      <c r="AG1239" s="32"/>
    </row>
    <row r="1240" spans="1:33" ht="27" x14ac:dyDescent="0.25">
      <c r="A1240" s="4">
        <v>4861</v>
      </c>
      <c r="B1240" s="4" t="s">
        <v>4119</v>
      </c>
      <c r="C1240" s="4" t="s">
        <v>473</v>
      </c>
      <c r="D1240" s="4" t="s">
        <v>387</v>
      </c>
      <c r="E1240" s="4" t="s">
        <v>14</v>
      </c>
      <c r="F1240" s="4">
        <v>50000000</v>
      </c>
      <c r="G1240" s="4">
        <v>50000000</v>
      </c>
      <c r="H1240" s="4">
        <v>1</v>
      </c>
      <c r="J1240" s="5"/>
      <c r="K1240" s="5"/>
      <c r="L1240" s="5"/>
      <c r="M1240" s="5"/>
      <c r="N1240" s="5"/>
      <c r="O1240" s="5"/>
      <c r="Y1240" s="5"/>
      <c r="Z1240" s="5"/>
      <c r="AA1240" s="5"/>
      <c r="AB1240" s="63"/>
      <c r="AC1240" s="63"/>
      <c r="AD1240" s="63"/>
      <c r="AE1240" s="63"/>
      <c r="AF1240" s="63"/>
    </row>
    <row r="1241" spans="1:33" ht="15" customHeight="1" x14ac:dyDescent="0.25">
      <c r="A1241" s="521" t="s">
        <v>261</v>
      </c>
      <c r="B1241" s="522"/>
      <c r="C1241" s="522"/>
      <c r="D1241" s="522"/>
      <c r="E1241" s="522"/>
      <c r="F1241" s="522"/>
      <c r="G1241" s="522"/>
      <c r="H1241" s="523"/>
      <c r="I1241" s="32"/>
      <c r="J1241" s="5"/>
      <c r="K1241" s="5"/>
      <c r="L1241" s="5"/>
      <c r="M1241" s="5"/>
      <c r="N1241" s="5"/>
      <c r="O1241" s="5"/>
      <c r="Y1241" s="5"/>
      <c r="Z1241" s="5"/>
      <c r="AA1241" s="5"/>
    </row>
    <row r="1242" spans="1:33" ht="18" customHeight="1" x14ac:dyDescent="0.25">
      <c r="A1242" s="518" t="s">
        <v>16</v>
      </c>
      <c r="B1242" s="519"/>
      <c r="C1242" s="519"/>
      <c r="D1242" s="519"/>
      <c r="E1242" s="519"/>
      <c r="F1242" s="519"/>
      <c r="G1242" s="519"/>
      <c r="H1242" s="520"/>
      <c r="J1242" s="5"/>
      <c r="K1242" s="5"/>
      <c r="L1242" s="5"/>
      <c r="M1242" s="5"/>
      <c r="N1242" s="5"/>
      <c r="O1242" s="5"/>
      <c r="Y1242" s="5"/>
      <c r="Z1242" s="5"/>
      <c r="AA1242" s="5"/>
    </row>
    <row r="1243" spans="1:33" ht="27" x14ac:dyDescent="0.25">
      <c r="A1243" s="424">
        <v>5112</v>
      </c>
      <c r="B1243" s="424" t="s">
        <v>4476</v>
      </c>
      <c r="C1243" s="424" t="s">
        <v>1804</v>
      </c>
      <c r="D1243" s="424" t="s">
        <v>387</v>
      </c>
      <c r="E1243" s="424" t="s">
        <v>14</v>
      </c>
      <c r="F1243" s="424">
        <v>149794001</v>
      </c>
      <c r="G1243" s="424">
        <v>149794001</v>
      </c>
      <c r="H1243" s="12">
        <v>1</v>
      </c>
      <c r="J1243" s="5"/>
      <c r="K1243" s="5"/>
      <c r="L1243" s="5"/>
      <c r="M1243" s="5"/>
      <c r="N1243" s="5"/>
      <c r="O1243" s="5"/>
      <c r="Y1243" s="5"/>
      <c r="Z1243" s="5"/>
      <c r="AA1243" s="5"/>
    </row>
    <row r="1244" spans="1:33" ht="27" x14ac:dyDescent="0.25">
      <c r="A1244" s="424">
        <v>5112</v>
      </c>
      <c r="B1244" s="424" t="s">
        <v>4477</v>
      </c>
      <c r="C1244" s="424" t="s">
        <v>1804</v>
      </c>
      <c r="D1244" s="424" t="s">
        <v>387</v>
      </c>
      <c r="E1244" s="424" t="s">
        <v>14</v>
      </c>
      <c r="F1244" s="424">
        <v>104736407</v>
      </c>
      <c r="G1244" s="424">
        <v>104736407</v>
      </c>
      <c r="H1244" s="12">
        <v>1</v>
      </c>
      <c r="J1244" s="5"/>
      <c r="K1244" s="5"/>
      <c r="L1244" s="5"/>
      <c r="M1244" s="5"/>
      <c r="N1244" s="5"/>
      <c r="O1244" s="5"/>
      <c r="Y1244" s="5"/>
      <c r="Z1244" s="5"/>
      <c r="AA1244" s="5"/>
    </row>
    <row r="1245" spans="1:33" ht="27" x14ac:dyDescent="0.25">
      <c r="A1245" s="424">
        <v>5112</v>
      </c>
      <c r="B1245" s="424" t="s">
        <v>4478</v>
      </c>
      <c r="C1245" s="424" t="s">
        <v>1804</v>
      </c>
      <c r="D1245" s="424" t="s">
        <v>15</v>
      </c>
      <c r="E1245" s="424" t="s">
        <v>14</v>
      </c>
      <c r="F1245" s="424">
        <v>47721107</v>
      </c>
      <c r="G1245" s="424">
        <v>47721107</v>
      </c>
      <c r="H1245" s="12">
        <v>1</v>
      </c>
      <c r="J1245" s="5"/>
      <c r="K1245" s="5"/>
      <c r="L1245" s="5"/>
      <c r="M1245" s="5"/>
      <c r="N1245" s="5"/>
      <c r="O1245" s="5"/>
      <c r="Y1245" s="5"/>
      <c r="Z1245" s="5"/>
      <c r="AA1245" s="5"/>
    </row>
    <row r="1246" spans="1:33" ht="27" x14ac:dyDescent="0.25">
      <c r="A1246" s="424">
        <v>5112</v>
      </c>
      <c r="B1246" s="424" t="s">
        <v>4479</v>
      </c>
      <c r="C1246" s="424" t="s">
        <v>1804</v>
      </c>
      <c r="D1246" s="424" t="s">
        <v>387</v>
      </c>
      <c r="E1246" s="424" t="s">
        <v>14</v>
      </c>
      <c r="F1246" s="424">
        <v>92136445</v>
      </c>
      <c r="G1246" s="424">
        <v>92136445</v>
      </c>
      <c r="H1246" s="12">
        <v>1</v>
      </c>
      <c r="J1246" s="5"/>
      <c r="K1246" s="5"/>
      <c r="L1246" s="5"/>
      <c r="M1246" s="5"/>
      <c r="N1246" s="5"/>
      <c r="O1246" s="5"/>
      <c r="Y1246" s="5"/>
      <c r="Z1246" s="5"/>
      <c r="AA1246" s="5"/>
    </row>
    <row r="1247" spans="1:33" ht="27" x14ac:dyDescent="0.25">
      <c r="A1247" s="424">
        <v>5112</v>
      </c>
      <c r="B1247" s="424" t="s">
        <v>4480</v>
      </c>
      <c r="C1247" s="424" t="s">
        <v>1804</v>
      </c>
      <c r="D1247" s="424" t="s">
        <v>387</v>
      </c>
      <c r="E1247" s="424" t="s">
        <v>14</v>
      </c>
      <c r="F1247" s="424">
        <v>134082934</v>
      </c>
      <c r="G1247" s="424">
        <v>134082934</v>
      </c>
      <c r="H1247" s="12">
        <v>1</v>
      </c>
      <c r="J1247" s="5"/>
      <c r="K1247" s="5"/>
      <c r="L1247" s="5"/>
      <c r="M1247" s="5"/>
      <c r="N1247" s="5"/>
      <c r="O1247" s="5"/>
      <c r="Y1247" s="5"/>
      <c r="Z1247" s="5"/>
      <c r="AA1247" s="5"/>
    </row>
    <row r="1248" spans="1:33" ht="27" x14ac:dyDescent="0.25">
      <c r="A1248" s="396">
        <v>5112</v>
      </c>
      <c r="B1248" s="424" t="s">
        <v>4080</v>
      </c>
      <c r="C1248" s="424" t="s">
        <v>1804</v>
      </c>
      <c r="D1248" s="424" t="s">
        <v>387</v>
      </c>
      <c r="E1248" s="424" t="s">
        <v>14</v>
      </c>
      <c r="F1248" s="424">
        <v>51548160</v>
      </c>
      <c r="G1248" s="424">
        <v>51548160</v>
      </c>
      <c r="H1248" s="12">
        <v>1</v>
      </c>
      <c r="J1248" s="5"/>
      <c r="K1248" s="5"/>
      <c r="L1248" s="5"/>
      <c r="M1248" s="5"/>
      <c r="N1248" s="5"/>
      <c r="O1248" s="5"/>
      <c r="Y1248" s="5"/>
      <c r="Z1248" s="5"/>
      <c r="AA1248" s="5"/>
    </row>
    <row r="1249" spans="1:27" ht="27" x14ac:dyDescent="0.25">
      <c r="A1249" s="396">
        <v>5112</v>
      </c>
      <c r="B1249" s="396" t="s">
        <v>4081</v>
      </c>
      <c r="C1249" s="396" t="s">
        <v>1804</v>
      </c>
      <c r="D1249" s="396" t="s">
        <v>387</v>
      </c>
      <c r="E1249" s="396" t="s">
        <v>14</v>
      </c>
      <c r="F1249" s="396">
        <v>57124832</v>
      </c>
      <c r="G1249" s="396">
        <v>57124832</v>
      </c>
      <c r="H1249" s="12">
        <v>1</v>
      </c>
      <c r="J1249" s="5"/>
      <c r="K1249" s="5"/>
      <c r="L1249" s="5"/>
      <c r="M1249" s="5"/>
      <c r="N1249" s="5"/>
      <c r="O1249" s="5"/>
      <c r="Y1249" s="5"/>
      <c r="Z1249" s="5"/>
      <c r="AA1249" s="5"/>
    </row>
    <row r="1250" spans="1:27" ht="27" x14ac:dyDescent="0.25">
      <c r="A1250" s="396">
        <v>5112</v>
      </c>
      <c r="B1250" s="396" t="s">
        <v>4082</v>
      </c>
      <c r="C1250" s="396" t="s">
        <v>1804</v>
      </c>
      <c r="D1250" s="396" t="s">
        <v>387</v>
      </c>
      <c r="E1250" s="396" t="s">
        <v>14</v>
      </c>
      <c r="F1250" s="396">
        <v>25221030</v>
      </c>
      <c r="G1250" s="396">
        <v>25221030</v>
      </c>
      <c r="H1250" s="12">
        <v>1</v>
      </c>
      <c r="J1250" s="5"/>
      <c r="K1250" s="5"/>
      <c r="L1250" s="5"/>
      <c r="M1250" s="5"/>
      <c r="N1250" s="5"/>
      <c r="O1250" s="5"/>
      <c r="Y1250" s="5"/>
      <c r="Z1250" s="5"/>
      <c r="AA1250" s="5"/>
    </row>
    <row r="1251" spans="1:27" ht="27" x14ac:dyDescent="0.25">
      <c r="A1251" s="396">
        <v>5112</v>
      </c>
      <c r="B1251" s="396" t="s">
        <v>4083</v>
      </c>
      <c r="C1251" s="396" t="s">
        <v>1804</v>
      </c>
      <c r="D1251" s="396" t="s">
        <v>15</v>
      </c>
      <c r="E1251" s="396" t="s">
        <v>14</v>
      </c>
      <c r="F1251" s="396">
        <v>81232000</v>
      </c>
      <c r="G1251" s="396">
        <v>81232000</v>
      </c>
      <c r="H1251" s="12">
        <v>1</v>
      </c>
      <c r="J1251" s="5"/>
      <c r="K1251" s="5"/>
      <c r="L1251" s="5"/>
      <c r="M1251" s="5"/>
      <c r="N1251" s="5"/>
      <c r="O1251" s="5"/>
      <c r="Y1251" s="5"/>
      <c r="Z1251" s="5"/>
      <c r="AA1251" s="5"/>
    </row>
    <row r="1252" spans="1:27" ht="27" x14ac:dyDescent="0.25">
      <c r="A1252" s="396">
        <v>5112</v>
      </c>
      <c r="B1252" s="396" t="s">
        <v>4084</v>
      </c>
      <c r="C1252" s="396" t="s">
        <v>1804</v>
      </c>
      <c r="D1252" s="396" t="s">
        <v>387</v>
      </c>
      <c r="E1252" s="396" t="s">
        <v>14</v>
      </c>
      <c r="F1252" s="396">
        <v>55665000</v>
      </c>
      <c r="G1252" s="396">
        <v>55665000</v>
      </c>
      <c r="H1252" s="12">
        <v>1</v>
      </c>
      <c r="J1252" s="5"/>
      <c r="K1252" s="5"/>
      <c r="L1252" s="5"/>
      <c r="M1252" s="5"/>
      <c r="N1252" s="5"/>
      <c r="O1252" s="5"/>
      <c r="Y1252" s="5"/>
      <c r="Z1252" s="5"/>
      <c r="AA1252" s="5"/>
    </row>
    <row r="1253" spans="1:27" ht="27" x14ac:dyDescent="0.25">
      <c r="A1253" s="396">
        <v>5112</v>
      </c>
      <c r="B1253" s="396" t="s">
        <v>4085</v>
      </c>
      <c r="C1253" s="396" t="s">
        <v>1804</v>
      </c>
      <c r="D1253" s="396" t="s">
        <v>387</v>
      </c>
      <c r="E1253" s="396" t="s">
        <v>14</v>
      </c>
      <c r="F1253" s="396">
        <v>35614000</v>
      </c>
      <c r="G1253" s="396">
        <v>35614000</v>
      </c>
      <c r="H1253" s="12">
        <v>1</v>
      </c>
    </row>
    <row r="1254" spans="1:27" ht="27" x14ac:dyDescent="0.25">
      <c r="A1254" s="396">
        <v>5112</v>
      </c>
      <c r="B1254" s="396" t="s">
        <v>4086</v>
      </c>
      <c r="C1254" s="396" t="s">
        <v>1804</v>
      </c>
      <c r="D1254" s="396" t="s">
        <v>387</v>
      </c>
      <c r="E1254" s="396" t="s">
        <v>14</v>
      </c>
      <c r="F1254" s="396">
        <v>33161950</v>
      </c>
      <c r="G1254" s="396">
        <v>33161950</v>
      </c>
      <c r="H1254" s="12">
        <v>1</v>
      </c>
    </row>
    <row r="1255" spans="1:27" ht="27" x14ac:dyDescent="0.25">
      <c r="A1255" s="396">
        <v>5113</v>
      </c>
      <c r="B1255" s="396" t="s">
        <v>3868</v>
      </c>
      <c r="C1255" s="396" t="s">
        <v>20</v>
      </c>
      <c r="D1255" s="396" t="s">
        <v>15</v>
      </c>
      <c r="E1255" s="396" t="s">
        <v>14</v>
      </c>
      <c r="F1255" s="396">
        <v>62994000</v>
      </c>
      <c r="G1255" s="396">
        <v>62994000</v>
      </c>
      <c r="H1255" s="12">
        <v>1</v>
      </c>
      <c r="J1255" s="5"/>
      <c r="K1255" s="5"/>
      <c r="L1255" s="5"/>
      <c r="M1255" s="5"/>
      <c r="N1255" s="5"/>
      <c r="O1255" s="5"/>
      <c r="Y1255" s="5"/>
      <c r="Z1255" s="5"/>
      <c r="AA1255" s="5"/>
    </row>
    <row r="1256" spans="1:27" ht="27" x14ac:dyDescent="0.25">
      <c r="A1256" s="396">
        <v>5112</v>
      </c>
      <c r="B1256" s="396" t="s">
        <v>3357</v>
      </c>
      <c r="C1256" s="396" t="s">
        <v>1804</v>
      </c>
      <c r="D1256" s="396" t="s">
        <v>387</v>
      </c>
      <c r="E1256" s="396" t="s">
        <v>14</v>
      </c>
      <c r="F1256" s="396">
        <v>38167080</v>
      </c>
      <c r="G1256" s="396">
        <v>38167080</v>
      </c>
      <c r="H1256" s="12">
        <v>1</v>
      </c>
      <c r="J1256" s="5"/>
      <c r="K1256" s="5"/>
      <c r="L1256" s="5"/>
      <c r="M1256" s="5"/>
      <c r="N1256" s="5"/>
      <c r="O1256" s="5"/>
      <c r="Y1256" s="5"/>
      <c r="Z1256" s="5"/>
      <c r="AA1256" s="5"/>
    </row>
    <row r="1257" spans="1:27" ht="27" x14ac:dyDescent="0.25">
      <c r="A1257" s="357">
        <v>5112</v>
      </c>
      <c r="B1257" s="396" t="s">
        <v>2757</v>
      </c>
      <c r="C1257" s="396" t="s">
        <v>1804</v>
      </c>
      <c r="D1257" s="396" t="s">
        <v>387</v>
      </c>
      <c r="E1257" s="396" t="s">
        <v>14</v>
      </c>
      <c r="F1257" s="396">
        <v>36270300</v>
      </c>
      <c r="G1257" s="396">
        <v>36270300</v>
      </c>
      <c r="H1257" s="12">
        <v>1</v>
      </c>
      <c r="J1257" s="5"/>
      <c r="K1257" s="5"/>
      <c r="L1257" s="5"/>
      <c r="M1257" s="5"/>
      <c r="N1257" s="5"/>
      <c r="O1257" s="5"/>
      <c r="Y1257" s="5"/>
      <c r="Z1257" s="5"/>
      <c r="AA1257" s="5"/>
    </row>
    <row r="1258" spans="1:27" ht="27" x14ac:dyDescent="0.25">
      <c r="A1258" s="329">
        <v>5112</v>
      </c>
      <c r="B1258" s="357" t="s">
        <v>2758</v>
      </c>
      <c r="C1258" s="357" t="s">
        <v>1804</v>
      </c>
      <c r="D1258" s="357" t="s">
        <v>387</v>
      </c>
      <c r="E1258" s="357" t="s">
        <v>14</v>
      </c>
      <c r="F1258" s="357">
        <v>76489000</v>
      </c>
      <c r="G1258" s="357">
        <v>76489000</v>
      </c>
      <c r="H1258" s="12">
        <v>2</v>
      </c>
      <c r="J1258" s="5"/>
      <c r="K1258" s="5"/>
      <c r="L1258" s="5"/>
      <c r="M1258" s="5"/>
      <c r="N1258" s="5"/>
      <c r="O1258" s="5"/>
      <c r="Y1258" s="5"/>
      <c r="Z1258" s="5"/>
      <c r="AA1258" s="5"/>
    </row>
    <row r="1259" spans="1:27" ht="27" x14ac:dyDescent="0.25">
      <c r="A1259" s="329">
        <v>5112</v>
      </c>
      <c r="B1259" s="329" t="s">
        <v>2759</v>
      </c>
      <c r="C1259" s="329" t="s">
        <v>1804</v>
      </c>
      <c r="D1259" s="329" t="s">
        <v>387</v>
      </c>
      <c r="E1259" s="329" t="s">
        <v>14</v>
      </c>
      <c r="F1259" s="329">
        <v>47420340</v>
      </c>
      <c r="G1259" s="329">
        <v>47420340</v>
      </c>
      <c r="H1259" s="12">
        <v>3</v>
      </c>
      <c r="J1259" s="5"/>
      <c r="K1259" s="5"/>
      <c r="L1259" s="5"/>
      <c r="M1259" s="5"/>
      <c r="N1259" s="5"/>
      <c r="O1259" s="5"/>
      <c r="Y1259" s="5"/>
      <c r="Z1259" s="5"/>
      <c r="AA1259" s="5"/>
    </row>
    <row r="1260" spans="1:27" ht="27" x14ac:dyDescent="0.25">
      <c r="A1260" s="329">
        <v>5112</v>
      </c>
      <c r="B1260" s="329" t="s">
        <v>2760</v>
      </c>
      <c r="C1260" s="329" t="s">
        <v>1804</v>
      </c>
      <c r="D1260" s="329" t="s">
        <v>387</v>
      </c>
      <c r="E1260" s="329" t="s">
        <v>14</v>
      </c>
      <c r="F1260" s="329">
        <v>50338000</v>
      </c>
      <c r="G1260" s="329">
        <v>50338000</v>
      </c>
      <c r="H1260" s="12">
        <v>4</v>
      </c>
      <c r="J1260" s="5"/>
      <c r="K1260" s="5"/>
      <c r="L1260" s="5"/>
      <c r="M1260" s="5"/>
      <c r="N1260" s="5"/>
      <c r="O1260" s="5"/>
      <c r="Y1260" s="5"/>
      <c r="Z1260" s="5"/>
      <c r="AA1260" s="5"/>
    </row>
    <row r="1261" spans="1:27" ht="27" x14ac:dyDescent="0.25">
      <c r="A1261" s="329">
        <v>5112</v>
      </c>
      <c r="B1261" s="329" t="s">
        <v>2761</v>
      </c>
      <c r="C1261" s="329" t="s">
        <v>1804</v>
      </c>
      <c r="D1261" s="329" t="s">
        <v>387</v>
      </c>
      <c r="E1261" s="329" t="s">
        <v>14</v>
      </c>
      <c r="F1261" s="329">
        <v>59911000</v>
      </c>
      <c r="G1261" s="329">
        <v>59911000</v>
      </c>
      <c r="H1261" s="12">
        <v>5</v>
      </c>
      <c r="J1261" s="5"/>
      <c r="K1261" s="5"/>
      <c r="L1261" s="5"/>
      <c r="M1261" s="5"/>
      <c r="N1261" s="5"/>
      <c r="O1261" s="5"/>
      <c r="Y1261" s="5"/>
      <c r="Z1261" s="5"/>
      <c r="AA1261" s="5"/>
    </row>
    <row r="1262" spans="1:27" ht="27" x14ac:dyDescent="0.25">
      <c r="A1262" s="329">
        <v>5112</v>
      </c>
      <c r="B1262" s="329" t="s">
        <v>2762</v>
      </c>
      <c r="C1262" s="329" t="s">
        <v>1804</v>
      </c>
      <c r="D1262" s="329" t="s">
        <v>387</v>
      </c>
      <c r="E1262" s="329" t="s">
        <v>14</v>
      </c>
      <c r="F1262" s="329">
        <v>37385000</v>
      </c>
      <c r="G1262" s="329">
        <v>37385000</v>
      </c>
      <c r="H1262" s="12">
        <v>6</v>
      </c>
      <c r="J1262" s="5"/>
      <c r="K1262" s="5"/>
      <c r="L1262" s="5"/>
      <c r="M1262" s="5"/>
      <c r="N1262" s="5"/>
      <c r="O1262" s="5"/>
      <c r="Y1262" s="5"/>
      <c r="Z1262" s="5"/>
      <c r="AA1262" s="5"/>
    </row>
    <row r="1263" spans="1:27" ht="27" x14ac:dyDescent="0.25">
      <c r="A1263" s="329">
        <v>5112</v>
      </c>
      <c r="B1263" s="329" t="s">
        <v>2763</v>
      </c>
      <c r="C1263" s="329" t="s">
        <v>1804</v>
      </c>
      <c r="D1263" s="329" t="s">
        <v>387</v>
      </c>
      <c r="E1263" s="329" t="s">
        <v>14</v>
      </c>
      <c r="F1263" s="329">
        <v>26659000</v>
      </c>
      <c r="G1263" s="329">
        <v>26659000</v>
      </c>
      <c r="H1263" s="12">
        <v>7</v>
      </c>
      <c r="J1263" s="5"/>
      <c r="K1263" s="5"/>
      <c r="L1263" s="5"/>
      <c r="M1263" s="5"/>
      <c r="N1263" s="5"/>
      <c r="O1263" s="5"/>
      <c r="Y1263" s="5"/>
      <c r="Z1263" s="5"/>
      <c r="AA1263" s="5"/>
    </row>
    <row r="1264" spans="1:27" ht="27" x14ac:dyDescent="0.25">
      <c r="A1264" s="329">
        <v>5112</v>
      </c>
      <c r="B1264" s="329" t="s">
        <v>2764</v>
      </c>
      <c r="C1264" s="329" t="s">
        <v>1804</v>
      </c>
      <c r="D1264" s="329" t="s">
        <v>387</v>
      </c>
      <c r="E1264" s="329" t="s">
        <v>14</v>
      </c>
      <c r="F1264" s="329">
        <v>19976700</v>
      </c>
      <c r="G1264" s="329">
        <v>19976700</v>
      </c>
      <c r="H1264" s="12">
        <v>8</v>
      </c>
      <c r="J1264" s="5"/>
      <c r="K1264" s="5"/>
      <c r="L1264" s="5"/>
      <c r="M1264" s="5"/>
      <c r="N1264" s="5"/>
      <c r="O1264" s="5"/>
      <c r="Y1264" s="5"/>
      <c r="Z1264" s="5"/>
      <c r="AA1264" s="5"/>
    </row>
    <row r="1265" spans="1:27" ht="27" x14ac:dyDescent="0.25">
      <c r="A1265" s="329">
        <v>5112</v>
      </c>
      <c r="B1265" s="329" t="s">
        <v>2765</v>
      </c>
      <c r="C1265" s="329" t="s">
        <v>1804</v>
      </c>
      <c r="D1265" s="329" t="s">
        <v>387</v>
      </c>
      <c r="E1265" s="329" t="s">
        <v>14</v>
      </c>
      <c r="F1265" s="329">
        <v>29123000</v>
      </c>
      <c r="G1265" s="329">
        <v>29123000</v>
      </c>
      <c r="H1265" s="12">
        <v>9</v>
      </c>
      <c r="J1265" s="5"/>
      <c r="K1265" s="5"/>
      <c r="L1265" s="5"/>
      <c r="M1265" s="5"/>
      <c r="N1265" s="5"/>
      <c r="O1265" s="5"/>
      <c r="Y1265" s="5"/>
      <c r="Z1265" s="5"/>
      <c r="AA1265" s="5"/>
    </row>
    <row r="1266" spans="1:27" ht="27" x14ac:dyDescent="0.25">
      <c r="A1266" s="329">
        <v>5112</v>
      </c>
      <c r="B1266" s="329" t="s">
        <v>2766</v>
      </c>
      <c r="C1266" s="329" t="s">
        <v>1804</v>
      </c>
      <c r="D1266" s="329" t="s">
        <v>387</v>
      </c>
      <c r="E1266" s="329" t="s">
        <v>14</v>
      </c>
      <c r="F1266" s="329">
        <v>30163106</v>
      </c>
      <c r="G1266" s="329">
        <v>30163106</v>
      </c>
      <c r="H1266" s="12">
        <v>10</v>
      </c>
      <c r="J1266" s="5"/>
      <c r="K1266" s="5"/>
      <c r="L1266" s="5"/>
      <c r="M1266" s="5"/>
      <c r="N1266" s="5"/>
      <c r="O1266" s="5"/>
      <c r="Y1266" s="5"/>
      <c r="Z1266" s="5"/>
      <c r="AA1266" s="5"/>
    </row>
    <row r="1267" spans="1:27" ht="27" x14ac:dyDescent="0.25">
      <c r="A1267" s="329">
        <v>5112</v>
      </c>
      <c r="B1267" s="329" t="s">
        <v>2767</v>
      </c>
      <c r="C1267" s="329" t="s">
        <v>1804</v>
      </c>
      <c r="D1267" s="329" t="s">
        <v>387</v>
      </c>
      <c r="E1267" s="329" t="s">
        <v>14</v>
      </c>
      <c r="F1267" s="329">
        <v>9108000</v>
      </c>
      <c r="G1267" s="329">
        <v>9108000</v>
      </c>
      <c r="H1267" s="12">
        <v>11</v>
      </c>
      <c r="J1267" s="5"/>
      <c r="K1267" s="5"/>
      <c r="L1267" s="5"/>
      <c r="M1267" s="5"/>
      <c r="N1267" s="5"/>
      <c r="O1267" s="5"/>
      <c r="Y1267" s="5"/>
      <c r="Z1267" s="5"/>
      <c r="AA1267" s="5"/>
    </row>
    <row r="1268" spans="1:27" ht="27" x14ac:dyDescent="0.25">
      <c r="A1268" s="329">
        <v>5112</v>
      </c>
      <c r="B1268" s="329" t="s">
        <v>2768</v>
      </c>
      <c r="C1268" s="329" t="s">
        <v>1804</v>
      </c>
      <c r="D1268" s="329" t="s">
        <v>387</v>
      </c>
      <c r="E1268" s="329" t="s">
        <v>14</v>
      </c>
      <c r="F1268" s="329">
        <v>48411068</v>
      </c>
      <c r="G1268" s="329">
        <v>48411068</v>
      </c>
      <c r="H1268" s="12">
        <v>12</v>
      </c>
      <c r="J1268" s="5"/>
      <c r="K1268" s="5"/>
      <c r="L1268" s="5"/>
      <c r="M1268" s="5"/>
      <c r="N1268" s="5"/>
      <c r="O1268" s="5"/>
      <c r="Y1268" s="5"/>
      <c r="Z1268" s="5"/>
      <c r="AA1268" s="5"/>
    </row>
    <row r="1269" spans="1:27" ht="27" x14ac:dyDescent="0.25">
      <c r="A1269" s="329">
        <v>5112</v>
      </c>
      <c r="B1269" s="329" t="s">
        <v>2769</v>
      </c>
      <c r="C1269" s="329" t="s">
        <v>1804</v>
      </c>
      <c r="D1269" s="329" t="s">
        <v>387</v>
      </c>
      <c r="E1269" s="329" t="s">
        <v>14</v>
      </c>
      <c r="F1269" s="329">
        <v>29796000</v>
      </c>
      <c r="G1269" s="329">
        <v>29796000</v>
      </c>
      <c r="H1269" s="12">
        <v>13</v>
      </c>
      <c r="J1269" s="5"/>
      <c r="K1269" s="5"/>
      <c r="L1269" s="5"/>
      <c r="M1269" s="5"/>
      <c r="N1269" s="5"/>
      <c r="O1269" s="5"/>
      <c r="Y1269" s="5"/>
      <c r="Z1269" s="5"/>
      <c r="AA1269" s="5"/>
    </row>
    <row r="1270" spans="1:27" ht="27" x14ac:dyDescent="0.25">
      <c r="A1270" s="329">
        <v>5112</v>
      </c>
      <c r="B1270" s="329" t="s">
        <v>2770</v>
      </c>
      <c r="C1270" s="329" t="s">
        <v>1804</v>
      </c>
      <c r="D1270" s="329" t="s">
        <v>387</v>
      </c>
      <c r="E1270" s="329" t="s">
        <v>14</v>
      </c>
      <c r="F1270" s="329">
        <v>46154000</v>
      </c>
      <c r="G1270" s="329">
        <v>46154000</v>
      </c>
      <c r="H1270" s="12">
        <v>14</v>
      </c>
      <c r="J1270" s="5"/>
      <c r="K1270" s="5"/>
      <c r="L1270" s="5"/>
      <c r="M1270" s="5"/>
      <c r="N1270" s="5"/>
      <c r="O1270" s="5"/>
      <c r="Y1270" s="5"/>
      <c r="Z1270" s="5"/>
      <c r="AA1270" s="5"/>
    </row>
    <row r="1271" spans="1:27" ht="27" x14ac:dyDescent="0.25">
      <c r="A1271" s="329">
        <v>5112</v>
      </c>
      <c r="B1271" s="329" t="s">
        <v>2771</v>
      </c>
      <c r="C1271" s="329" t="s">
        <v>1804</v>
      </c>
      <c r="D1271" s="329" t="s">
        <v>387</v>
      </c>
      <c r="E1271" s="329" t="s">
        <v>14</v>
      </c>
      <c r="F1271" s="329">
        <v>72638000</v>
      </c>
      <c r="G1271" s="329">
        <v>72638000</v>
      </c>
      <c r="H1271" s="12">
        <v>15</v>
      </c>
      <c r="J1271" s="5"/>
      <c r="K1271" s="5"/>
      <c r="L1271" s="5"/>
      <c r="M1271" s="5"/>
      <c r="N1271" s="5"/>
      <c r="O1271" s="5"/>
      <c r="Y1271" s="5"/>
      <c r="Z1271" s="5"/>
      <c r="AA1271" s="5"/>
    </row>
    <row r="1272" spans="1:27" ht="16.5" customHeight="1" x14ac:dyDescent="0.25">
      <c r="A1272" s="615" t="s">
        <v>12</v>
      </c>
      <c r="B1272" s="616"/>
      <c r="C1272" s="616"/>
      <c r="D1272" s="616"/>
      <c r="E1272" s="616"/>
      <c r="F1272" s="616"/>
      <c r="G1272" s="616"/>
      <c r="H1272" s="617"/>
      <c r="J1272" s="5"/>
      <c r="K1272" s="5"/>
      <c r="L1272" s="5"/>
      <c r="M1272" s="5"/>
      <c r="N1272" s="5"/>
      <c r="O1272" s="5"/>
      <c r="Y1272" s="5"/>
      <c r="Z1272" s="5"/>
      <c r="AA1272" s="5"/>
    </row>
    <row r="1273" spans="1:27" ht="27" x14ac:dyDescent="0.25">
      <c r="A1273" s="424">
        <v>5112</v>
      </c>
      <c r="B1273" s="424" t="s">
        <v>4481</v>
      </c>
      <c r="C1273" s="424" t="s">
        <v>460</v>
      </c>
      <c r="D1273" s="424" t="s">
        <v>1218</v>
      </c>
      <c r="E1273" s="424" t="s">
        <v>14</v>
      </c>
      <c r="F1273" s="424">
        <v>806507</v>
      </c>
      <c r="G1273" s="424">
        <v>806507</v>
      </c>
      <c r="H1273" s="424">
        <v>1</v>
      </c>
      <c r="J1273" s="5"/>
      <c r="K1273" s="5"/>
      <c r="L1273" s="5"/>
      <c r="M1273" s="5"/>
      <c r="N1273" s="5"/>
      <c r="O1273" s="5"/>
      <c r="Y1273" s="5"/>
      <c r="Z1273" s="5"/>
      <c r="AA1273" s="5"/>
    </row>
    <row r="1274" spans="1:27" ht="27" x14ac:dyDescent="0.25">
      <c r="A1274" s="424">
        <v>5112</v>
      </c>
      <c r="B1274" s="424" t="s">
        <v>4482</v>
      </c>
      <c r="C1274" s="424" t="s">
        <v>460</v>
      </c>
      <c r="D1274" s="424" t="s">
        <v>15</v>
      </c>
      <c r="E1274" s="424" t="s">
        <v>14</v>
      </c>
      <c r="F1274" s="424">
        <v>2310890</v>
      </c>
      <c r="G1274" s="424">
        <v>2310890</v>
      </c>
      <c r="H1274" s="424">
        <v>1</v>
      </c>
      <c r="J1274" s="5"/>
      <c r="K1274" s="5"/>
      <c r="L1274" s="5"/>
      <c r="M1274" s="5"/>
      <c r="N1274" s="5"/>
      <c r="O1274" s="5"/>
      <c r="Y1274" s="5"/>
      <c r="Z1274" s="5"/>
      <c r="AA1274" s="5"/>
    </row>
    <row r="1275" spans="1:27" ht="27" x14ac:dyDescent="0.25">
      <c r="A1275" s="424">
        <v>5112</v>
      </c>
      <c r="B1275" s="424" t="s">
        <v>4483</v>
      </c>
      <c r="C1275" s="424" t="s">
        <v>460</v>
      </c>
      <c r="D1275" s="424" t="s">
        <v>15</v>
      </c>
      <c r="E1275" s="424" t="s">
        <v>14</v>
      </c>
      <c r="F1275" s="424">
        <v>1565182</v>
      </c>
      <c r="G1275" s="424">
        <v>1565182</v>
      </c>
      <c r="H1275" s="424">
        <v>1</v>
      </c>
      <c r="J1275" s="5"/>
      <c r="K1275" s="5"/>
      <c r="L1275" s="5"/>
      <c r="M1275" s="5"/>
      <c r="N1275" s="5"/>
      <c r="O1275" s="5"/>
      <c r="Y1275" s="5"/>
      <c r="Z1275" s="5"/>
      <c r="AA1275" s="5"/>
    </row>
    <row r="1276" spans="1:27" ht="27" x14ac:dyDescent="0.25">
      <c r="A1276" s="424">
        <v>5112</v>
      </c>
      <c r="B1276" s="424" t="s">
        <v>4484</v>
      </c>
      <c r="C1276" s="424" t="s">
        <v>460</v>
      </c>
      <c r="D1276" s="424" t="s">
        <v>15</v>
      </c>
      <c r="E1276" s="424" t="s">
        <v>14</v>
      </c>
      <c r="F1276" s="424">
        <v>1696718</v>
      </c>
      <c r="G1276" s="424">
        <v>1696718</v>
      </c>
      <c r="H1276" s="424">
        <v>1</v>
      </c>
      <c r="J1276" s="5"/>
      <c r="K1276" s="5"/>
      <c r="L1276" s="5"/>
      <c r="M1276" s="5"/>
      <c r="N1276" s="5"/>
      <c r="O1276" s="5"/>
      <c r="Y1276" s="5"/>
      <c r="Z1276" s="5"/>
      <c r="AA1276" s="5"/>
    </row>
    <row r="1277" spans="1:27" ht="27" x14ac:dyDescent="0.25">
      <c r="A1277" s="424">
        <v>5112</v>
      </c>
      <c r="B1277" s="424" t="s">
        <v>4485</v>
      </c>
      <c r="C1277" s="424" t="s">
        <v>460</v>
      </c>
      <c r="D1277" s="424" t="s">
        <v>15</v>
      </c>
      <c r="E1277" s="424" t="s">
        <v>14</v>
      </c>
      <c r="F1277" s="424">
        <v>1364570</v>
      </c>
      <c r="G1277" s="424">
        <v>1364570</v>
      </c>
      <c r="H1277" s="424">
        <v>1</v>
      </c>
      <c r="J1277" s="5"/>
      <c r="K1277" s="5"/>
      <c r="L1277" s="5"/>
      <c r="M1277" s="5"/>
      <c r="N1277" s="5"/>
      <c r="O1277" s="5"/>
      <c r="Y1277" s="5"/>
      <c r="Z1277" s="5"/>
      <c r="AA1277" s="5"/>
    </row>
    <row r="1278" spans="1:27" ht="27" x14ac:dyDescent="0.25">
      <c r="A1278" s="424">
        <v>5112</v>
      </c>
      <c r="B1278" s="424" t="s">
        <v>4486</v>
      </c>
      <c r="C1278" s="424" t="s">
        <v>1099</v>
      </c>
      <c r="D1278" s="424" t="s">
        <v>13</v>
      </c>
      <c r="E1278" s="424" t="s">
        <v>14</v>
      </c>
      <c r="F1278" s="424">
        <v>521727</v>
      </c>
      <c r="G1278" s="424">
        <v>521727</v>
      </c>
      <c r="H1278" s="424">
        <v>1</v>
      </c>
      <c r="J1278" s="5"/>
      <c r="K1278" s="5"/>
      <c r="L1278" s="5"/>
      <c r="M1278" s="5"/>
      <c r="N1278" s="5"/>
      <c r="O1278" s="5"/>
      <c r="Y1278" s="5"/>
      <c r="Z1278" s="5"/>
      <c r="AA1278" s="5"/>
    </row>
    <row r="1279" spans="1:27" ht="27" x14ac:dyDescent="0.25">
      <c r="A1279" s="424">
        <v>5112</v>
      </c>
      <c r="B1279" s="424" t="s">
        <v>4487</v>
      </c>
      <c r="C1279" s="424" t="s">
        <v>1099</v>
      </c>
      <c r="D1279" s="424" t="s">
        <v>13</v>
      </c>
      <c r="E1279" s="424" t="s">
        <v>14</v>
      </c>
      <c r="F1279" s="424">
        <v>924350</v>
      </c>
      <c r="G1279" s="424">
        <v>924350</v>
      </c>
      <c r="H1279" s="424">
        <v>1</v>
      </c>
      <c r="J1279" s="5"/>
      <c r="K1279" s="5"/>
      <c r="L1279" s="5"/>
      <c r="M1279" s="5"/>
      <c r="N1279" s="5"/>
      <c r="O1279" s="5"/>
      <c r="Y1279" s="5"/>
      <c r="Z1279" s="5"/>
      <c r="AA1279" s="5"/>
    </row>
    <row r="1280" spans="1:27" ht="27" x14ac:dyDescent="0.25">
      <c r="A1280" s="424">
        <v>5112</v>
      </c>
      <c r="B1280" s="424" t="s">
        <v>4488</v>
      </c>
      <c r="C1280" s="424" t="s">
        <v>1099</v>
      </c>
      <c r="D1280" s="424" t="s">
        <v>13</v>
      </c>
      <c r="E1280" s="424" t="s">
        <v>14</v>
      </c>
      <c r="F1280" s="424">
        <v>241952</v>
      </c>
      <c r="G1280" s="424">
        <v>241952</v>
      </c>
      <c r="H1280" s="424">
        <v>1</v>
      </c>
      <c r="J1280" s="5"/>
      <c r="K1280" s="5"/>
      <c r="L1280" s="5"/>
      <c r="M1280" s="5"/>
      <c r="N1280" s="5"/>
      <c r="O1280" s="5"/>
      <c r="Y1280" s="5"/>
      <c r="Z1280" s="5"/>
      <c r="AA1280" s="5"/>
    </row>
    <row r="1281" spans="1:27" ht="27" x14ac:dyDescent="0.25">
      <c r="A1281" s="424">
        <v>5112</v>
      </c>
      <c r="B1281" s="424" t="s">
        <v>4489</v>
      </c>
      <c r="C1281" s="424" t="s">
        <v>1099</v>
      </c>
      <c r="D1281" s="424" t="s">
        <v>13</v>
      </c>
      <c r="E1281" s="424" t="s">
        <v>14</v>
      </c>
      <c r="F1281" s="424">
        <v>454857</v>
      </c>
      <c r="G1281" s="424">
        <v>454857</v>
      </c>
      <c r="H1281" s="424">
        <v>1</v>
      </c>
      <c r="J1281" s="5"/>
      <c r="K1281" s="5"/>
      <c r="L1281" s="5"/>
      <c r="M1281" s="5"/>
      <c r="N1281" s="5"/>
      <c r="O1281" s="5"/>
      <c r="Y1281" s="5"/>
      <c r="Z1281" s="5"/>
      <c r="AA1281" s="5"/>
    </row>
    <row r="1282" spans="1:27" ht="27" x14ac:dyDescent="0.25">
      <c r="A1282" s="424">
        <v>5112</v>
      </c>
      <c r="B1282" s="424" t="s">
        <v>4490</v>
      </c>
      <c r="C1282" s="424" t="s">
        <v>1099</v>
      </c>
      <c r="D1282" s="424" t="s">
        <v>13</v>
      </c>
      <c r="E1282" s="424" t="s">
        <v>14</v>
      </c>
      <c r="F1282" s="424">
        <v>678687</v>
      </c>
      <c r="G1282" s="424">
        <v>678687</v>
      </c>
      <c r="H1282" s="424">
        <v>1</v>
      </c>
      <c r="J1282" s="5"/>
      <c r="K1282" s="5"/>
      <c r="L1282" s="5"/>
      <c r="M1282" s="5"/>
      <c r="N1282" s="5"/>
      <c r="O1282" s="5"/>
      <c r="Y1282" s="5"/>
      <c r="Z1282" s="5"/>
      <c r="AA1282" s="5"/>
    </row>
    <row r="1283" spans="1:27" ht="27" x14ac:dyDescent="0.25">
      <c r="A1283" s="424">
        <v>5112</v>
      </c>
      <c r="B1283" s="424" t="s">
        <v>4316</v>
      </c>
      <c r="C1283" s="424" t="s">
        <v>460</v>
      </c>
      <c r="D1283" s="424" t="s">
        <v>15</v>
      </c>
      <c r="E1283" s="424" t="s">
        <v>14</v>
      </c>
      <c r="F1283" s="424">
        <v>1130000</v>
      </c>
      <c r="G1283" s="424">
        <v>1130000</v>
      </c>
      <c r="H1283" s="424">
        <v>1</v>
      </c>
      <c r="J1283" s="5"/>
      <c r="K1283" s="5"/>
      <c r="L1283" s="5"/>
      <c r="M1283" s="5"/>
      <c r="N1283" s="5"/>
      <c r="O1283" s="5"/>
      <c r="Y1283" s="5"/>
      <c r="Z1283" s="5"/>
      <c r="AA1283" s="5"/>
    </row>
    <row r="1284" spans="1:27" ht="27" x14ac:dyDescent="0.25">
      <c r="A1284" s="417">
        <v>5112</v>
      </c>
      <c r="B1284" s="424" t="s">
        <v>4317</v>
      </c>
      <c r="C1284" s="424" t="s">
        <v>1099</v>
      </c>
      <c r="D1284" s="424" t="s">
        <v>13</v>
      </c>
      <c r="E1284" s="424" t="s">
        <v>14</v>
      </c>
      <c r="F1284" s="424">
        <v>1939000</v>
      </c>
      <c r="G1284" s="424">
        <v>1939000</v>
      </c>
      <c r="H1284" s="424">
        <v>1</v>
      </c>
      <c r="J1284" s="5"/>
      <c r="K1284" s="5"/>
      <c r="L1284" s="5"/>
      <c r="M1284" s="5"/>
      <c r="N1284" s="5"/>
      <c r="O1284" s="5"/>
      <c r="Y1284" s="5"/>
      <c r="Z1284" s="5"/>
      <c r="AA1284" s="5"/>
    </row>
    <row r="1285" spans="1:27" ht="27" x14ac:dyDescent="0.25">
      <c r="A1285" s="417">
        <v>5112</v>
      </c>
      <c r="B1285" s="417" t="s">
        <v>4087</v>
      </c>
      <c r="C1285" s="417" t="s">
        <v>460</v>
      </c>
      <c r="D1285" s="417" t="s">
        <v>15</v>
      </c>
      <c r="E1285" s="417" t="s">
        <v>14</v>
      </c>
      <c r="F1285" s="417">
        <v>1503830</v>
      </c>
      <c r="G1285" s="417">
        <v>1503830</v>
      </c>
      <c r="H1285" s="12">
        <v>1</v>
      </c>
      <c r="J1285" s="5"/>
      <c r="K1285" s="5"/>
      <c r="L1285" s="5"/>
      <c r="M1285" s="5"/>
      <c r="N1285" s="5"/>
      <c r="O1285" s="5"/>
      <c r="Y1285" s="5"/>
      <c r="Z1285" s="5"/>
      <c r="AA1285" s="5"/>
    </row>
    <row r="1286" spans="1:27" ht="27" x14ac:dyDescent="0.25">
      <c r="A1286" s="396">
        <v>5112</v>
      </c>
      <c r="B1286" s="417" t="s">
        <v>4088</v>
      </c>
      <c r="C1286" s="417" t="s">
        <v>460</v>
      </c>
      <c r="D1286" s="417" t="s">
        <v>1218</v>
      </c>
      <c r="E1286" s="417" t="s">
        <v>14</v>
      </c>
      <c r="F1286" s="417">
        <v>682140</v>
      </c>
      <c r="G1286" s="417">
        <v>682140</v>
      </c>
      <c r="H1286" s="12">
        <v>1</v>
      </c>
      <c r="J1286" s="5"/>
      <c r="K1286" s="5"/>
      <c r="L1286" s="5"/>
      <c r="M1286" s="5"/>
      <c r="N1286" s="5"/>
      <c r="O1286" s="5"/>
      <c r="Y1286" s="5"/>
      <c r="Z1286" s="5"/>
      <c r="AA1286" s="5"/>
    </row>
    <row r="1287" spans="1:27" ht="27" x14ac:dyDescent="0.25">
      <c r="A1287" s="396">
        <v>5112</v>
      </c>
      <c r="B1287" s="396" t="s">
        <v>4089</v>
      </c>
      <c r="C1287" s="396" t="s">
        <v>460</v>
      </c>
      <c r="D1287" s="396" t="s">
        <v>1218</v>
      </c>
      <c r="E1287" s="396" t="s">
        <v>14</v>
      </c>
      <c r="F1287" s="396">
        <v>1145010</v>
      </c>
      <c r="G1287" s="396">
        <v>1145010</v>
      </c>
      <c r="H1287" s="12">
        <v>1</v>
      </c>
      <c r="J1287" s="5"/>
      <c r="K1287" s="5"/>
      <c r="L1287" s="5"/>
      <c r="M1287" s="5"/>
      <c r="N1287" s="5"/>
      <c r="O1287" s="5"/>
      <c r="Y1287" s="5"/>
      <c r="Z1287" s="5"/>
      <c r="AA1287" s="5"/>
    </row>
    <row r="1288" spans="1:27" ht="27" x14ac:dyDescent="0.25">
      <c r="A1288" s="396">
        <v>5112</v>
      </c>
      <c r="B1288" s="396" t="s">
        <v>4090</v>
      </c>
      <c r="C1288" s="396" t="s">
        <v>460</v>
      </c>
      <c r="D1288" s="396" t="s">
        <v>1218</v>
      </c>
      <c r="E1288" s="396" t="s">
        <v>14</v>
      </c>
      <c r="F1288" s="396">
        <v>732570</v>
      </c>
      <c r="G1288" s="396">
        <v>732570</v>
      </c>
      <c r="H1288" s="12">
        <v>1</v>
      </c>
      <c r="J1288" s="5"/>
      <c r="K1288" s="5"/>
      <c r="L1288" s="5"/>
      <c r="M1288" s="5"/>
      <c r="N1288" s="5"/>
      <c r="O1288" s="5"/>
      <c r="Y1288" s="5"/>
      <c r="Z1288" s="5"/>
      <c r="AA1288" s="5"/>
    </row>
    <row r="1289" spans="1:27" ht="27" x14ac:dyDescent="0.25">
      <c r="A1289" s="396">
        <v>5112</v>
      </c>
      <c r="B1289" s="396" t="s">
        <v>4091</v>
      </c>
      <c r="C1289" s="396" t="s">
        <v>460</v>
      </c>
      <c r="D1289" s="396" t="s">
        <v>1218</v>
      </c>
      <c r="E1289" s="396" t="s">
        <v>14</v>
      </c>
      <c r="F1289" s="396">
        <v>940036</v>
      </c>
      <c r="G1289" s="396">
        <v>940036</v>
      </c>
      <c r="H1289" s="12">
        <v>1</v>
      </c>
      <c r="J1289" s="5"/>
      <c r="K1289" s="5"/>
      <c r="L1289" s="5"/>
      <c r="M1289" s="5"/>
      <c r="N1289" s="5"/>
      <c r="O1289" s="5"/>
      <c r="Y1289" s="5"/>
      <c r="Z1289" s="5"/>
      <c r="AA1289" s="5"/>
    </row>
    <row r="1290" spans="1:27" ht="27" x14ac:dyDescent="0.25">
      <c r="A1290" s="396">
        <v>5112</v>
      </c>
      <c r="B1290" s="396" t="s">
        <v>4092</v>
      </c>
      <c r="C1290" s="396" t="s">
        <v>460</v>
      </c>
      <c r="D1290" s="396" t="s">
        <v>1218</v>
      </c>
      <c r="E1290" s="396" t="s">
        <v>14</v>
      </c>
      <c r="F1290" s="396">
        <v>846439</v>
      </c>
      <c r="G1290" s="396">
        <v>846439</v>
      </c>
      <c r="H1290" s="12">
        <v>1</v>
      </c>
      <c r="J1290" s="5"/>
      <c r="K1290" s="5"/>
      <c r="L1290" s="5"/>
      <c r="M1290" s="5"/>
      <c r="N1290" s="5"/>
      <c r="O1290" s="5"/>
      <c r="Y1290" s="5"/>
      <c r="Z1290" s="5"/>
      <c r="AA1290" s="5"/>
    </row>
    <row r="1291" spans="1:27" ht="27" x14ac:dyDescent="0.25">
      <c r="A1291" s="396">
        <v>5112</v>
      </c>
      <c r="B1291" s="396" t="s">
        <v>4093</v>
      </c>
      <c r="C1291" s="396" t="s">
        <v>460</v>
      </c>
      <c r="D1291" s="396" t="s">
        <v>1218</v>
      </c>
      <c r="E1291" s="396" t="s">
        <v>14</v>
      </c>
      <c r="F1291" s="396">
        <v>518790</v>
      </c>
      <c r="G1291" s="396">
        <v>518790</v>
      </c>
      <c r="H1291" s="12">
        <v>1</v>
      </c>
      <c r="J1291" s="5"/>
      <c r="K1291" s="5"/>
      <c r="L1291" s="5"/>
      <c r="M1291" s="5"/>
      <c r="N1291" s="5"/>
      <c r="O1291" s="5"/>
      <c r="Y1291" s="5"/>
      <c r="Z1291" s="5"/>
      <c r="AA1291" s="5"/>
    </row>
    <row r="1292" spans="1:27" ht="27" x14ac:dyDescent="0.25">
      <c r="A1292" s="396">
        <v>5112</v>
      </c>
      <c r="B1292" s="396" t="s">
        <v>4094</v>
      </c>
      <c r="C1292" s="396" t="s">
        <v>1099</v>
      </c>
      <c r="D1292" s="396" t="s">
        <v>13</v>
      </c>
      <c r="E1292" s="396" t="s">
        <v>14</v>
      </c>
      <c r="F1292" s="396">
        <v>155640</v>
      </c>
      <c r="G1292" s="396">
        <v>155640</v>
      </c>
      <c r="H1292" s="12">
        <v>1</v>
      </c>
      <c r="J1292" s="5"/>
      <c r="K1292" s="5"/>
      <c r="L1292" s="5"/>
      <c r="M1292" s="5"/>
      <c r="N1292" s="5"/>
      <c r="O1292" s="5"/>
      <c r="Y1292" s="5"/>
      <c r="Z1292" s="5"/>
      <c r="AA1292" s="5"/>
    </row>
    <row r="1293" spans="1:27" ht="27" x14ac:dyDescent="0.25">
      <c r="A1293" s="396">
        <v>5112</v>
      </c>
      <c r="B1293" s="396" t="s">
        <v>4095</v>
      </c>
      <c r="C1293" s="396" t="s">
        <v>1099</v>
      </c>
      <c r="D1293" s="396" t="s">
        <v>13</v>
      </c>
      <c r="E1293" s="396" t="s">
        <v>14</v>
      </c>
      <c r="F1293" s="396">
        <v>204640</v>
      </c>
      <c r="G1293" s="396">
        <v>204640</v>
      </c>
      <c r="H1293" s="12">
        <v>1</v>
      </c>
      <c r="J1293" s="5"/>
      <c r="K1293" s="5"/>
      <c r="L1293" s="5"/>
      <c r="M1293" s="5"/>
      <c r="N1293" s="5"/>
      <c r="O1293" s="5"/>
      <c r="Y1293" s="5"/>
      <c r="Z1293" s="5"/>
      <c r="AA1293" s="5"/>
    </row>
    <row r="1294" spans="1:27" ht="27" x14ac:dyDescent="0.25">
      <c r="A1294" s="396">
        <v>5112</v>
      </c>
      <c r="B1294" s="396" t="s">
        <v>4096</v>
      </c>
      <c r="C1294" s="396" t="s">
        <v>1099</v>
      </c>
      <c r="D1294" s="396" t="s">
        <v>13</v>
      </c>
      <c r="E1294" s="396" t="s">
        <v>14</v>
      </c>
      <c r="F1294" s="396">
        <v>282011</v>
      </c>
      <c r="G1294" s="396">
        <v>282011</v>
      </c>
      <c r="H1294" s="12">
        <v>1</v>
      </c>
      <c r="J1294" s="5"/>
      <c r="K1294" s="5"/>
      <c r="L1294" s="5"/>
      <c r="M1294" s="5"/>
      <c r="N1294" s="5"/>
      <c r="O1294" s="5"/>
      <c r="Y1294" s="5"/>
      <c r="Z1294" s="5"/>
      <c r="AA1294" s="5"/>
    </row>
    <row r="1295" spans="1:27" ht="27" x14ac:dyDescent="0.25">
      <c r="A1295" s="396">
        <v>5112</v>
      </c>
      <c r="B1295" s="396" t="s">
        <v>4097</v>
      </c>
      <c r="C1295" s="396" t="s">
        <v>1099</v>
      </c>
      <c r="D1295" s="396" t="s">
        <v>13</v>
      </c>
      <c r="E1295" s="396" t="s">
        <v>14</v>
      </c>
      <c r="F1295" s="396">
        <v>169288</v>
      </c>
      <c r="G1295" s="396">
        <v>169288</v>
      </c>
      <c r="H1295" s="12">
        <v>1</v>
      </c>
      <c r="J1295" s="5"/>
      <c r="K1295" s="5"/>
      <c r="L1295" s="5"/>
      <c r="M1295" s="5"/>
      <c r="N1295" s="5"/>
      <c r="O1295" s="5"/>
      <c r="Y1295" s="5"/>
      <c r="Z1295" s="5"/>
      <c r="AA1295" s="5"/>
    </row>
    <row r="1296" spans="1:27" ht="27" x14ac:dyDescent="0.25">
      <c r="A1296" s="396">
        <v>5112</v>
      </c>
      <c r="B1296" s="396" t="s">
        <v>4098</v>
      </c>
      <c r="C1296" s="396" t="s">
        <v>1099</v>
      </c>
      <c r="D1296" s="396" t="s">
        <v>13</v>
      </c>
      <c r="E1296" s="396" t="s">
        <v>14</v>
      </c>
      <c r="F1296" s="396">
        <v>219770</v>
      </c>
      <c r="G1296" s="396">
        <v>219770</v>
      </c>
      <c r="H1296" s="12">
        <v>1</v>
      </c>
      <c r="J1296" s="5"/>
      <c r="K1296" s="5"/>
      <c r="L1296" s="5"/>
      <c r="M1296" s="5"/>
      <c r="N1296" s="5"/>
      <c r="O1296" s="5"/>
      <c r="Y1296" s="5"/>
      <c r="Z1296" s="5"/>
      <c r="AA1296" s="5"/>
    </row>
    <row r="1297" spans="1:27" ht="27" x14ac:dyDescent="0.25">
      <c r="A1297" s="396">
        <v>5112</v>
      </c>
      <c r="B1297" s="396" t="s">
        <v>4099</v>
      </c>
      <c r="C1297" s="396" t="s">
        <v>1099</v>
      </c>
      <c r="D1297" s="396" t="s">
        <v>13</v>
      </c>
      <c r="E1297" s="396" t="s">
        <v>14</v>
      </c>
      <c r="F1297" s="396">
        <v>343500</v>
      </c>
      <c r="G1297" s="396">
        <v>343500</v>
      </c>
      <c r="H1297" s="12">
        <v>1</v>
      </c>
      <c r="J1297" s="5"/>
      <c r="K1297" s="5"/>
      <c r="L1297" s="5"/>
      <c r="M1297" s="5"/>
      <c r="N1297" s="5"/>
      <c r="O1297" s="5"/>
      <c r="Y1297" s="5"/>
      <c r="Z1297" s="5"/>
      <c r="AA1297" s="5"/>
    </row>
    <row r="1298" spans="1:27" ht="27" x14ac:dyDescent="0.25">
      <c r="A1298" s="396">
        <v>5112</v>
      </c>
      <c r="B1298" s="396" t="s">
        <v>4100</v>
      </c>
      <c r="C1298" s="396" t="s">
        <v>1099</v>
      </c>
      <c r="D1298" s="396" t="s">
        <v>13</v>
      </c>
      <c r="E1298" s="396" t="s">
        <v>14</v>
      </c>
      <c r="F1298" s="396">
        <v>501280</v>
      </c>
      <c r="G1298" s="396">
        <v>501280</v>
      </c>
      <c r="H1298" s="12">
        <v>1</v>
      </c>
      <c r="J1298" s="5"/>
      <c r="K1298" s="5"/>
      <c r="L1298" s="5"/>
      <c r="M1298" s="5"/>
      <c r="N1298" s="5"/>
      <c r="O1298" s="5"/>
      <c r="Y1298" s="5"/>
      <c r="Z1298" s="5"/>
      <c r="AA1298" s="5"/>
    </row>
    <row r="1299" spans="1:27" ht="27" x14ac:dyDescent="0.25">
      <c r="A1299" s="380">
        <v>5113</v>
      </c>
      <c r="B1299" s="396" t="s">
        <v>3869</v>
      </c>
      <c r="C1299" s="396" t="s">
        <v>460</v>
      </c>
      <c r="D1299" s="396" t="s">
        <v>15</v>
      </c>
      <c r="E1299" s="396" t="s">
        <v>14</v>
      </c>
      <c r="F1299" s="396">
        <v>230000</v>
      </c>
      <c r="G1299" s="396">
        <v>230000</v>
      </c>
      <c r="H1299" s="12">
        <v>1</v>
      </c>
      <c r="J1299" s="5"/>
      <c r="K1299" s="5"/>
      <c r="L1299" s="5"/>
      <c r="M1299" s="5"/>
      <c r="N1299" s="5"/>
      <c r="O1299" s="5"/>
      <c r="Y1299" s="5"/>
      <c r="Z1299" s="5"/>
      <c r="AA1299" s="5"/>
    </row>
    <row r="1300" spans="1:27" ht="27" x14ac:dyDescent="0.25">
      <c r="A1300" s="380">
        <v>5112</v>
      </c>
      <c r="B1300" s="380" t="s">
        <v>3870</v>
      </c>
      <c r="C1300" s="380" t="s">
        <v>1099</v>
      </c>
      <c r="D1300" s="380" t="s">
        <v>13</v>
      </c>
      <c r="E1300" s="380" t="s">
        <v>14</v>
      </c>
      <c r="F1300" s="380">
        <v>540000</v>
      </c>
      <c r="G1300" s="380">
        <v>540000</v>
      </c>
      <c r="H1300" s="12">
        <v>1</v>
      </c>
      <c r="J1300" s="5"/>
      <c r="K1300" s="5"/>
      <c r="L1300" s="5"/>
      <c r="M1300" s="5"/>
      <c r="N1300" s="5"/>
      <c r="O1300" s="5"/>
      <c r="Y1300" s="5"/>
      <c r="Z1300" s="5"/>
      <c r="AA1300" s="5"/>
    </row>
    <row r="1301" spans="1:27" ht="27" x14ac:dyDescent="0.25">
      <c r="A1301" s="104">
        <v>5112</v>
      </c>
      <c r="B1301" s="104" t="s">
        <v>3356</v>
      </c>
      <c r="C1301" s="104" t="s">
        <v>1099</v>
      </c>
      <c r="D1301" s="104" t="s">
        <v>13</v>
      </c>
      <c r="E1301" s="104" t="s">
        <v>14</v>
      </c>
      <c r="F1301" s="104">
        <v>273960</v>
      </c>
      <c r="G1301" s="104">
        <v>273960</v>
      </c>
      <c r="H1301" s="28">
        <v>1</v>
      </c>
      <c r="J1301" s="5"/>
      <c r="K1301" s="5"/>
      <c r="L1301" s="5"/>
      <c r="M1301" s="5"/>
      <c r="N1301" s="5"/>
      <c r="O1301" s="5"/>
      <c r="Y1301" s="5"/>
      <c r="Z1301" s="5"/>
      <c r="AA1301" s="5"/>
    </row>
    <row r="1302" spans="1:27" ht="27" x14ac:dyDescent="0.25">
      <c r="A1302" s="104">
        <v>5112</v>
      </c>
      <c r="B1302" s="104" t="s">
        <v>2787</v>
      </c>
      <c r="C1302" s="104" t="s">
        <v>1099</v>
      </c>
      <c r="D1302" s="104" t="s">
        <v>13</v>
      </c>
      <c r="E1302" s="104" t="s">
        <v>14</v>
      </c>
      <c r="F1302" s="104">
        <v>223820</v>
      </c>
      <c r="G1302" s="104">
        <v>223820</v>
      </c>
      <c r="H1302" s="28">
        <v>1</v>
      </c>
      <c r="J1302" s="5"/>
      <c r="K1302" s="5"/>
      <c r="L1302" s="5"/>
      <c r="M1302" s="5"/>
      <c r="N1302" s="5"/>
      <c r="O1302" s="5"/>
      <c r="Y1302" s="5"/>
      <c r="Z1302" s="5"/>
      <c r="AA1302" s="5"/>
    </row>
    <row r="1303" spans="1:27" ht="27" x14ac:dyDescent="0.25">
      <c r="A1303" s="104">
        <v>5112</v>
      </c>
      <c r="B1303" s="104" t="s">
        <v>2788</v>
      </c>
      <c r="C1303" s="104" t="s">
        <v>1099</v>
      </c>
      <c r="D1303" s="104" t="s">
        <v>13</v>
      </c>
      <c r="E1303" s="104" t="s">
        <v>14</v>
      </c>
      <c r="F1303" s="104">
        <v>186140</v>
      </c>
      <c r="G1303" s="104">
        <v>186140</v>
      </c>
      <c r="H1303" s="28">
        <v>2</v>
      </c>
      <c r="J1303" s="5"/>
      <c r="K1303" s="5"/>
      <c r="L1303" s="5"/>
      <c r="M1303" s="5"/>
      <c r="N1303" s="5"/>
      <c r="O1303" s="5"/>
      <c r="Y1303" s="5"/>
      <c r="Z1303" s="5"/>
      <c r="AA1303" s="5"/>
    </row>
    <row r="1304" spans="1:27" ht="27" x14ac:dyDescent="0.25">
      <c r="A1304" s="104">
        <v>5112</v>
      </c>
      <c r="B1304" s="104" t="s">
        <v>2789</v>
      </c>
      <c r="C1304" s="104" t="s">
        <v>1099</v>
      </c>
      <c r="D1304" s="104" t="s">
        <v>13</v>
      </c>
      <c r="E1304" s="104" t="s">
        <v>14</v>
      </c>
      <c r="F1304" s="104">
        <v>230700</v>
      </c>
      <c r="G1304" s="104">
        <v>230700</v>
      </c>
      <c r="H1304" s="28">
        <v>3</v>
      </c>
      <c r="J1304" s="5"/>
      <c r="K1304" s="5"/>
      <c r="L1304" s="5"/>
      <c r="M1304" s="5"/>
      <c r="N1304" s="5"/>
      <c r="O1304" s="5"/>
      <c r="Y1304" s="5"/>
      <c r="Z1304" s="5"/>
      <c r="AA1304" s="5"/>
    </row>
    <row r="1305" spans="1:27" ht="27" x14ac:dyDescent="0.25">
      <c r="A1305" s="104">
        <v>5112</v>
      </c>
      <c r="B1305" s="104" t="s">
        <v>2790</v>
      </c>
      <c r="C1305" s="104" t="s">
        <v>1099</v>
      </c>
      <c r="D1305" s="104" t="s">
        <v>13</v>
      </c>
      <c r="E1305" s="104" t="s">
        <v>14</v>
      </c>
      <c r="F1305" s="104">
        <v>472010</v>
      </c>
      <c r="G1305" s="104">
        <v>472010</v>
      </c>
      <c r="H1305" s="28">
        <v>4</v>
      </c>
      <c r="J1305" s="5"/>
      <c r="K1305" s="5"/>
      <c r="L1305" s="5"/>
      <c r="M1305" s="5"/>
      <c r="N1305" s="5"/>
      <c r="O1305" s="5"/>
      <c r="Y1305" s="5"/>
      <c r="Z1305" s="5"/>
      <c r="AA1305" s="5"/>
    </row>
    <row r="1306" spans="1:27" ht="27" x14ac:dyDescent="0.25">
      <c r="A1306" s="104">
        <v>5112</v>
      </c>
      <c r="B1306" s="104" t="s">
        <v>2791</v>
      </c>
      <c r="C1306" s="104" t="s">
        <v>1099</v>
      </c>
      <c r="D1306" s="104" t="s">
        <v>13</v>
      </c>
      <c r="E1306" s="104" t="s">
        <v>14</v>
      </c>
      <c r="F1306" s="104">
        <v>123280</v>
      </c>
      <c r="G1306" s="104">
        <v>123280</v>
      </c>
      <c r="H1306" s="28">
        <v>5</v>
      </c>
      <c r="J1306" s="5"/>
      <c r="K1306" s="5"/>
      <c r="L1306" s="5"/>
      <c r="M1306" s="5"/>
      <c r="N1306" s="5"/>
      <c r="O1306" s="5"/>
      <c r="Y1306" s="5"/>
      <c r="Z1306" s="5"/>
      <c r="AA1306" s="5"/>
    </row>
    <row r="1307" spans="1:27" ht="27" x14ac:dyDescent="0.25">
      <c r="A1307" s="104">
        <v>5112</v>
      </c>
      <c r="B1307" s="104" t="s">
        <v>2792</v>
      </c>
      <c r="C1307" s="104" t="s">
        <v>1099</v>
      </c>
      <c r="D1307" s="104" t="s">
        <v>13</v>
      </c>
      <c r="E1307" s="104" t="s">
        <v>14</v>
      </c>
      <c r="F1307" s="104">
        <v>179720</v>
      </c>
      <c r="G1307" s="104">
        <v>179720</v>
      </c>
      <c r="H1307" s="28">
        <v>6</v>
      </c>
      <c r="J1307" s="5"/>
      <c r="K1307" s="5"/>
      <c r="L1307" s="5"/>
      <c r="M1307" s="5"/>
      <c r="N1307" s="5"/>
      <c r="O1307" s="5"/>
      <c r="Y1307" s="5"/>
      <c r="Z1307" s="5"/>
      <c r="AA1307" s="5"/>
    </row>
    <row r="1308" spans="1:27" ht="27" x14ac:dyDescent="0.25">
      <c r="A1308" s="104">
        <v>5112</v>
      </c>
      <c r="B1308" s="104" t="s">
        <v>2793</v>
      </c>
      <c r="C1308" s="104" t="s">
        <v>1099</v>
      </c>
      <c r="D1308" s="104" t="s">
        <v>13</v>
      </c>
      <c r="E1308" s="104" t="s">
        <v>14</v>
      </c>
      <c r="F1308" s="104">
        <v>292630</v>
      </c>
      <c r="G1308" s="104">
        <v>292630</v>
      </c>
      <c r="H1308" s="28">
        <v>7</v>
      </c>
      <c r="J1308" s="5"/>
      <c r="K1308" s="5"/>
      <c r="L1308" s="5"/>
      <c r="M1308" s="5"/>
      <c r="N1308" s="5"/>
      <c r="O1308" s="5"/>
      <c r="Y1308" s="5"/>
      <c r="Z1308" s="5"/>
      <c r="AA1308" s="5"/>
    </row>
    <row r="1309" spans="1:27" ht="27" x14ac:dyDescent="0.25">
      <c r="A1309" s="104">
        <v>5112</v>
      </c>
      <c r="B1309" s="104" t="s">
        <v>2794</v>
      </c>
      <c r="C1309" s="104" t="s">
        <v>1099</v>
      </c>
      <c r="D1309" s="104" t="s">
        <v>13</v>
      </c>
      <c r="E1309" s="104" t="s">
        <v>14</v>
      </c>
      <c r="F1309" s="104">
        <v>448240</v>
      </c>
      <c r="G1309" s="104">
        <v>448240</v>
      </c>
      <c r="H1309" s="28">
        <v>8</v>
      </c>
      <c r="J1309" s="5"/>
      <c r="K1309" s="5"/>
      <c r="L1309" s="5"/>
      <c r="M1309" s="5"/>
      <c r="N1309" s="5"/>
      <c r="O1309" s="5"/>
      <c r="Y1309" s="5"/>
      <c r="Z1309" s="5"/>
      <c r="AA1309" s="5"/>
    </row>
    <row r="1310" spans="1:27" ht="27" x14ac:dyDescent="0.25">
      <c r="A1310" s="104">
        <v>5112</v>
      </c>
      <c r="B1310" s="104" t="s">
        <v>2795</v>
      </c>
      <c r="C1310" s="104" t="s">
        <v>1099</v>
      </c>
      <c r="D1310" s="104" t="s">
        <v>13</v>
      </c>
      <c r="E1310" s="104" t="s">
        <v>14</v>
      </c>
      <c r="F1310" s="104">
        <v>164510</v>
      </c>
      <c r="G1310" s="104">
        <v>164510</v>
      </c>
      <c r="H1310" s="28">
        <v>9</v>
      </c>
      <c r="J1310" s="5"/>
      <c r="K1310" s="5"/>
      <c r="L1310" s="5"/>
      <c r="M1310" s="5"/>
      <c r="N1310" s="5"/>
      <c r="O1310" s="5"/>
      <c r="Y1310" s="5"/>
      <c r="Z1310" s="5"/>
      <c r="AA1310" s="5"/>
    </row>
    <row r="1311" spans="1:27" ht="27" x14ac:dyDescent="0.25">
      <c r="A1311" s="104">
        <v>5112</v>
      </c>
      <c r="B1311" s="104" t="s">
        <v>2796</v>
      </c>
      <c r="C1311" s="104" t="s">
        <v>1099</v>
      </c>
      <c r="D1311" s="104" t="s">
        <v>13</v>
      </c>
      <c r="E1311" s="104" t="s">
        <v>14</v>
      </c>
      <c r="F1311" s="104">
        <v>284810</v>
      </c>
      <c r="G1311" s="104">
        <v>284810</v>
      </c>
      <c r="H1311" s="28">
        <v>10</v>
      </c>
      <c r="J1311" s="5"/>
      <c r="K1311" s="5"/>
      <c r="L1311" s="5"/>
      <c r="M1311" s="5"/>
      <c r="N1311" s="5"/>
      <c r="O1311" s="5"/>
      <c r="Y1311" s="5"/>
      <c r="Z1311" s="5"/>
      <c r="AA1311" s="5"/>
    </row>
    <row r="1312" spans="1:27" ht="27" x14ac:dyDescent="0.25">
      <c r="A1312" s="104">
        <v>5112</v>
      </c>
      <c r="B1312" s="104" t="s">
        <v>2797</v>
      </c>
      <c r="C1312" s="104" t="s">
        <v>1099</v>
      </c>
      <c r="D1312" s="104" t="s">
        <v>13</v>
      </c>
      <c r="E1312" s="104" t="s">
        <v>14</v>
      </c>
      <c r="F1312" s="104">
        <v>56200</v>
      </c>
      <c r="G1312" s="104">
        <v>56200</v>
      </c>
      <c r="H1312" s="28">
        <v>11</v>
      </c>
      <c r="J1312" s="5"/>
      <c r="K1312" s="5"/>
      <c r="L1312" s="5"/>
      <c r="M1312" s="5"/>
      <c r="N1312" s="5"/>
      <c r="O1312" s="5"/>
      <c r="Y1312" s="5"/>
      <c r="Z1312" s="5"/>
      <c r="AA1312" s="5"/>
    </row>
    <row r="1313" spans="1:27" ht="27" x14ac:dyDescent="0.25">
      <c r="A1313" s="104">
        <v>5112</v>
      </c>
      <c r="B1313" s="104" t="s">
        <v>2798</v>
      </c>
      <c r="C1313" s="104" t="s">
        <v>1099</v>
      </c>
      <c r="D1313" s="104" t="s">
        <v>13</v>
      </c>
      <c r="E1313" s="104" t="s">
        <v>14</v>
      </c>
      <c r="F1313" s="104">
        <v>298750</v>
      </c>
      <c r="G1313" s="104">
        <v>298750</v>
      </c>
      <c r="H1313" s="28">
        <v>12</v>
      </c>
      <c r="J1313" s="5"/>
      <c r="K1313" s="5"/>
      <c r="L1313" s="5"/>
      <c r="M1313" s="5"/>
      <c r="N1313" s="5"/>
      <c r="O1313" s="5"/>
      <c r="Y1313" s="5"/>
      <c r="Z1313" s="5"/>
      <c r="AA1313" s="5"/>
    </row>
    <row r="1314" spans="1:27" ht="27" x14ac:dyDescent="0.25">
      <c r="A1314" s="104">
        <v>5112</v>
      </c>
      <c r="B1314" s="104" t="s">
        <v>2799</v>
      </c>
      <c r="C1314" s="104" t="s">
        <v>1099</v>
      </c>
      <c r="D1314" s="104" t="s">
        <v>13</v>
      </c>
      <c r="E1314" s="104" t="s">
        <v>14</v>
      </c>
      <c r="F1314" s="104">
        <v>310630</v>
      </c>
      <c r="G1314" s="104">
        <v>310630</v>
      </c>
      <c r="H1314" s="28">
        <v>13</v>
      </c>
      <c r="J1314" s="5"/>
      <c r="K1314" s="5"/>
      <c r="L1314" s="5"/>
      <c r="M1314" s="5"/>
      <c r="N1314" s="5"/>
      <c r="O1314" s="5"/>
      <c r="Y1314" s="5"/>
      <c r="Z1314" s="5"/>
      <c r="AA1314" s="5"/>
    </row>
    <row r="1315" spans="1:27" ht="27" x14ac:dyDescent="0.25">
      <c r="A1315" s="104">
        <v>5112</v>
      </c>
      <c r="B1315" s="104" t="s">
        <v>2800</v>
      </c>
      <c r="C1315" s="104" t="s">
        <v>1099</v>
      </c>
      <c r="D1315" s="104" t="s">
        <v>13</v>
      </c>
      <c r="E1315" s="104" t="s">
        <v>14</v>
      </c>
      <c r="F1315" s="104">
        <v>369700</v>
      </c>
      <c r="G1315" s="104">
        <v>369700</v>
      </c>
      <c r="H1315" s="28">
        <v>14</v>
      </c>
      <c r="J1315" s="5"/>
      <c r="K1315" s="5"/>
      <c r="L1315" s="5"/>
      <c r="M1315" s="5"/>
      <c r="N1315" s="5"/>
      <c r="O1315" s="5"/>
      <c r="Y1315" s="5"/>
      <c r="Z1315" s="5"/>
      <c r="AA1315" s="5"/>
    </row>
    <row r="1316" spans="1:27" ht="27" x14ac:dyDescent="0.25">
      <c r="A1316" s="104">
        <v>5112</v>
      </c>
      <c r="B1316" s="104" t="s">
        <v>2801</v>
      </c>
      <c r="C1316" s="104" t="s">
        <v>1099</v>
      </c>
      <c r="D1316" s="104" t="s">
        <v>13</v>
      </c>
      <c r="E1316" s="104" t="s">
        <v>14</v>
      </c>
      <c r="F1316" s="104">
        <v>183870</v>
      </c>
      <c r="G1316" s="104">
        <v>183870</v>
      </c>
      <c r="H1316" s="28">
        <v>15</v>
      </c>
      <c r="J1316" s="5"/>
      <c r="K1316" s="5"/>
      <c r="L1316" s="5"/>
      <c r="M1316" s="5"/>
      <c r="N1316" s="5"/>
      <c r="O1316" s="5"/>
      <c r="Y1316" s="5"/>
      <c r="Z1316" s="5"/>
      <c r="AA1316" s="5"/>
    </row>
    <row r="1317" spans="1:27" ht="27" x14ac:dyDescent="0.25">
      <c r="A1317" s="104">
        <v>5112</v>
      </c>
      <c r="B1317" s="104" t="s">
        <v>2772</v>
      </c>
      <c r="C1317" s="104" t="s">
        <v>460</v>
      </c>
      <c r="D1317" s="104" t="s">
        <v>1218</v>
      </c>
      <c r="E1317" s="104" t="s">
        <v>14</v>
      </c>
      <c r="F1317" s="104">
        <v>548370</v>
      </c>
      <c r="G1317" s="104">
        <v>548370</v>
      </c>
      <c r="H1317" s="28">
        <v>1</v>
      </c>
      <c r="J1317" s="5"/>
      <c r="K1317" s="5"/>
      <c r="L1317" s="5"/>
      <c r="M1317" s="5"/>
      <c r="N1317" s="5"/>
      <c r="O1317" s="5"/>
      <c r="Y1317" s="5"/>
      <c r="Z1317" s="5"/>
      <c r="AA1317" s="5"/>
    </row>
    <row r="1318" spans="1:27" ht="27" x14ac:dyDescent="0.25">
      <c r="A1318" s="104">
        <v>5112</v>
      </c>
      <c r="B1318" s="104" t="s">
        <v>2773</v>
      </c>
      <c r="C1318" s="104" t="s">
        <v>460</v>
      </c>
      <c r="D1318" s="104" t="s">
        <v>1218</v>
      </c>
      <c r="E1318" s="104" t="s">
        <v>14</v>
      </c>
      <c r="F1318" s="104">
        <v>768990</v>
      </c>
      <c r="G1318" s="104">
        <v>768990</v>
      </c>
      <c r="H1318" s="28">
        <v>1</v>
      </c>
      <c r="J1318" s="5"/>
      <c r="K1318" s="5"/>
      <c r="L1318" s="5"/>
      <c r="M1318" s="5"/>
      <c r="N1318" s="5"/>
      <c r="O1318" s="5"/>
      <c r="Y1318" s="5"/>
      <c r="Z1318" s="5"/>
      <c r="AA1318" s="5"/>
    </row>
    <row r="1319" spans="1:27" ht="27" x14ac:dyDescent="0.25">
      <c r="A1319" s="104">
        <v>5112</v>
      </c>
      <c r="B1319" s="104" t="s">
        <v>2774</v>
      </c>
      <c r="C1319" s="104" t="s">
        <v>460</v>
      </c>
      <c r="D1319" s="104" t="s">
        <v>1218</v>
      </c>
      <c r="E1319" s="104" t="s">
        <v>14</v>
      </c>
      <c r="F1319" s="104">
        <v>1035440</v>
      </c>
      <c r="G1319" s="104">
        <v>1035440</v>
      </c>
      <c r="H1319" s="28">
        <v>1</v>
      </c>
      <c r="J1319" s="5"/>
      <c r="K1319" s="5"/>
      <c r="L1319" s="5"/>
      <c r="M1319" s="5"/>
      <c r="N1319" s="5"/>
      <c r="O1319" s="5"/>
      <c r="Y1319" s="5"/>
      <c r="Z1319" s="5"/>
      <c r="AA1319" s="5"/>
    </row>
    <row r="1320" spans="1:27" ht="27" x14ac:dyDescent="0.25">
      <c r="A1320" s="104">
        <v>5112</v>
      </c>
      <c r="B1320" s="104" t="s">
        <v>2775</v>
      </c>
      <c r="C1320" s="104" t="s">
        <v>460</v>
      </c>
      <c r="D1320" s="104" t="s">
        <v>1218</v>
      </c>
      <c r="E1320" s="104" t="s">
        <v>14</v>
      </c>
      <c r="F1320" s="104">
        <v>620460</v>
      </c>
      <c r="G1320" s="104">
        <v>620460</v>
      </c>
      <c r="H1320" s="28">
        <v>1</v>
      </c>
      <c r="J1320" s="5"/>
      <c r="K1320" s="5"/>
      <c r="L1320" s="5"/>
      <c r="M1320" s="5"/>
      <c r="N1320" s="5"/>
      <c r="O1320" s="5"/>
      <c r="Y1320" s="5"/>
      <c r="Z1320" s="5"/>
      <c r="AA1320" s="5"/>
    </row>
    <row r="1321" spans="1:27" ht="27" x14ac:dyDescent="0.25">
      <c r="A1321" s="104">
        <v>5112</v>
      </c>
      <c r="B1321" s="104" t="s">
        <v>2776</v>
      </c>
      <c r="C1321" s="104" t="s">
        <v>460</v>
      </c>
      <c r="D1321" s="104" t="s">
        <v>1218</v>
      </c>
      <c r="E1321" s="104" t="s">
        <v>14</v>
      </c>
      <c r="F1321" s="104">
        <v>599060</v>
      </c>
      <c r="G1321" s="104">
        <v>599060</v>
      </c>
      <c r="H1321" s="28">
        <v>1</v>
      </c>
      <c r="J1321" s="5"/>
      <c r="K1321" s="5"/>
      <c r="L1321" s="5"/>
      <c r="M1321" s="5"/>
      <c r="N1321" s="5"/>
      <c r="O1321" s="5"/>
      <c r="Y1321" s="5"/>
      <c r="Z1321" s="5"/>
      <c r="AA1321" s="5"/>
    </row>
    <row r="1322" spans="1:27" ht="27" x14ac:dyDescent="0.25">
      <c r="A1322" s="104">
        <v>5112</v>
      </c>
      <c r="B1322" s="104" t="s">
        <v>2777</v>
      </c>
      <c r="C1322" s="104" t="s">
        <v>460</v>
      </c>
      <c r="D1322" s="104" t="s">
        <v>1218</v>
      </c>
      <c r="E1322" s="104" t="s">
        <v>14</v>
      </c>
      <c r="F1322" s="104">
        <v>975430</v>
      </c>
      <c r="G1322" s="104">
        <v>975430</v>
      </c>
      <c r="H1322" s="28">
        <v>1</v>
      </c>
      <c r="J1322" s="5"/>
      <c r="K1322" s="5"/>
      <c r="L1322" s="5"/>
      <c r="M1322" s="5"/>
      <c r="N1322" s="5"/>
      <c r="O1322" s="5"/>
      <c r="Y1322" s="5"/>
      <c r="Z1322" s="5"/>
      <c r="AA1322" s="5"/>
    </row>
    <row r="1323" spans="1:27" ht="27" x14ac:dyDescent="0.25">
      <c r="A1323" s="104">
        <v>5112</v>
      </c>
      <c r="B1323" s="104" t="s">
        <v>2778</v>
      </c>
      <c r="C1323" s="104" t="s">
        <v>460</v>
      </c>
      <c r="D1323" s="104" t="s">
        <v>1218</v>
      </c>
      <c r="E1323" s="104" t="s">
        <v>14</v>
      </c>
      <c r="F1323" s="104">
        <v>410920</v>
      </c>
      <c r="G1323" s="104">
        <v>410920</v>
      </c>
      <c r="H1323" s="28">
        <v>1</v>
      </c>
      <c r="J1323" s="5"/>
      <c r="K1323" s="5"/>
      <c r="L1323" s="5"/>
      <c r="M1323" s="5"/>
      <c r="N1323" s="5"/>
      <c r="O1323" s="5"/>
      <c r="Y1323" s="5"/>
      <c r="Z1323" s="5"/>
      <c r="AA1323" s="5"/>
    </row>
    <row r="1324" spans="1:27" ht="27" x14ac:dyDescent="0.25">
      <c r="A1324" s="104">
        <v>5112</v>
      </c>
      <c r="B1324" s="104" t="s">
        <v>2779</v>
      </c>
      <c r="C1324" s="104" t="s">
        <v>460</v>
      </c>
      <c r="D1324" s="104" t="s">
        <v>1218</v>
      </c>
      <c r="E1324" s="104" t="s">
        <v>14</v>
      </c>
      <c r="F1324" s="104">
        <v>1416020</v>
      </c>
      <c r="G1324" s="104">
        <v>1416020</v>
      </c>
      <c r="H1324" s="28">
        <v>1</v>
      </c>
      <c r="J1324" s="5"/>
      <c r="K1324" s="5"/>
      <c r="L1324" s="5"/>
      <c r="M1324" s="5"/>
      <c r="N1324" s="5"/>
      <c r="O1324" s="5"/>
      <c r="Y1324" s="5"/>
      <c r="Z1324" s="5"/>
      <c r="AA1324" s="5"/>
    </row>
    <row r="1325" spans="1:27" ht="27" x14ac:dyDescent="0.25">
      <c r="A1325" s="104">
        <v>5112</v>
      </c>
      <c r="B1325" s="104" t="s">
        <v>2780</v>
      </c>
      <c r="C1325" s="104" t="s">
        <v>460</v>
      </c>
      <c r="D1325" s="104" t="s">
        <v>1218</v>
      </c>
      <c r="E1325" s="104" t="s">
        <v>14</v>
      </c>
      <c r="F1325" s="104">
        <v>621910</v>
      </c>
      <c r="G1325" s="104">
        <v>621910</v>
      </c>
      <c r="H1325" s="28">
        <v>1</v>
      </c>
      <c r="J1325" s="5"/>
      <c r="K1325" s="5"/>
      <c r="L1325" s="5"/>
      <c r="M1325" s="5"/>
      <c r="N1325" s="5"/>
      <c r="O1325" s="5"/>
      <c r="Y1325" s="5"/>
      <c r="Z1325" s="5"/>
      <c r="AA1325" s="5"/>
    </row>
    <row r="1326" spans="1:27" ht="27" x14ac:dyDescent="0.25">
      <c r="A1326" s="104">
        <v>5112</v>
      </c>
      <c r="B1326" s="104" t="s">
        <v>2781</v>
      </c>
      <c r="C1326" s="104" t="s">
        <v>460</v>
      </c>
      <c r="D1326" s="104" t="s">
        <v>1218</v>
      </c>
      <c r="E1326" s="104" t="s">
        <v>14</v>
      </c>
      <c r="F1326" s="104">
        <v>949380</v>
      </c>
      <c r="G1326" s="104">
        <v>949380</v>
      </c>
      <c r="H1326" s="28">
        <v>1</v>
      </c>
      <c r="J1326" s="5"/>
      <c r="K1326" s="5"/>
      <c r="L1326" s="5"/>
      <c r="M1326" s="5"/>
      <c r="N1326" s="5"/>
      <c r="O1326" s="5"/>
      <c r="Y1326" s="5"/>
      <c r="Z1326" s="5"/>
      <c r="AA1326" s="5"/>
    </row>
    <row r="1327" spans="1:27" ht="27" x14ac:dyDescent="0.25">
      <c r="A1327" s="104">
        <v>5112</v>
      </c>
      <c r="B1327" s="104" t="s">
        <v>2782</v>
      </c>
      <c r="C1327" s="104" t="s">
        <v>460</v>
      </c>
      <c r="D1327" s="104" t="s">
        <v>1218</v>
      </c>
      <c r="E1327" s="104" t="s">
        <v>14</v>
      </c>
      <c r="F1327" s="104">
        <v>187350</v>
      </c>
      <c r="G1327" s="104">
        <v>187350</v>
      </c>
      <c r="H1327" s="28">
        <v>1</v>
      </c>
      <c r="J1327" s="5"/>
      <c r="K1327" s="5"/>
      <c r="L1327" s="5"/>
      <c r="M1327" s="5"/>
      <c r="N1327" s="5"/>
      <c r="O1327" s="5"/>
      <c r="Y1327" s="5"/>
      <c r="Z1327" s="5"/>
      <c r="AA1327" s="5"/>
    </row>
    <row r="1328" spans="1:27" ht="27" x14ac:dyDescent="0.25">
      <c r="A1328" s="104">
        <v>5112</v>
      </c>
      <c r="B1328" s="104" t="s">
        <v>2783</v>
      </c>
      <c r="C1328" s="104" t="s">
        <v>460</v>
      </c>
      <c r="D1328" s="104" t="s">
        <v>1218</v>
      </c>
      <c r="E1328" s="104" t="s">
        <v>14</v>
      </c>
      <c r="F1328" s="104">
        <v>1232350</v>
      </c>
      <c r="G1328" s="104">
        <v>1232350</v>
      </c>
      <c r="H1328" s="28">
        <v>1</v>
      </c>
      <c r="J1328" s="5"/>
      <c r="K1328" s="5"/>
      <c r="L1328" s="5"/>
      <c r="M1328" s="5"/>
      <c r="N1328" s="5"/>
      <c r="O1328" s="5"/>
      <c r="Y1328" s="5"/>
      <c r="Z1328" s="5"/>
      <c r="AA1328" s="5"/>
    </row>
    <row r="1329" spans="1:27" ht="27" x14ac:dyDescent="0.25">
      <c r="A1329" s="104">
        <v>5112</v>
      </c>
      <c r="B1329" s="104" t="s">
        <v>2784</v>
      </c>
      <c r="C1329" s="104" t="s">
        <v>460</v>
      </c>
      <c r="D1329" s="104" t="s">
        <v>1218</v>
      </c>
      <c r="E1329" s="104" t="s">
        <v>14</v>
      </c>
      <c r="F1329" s="104">
        <v>1344730</v>
      </c>
      <c r="G1329" s="104">
        <v>1344730</v>
      </c>
      <c r="H1329" s="28">
        <v>1</v>
      </c>
      <c r="J1329" s="5"/>
      <c r="K1329" s="5"/>
      <c r="L1329" s="5"/>
      <c r="M1329" s="5"/>
      <c r="N1329" s="5"/>
      <c r="O1329" s="5"/>
      <c r="Y1329" s="5"/>
      <c r="Z1329" s="5"/>
      <c r="AA1329" s="5"/>
    </row>
    <row r="1330" spans="1:27" ht="27" x14ac:dyDescent="0.25">
      <c r="A1330" s="104">
        <v>5112</v>
      </c>
      <c r="B1330" s="104" t="s">
        <v>2785</v>
      </c>
      <c r="C1330" s="104" t="s">
        <v>460</v>
      </c>
      <c r="D1330" s="104" t="s">
        <v>1218</v>
      </c>
      <c r="E1330" s="104" t="s">
        <v>14</v>
      </c>
      <c r="F1330" s="104">
        <v>746080</v>
      </c>
      <c r="G1330" s="104">
        <v>746080</v>
      </c>
      <c r="H1330" s="28">
        <v>1</v>
      </c>
      <c r="J1330" s="5"/>
      <c r="K1330" s="5"/>
      <c r="L1330" s="5"/>
      <c r="M1330" s="5"/>
      <c r="N1330" s="5"/>
      <c r="O1330" s="5"/>
      <c r="Y1330" s="5"/>
      <c r="Z1330" s="5"/>
      <c r="AA1330" s="5"/>
    </row>
    <row r="1331" spans="1:27" ht="27" x14ac:dyDescent="0.25">
      <c r="A1331" s="104">
        <v>5112</v>
      </c>
      <c r="B1331" s="104" t="s">
        <v>2786</v>
      </c>
      <c r="C1331" s="104" t="s">
        <v>460</v>
      </c>
      <c r="D1331" s="104" t="s">
        <v>1218</v>
      </c>
      <c r="E1331" s="104" t="s">
        <v>14</v>
      </c>
      <c r="F1331" s="104">
        <v>896240</v>
      </c>
      <c r="G1331" s="104">
        <v>896240</v>
      </c>
      <c r="H1331" s="28">
        <v>1</v>
      </c>
      <c r="J1331" s="5"/>
      <c r="K1331" s="5"/>
      <c r="L1331" s="5"/>
      <c r="M1331" s="5"/>
      <c r="N1331" s="5"/>
      <c r="O1331" s="5"/>
      <c r="Y1331" s="5"/>
      <c r="Z1331" s="5"/>
      <c r="AA1331" s="5"/>
    </row>
    <row r="1332" spans="1:27" x14ac:dyDescent="0.25">
      <c r="A1332" s="530" t="s">
        <v>209</v>
      </c>
      <c r="B1332" s="531"/>
      <c r="C1332" s="531"/>
      <c r="D1332" s="531"/>
      <c r="E1332" s="531"/>
      <c r="F1332" s="531"/>
      <c r="G1332" s="531"/>
      <c r="H1332" s="532"/>
      <c r="J1332" s="5"/>
      <c r="K1332" s="5"/>
      <c r="L1332" s="5"/>
      <c r="M1332" s="5"/>
      <c r="N1332" s="5"/>
      <c r="O1332" s="5"/>
      <c r="Y1332" s="5"/>
      <c r="Z1332" s="5"/>
      <c r="AA1332" s="5"/>
    </row>
    <row r="1333" spans="1:27" x14ac:dyDescent="0.25">
      <c r="A1333" s="518" t="s">
        <v>16</v>
      </c>
      <c r="B1333" s="519"/>
      <c r="C1333" s="519"/>
      <c r="D1333" s="519"/>
      <c r="E1333" s="519"/>
      <c r="F1333" s="519"/>
      <c r="G1333" s="519"/>
      <c r="H1333" s="520"/>
      <c r="J1333" s="5"/>
      <c r="K1333" s="5"/>
      <c r="L1333" s="5"/>
      <c r="M1333" s="5"/>
      <c r="N1333" s="5"/>
      <c r="O1333" s="5"/>
      <c r="Y1333" s="5"/>
      <c r="Z1333" s="5"/>
      <c r="AA1333" s="5"/>
    </row>
    <row r="1334" spans="1:27" ht="15" customHeight="1" x14ac:dyDescent="0.25">
      <c r="A1334" s="530" t="s">
        <v>52</v>
      </c>
      <c r="B1334" s="531"/>
      <c r="C1334" s="531"/>
      <c r="D1334" s="531"/>
      <c r="E1334" s="531"/>
      <c r="F1334" s="531"/>
      <c r="G1334" s="531"/>
      <c r="H1334" s="532"/>
      <c r="J1334" s="5"/>
      <c r="K1334" s="5"/>
      <c r="L1334" s="5"/>
      <c r="M1334" s="5"/>
      <c r="N1334" s="5"/>
      <c r="O1334" s="5"/>
      <c r="Y1334" s="5"/>
      <c r="Z1334" s="5"/>
      <c r="AA1334" s="5"/>
    </row>
    <row r="1335" spans="1:27" x14ac:dyDescent="0.25">
      <c r="A1335" s="518" t="s">
        <v>21</v>
      </c>
      <c r="B1335" s="519"/>
      <c r="C1335" s="519"/>
      <c r="D1335" s="519"/>
      <c r="E1335" s="519"/>
      <c r="F1335" s="519"/>
      <c r="G1335" s="519"/>
      <c r="H1335" s="520"/>
      <c r="J1335" s="5"/>
      <c r="K1335" s="5"/>
      <c r="L1335" s="5"/>
      <c r="M1335" s="5"/>
      <c r="N1335" s="5"/>
      <c r="O1335" s="5"/>
      <c r="Y1335" s="5"/>
      <c r="Z1335" s="5"/>
      <c r="AA1335" s="5"/>
    </row>
    <row r="1336" spans="1:27" x14ac:dyDescent="0.25">
      <c r="A1336" s="4"/>
      <c r="B1336" s="4"/>
      <c r="C1336" s="4"/>
      <c r="D1336" s="13"/>
      <c r="E1336" s="13"/>
      <c r="F1336" s="13"/>
      <c r="G1336" s="13"/>
      <c r="H1336" s="6"/>
      <c r="J1336" s="5"/>
      <c r="K1336" s="5"/>
      <c r="L1336" s="5"/>
      <c r="M1336" s="5"/>
      <c r="N1336" s="5"/>
      <c r="O1336" s="5"/>
      <c r="Y1336" s="5"/>
      <c r="Z1336" s="5"/>
      <c r="AA1336" s="5"/>
    </row>
    <row r="1337" spans="1:27" ht="15" customHeight="1" x14ac:dyDescent="0.25">
      <c r="A1337" s="530" t="s">
        <v>53</v>
      </c>
      <c r="B1337" s="531"/>
      <c r="C1337" s="531"/>
      <c r="D1337" s="531"/>
      <c r="E1337" s="531"/>
      <c r="F1337" s="531"/>
      <c r="G1337" s="531"/>
      <c r="H1337" s="532"/>
      <c r="J1337" s="5"/>
      <c r="K1337" s="5"/>
      <c r="L1337" s="5"/>
      <c r="M1337" s="5"/>
      <c r="N1337" s="5"/>
      <c r="O1337" s="5"/>
      <c r="Y1337" s="5"/>
      <c r="Z1337" s="5"/>
      <c r="AA1337" s="5"/>
    </row>
    <row r="1338" spans="1:27" x14ac:dyDescent="0.25">
      <c r="A1338" s="518" t="s">
        <v>8</v>
      </c>
      <c r="B1338" s="519"/>
      <c r="C1338" s="519"/>
      <c r="D1338" s="519"/>
      <c r="E1338" s="519"/>
      <c r="F1338" s="519"/>
      <c r="G1338" s="519"/>
      <c r="H1338" s="520"/>
      <c r="J1338" s="5"/>
      <c r="K1338" s="5"/>
      <c r="L1338" s="5"/>
      <c r="M1338" s="5"/>
      <c r="N1338" s="5"/>
      <c r="O1338" s="5"/>
      <c r="Y1338" s="5"/>
      <c r="Z1338" s="5"/>
      <c r="AA1338" s="5"/>
    </row>
    <row r="1339" spans="1:27" x14ac:dyDescent="0.25">
      <c r="A1339" s="357">
        <v>4251</v>
      </c>
      <c r="B1339" s="357" t="s">
        <v>3358</v>
      </c>
      <c r="C1339" s="357" t="s">
        <v>1849</v>
      </c>
      <c r="D1339" s="357" t="s">
        <v>9</v>
      </c>
      <c r="E1339" s="357" t="s">
        <v>10</v>
      </c>
      <c r="F1339" s="357">
        <v>35000</v>
      </c>
      <c r="G1339" s="357">
        <f>+F1339*H1339</f>
        <v>210000</v>
      </c>
      <c r="H1339" s="12">
        <v>6</v>
      </c>
      <c r="J1339" s="5"/>
      <c r="K1339" s="5"/>
      <c r="L1339" s="5"/>
      <c r="M1339" s="5"/>
      <c r="N1339" s="5"/>
      <c r="O1339" s="5"/>
      <c r="Y1339" s="5"/>
      <c r="Z1339" s="5"/>
      <c r="AA1339" s="5"/>
    </row>
    <row r="1340" spans="1:27" ht="27" x14ac:dyDescent="0.25">
      <c r="A1340" s="357">
        <v>4251</v>
      </c>
      <c r="B1340" s="357" t="s">
        <v>3359</v>
      </c>
      <c r="C1340" s="357" t="s">
        <v>2549</v>
      </c>
      <c r="D1340" s="357" t="s">
        <v>9</v>
      </c>
      <c r="E1340" s="357" t="s">
        <v>10</v>
      </c>
      <c r="F1340" s="357">
        <v>1500000</v>
      </c>
      <c r="G1340" s="357">
        <f t="shared" ref="G1340:G1346" si="22">+F1340*H1340</f>
        <v>3000000</v>
      </c>
      <c r="H1340" s="12">
        <v>2</v>
      </c>
      <c r="J1340" s="5"/>
      <c r="K1340" s="5"/>
      <c r="L1340" s="5"/>
      <c r="M1340" s="5"/>
      <c r="N1340" s="5"/>
      <c r="O1340" s="5"/>
      <c r="Y1340" s="5"/>
      <c r="Z1340" s="5"/>
      <c r="AA1340" s="5"/>
    </row>
    <row r="1341" spans="1:27" ht="27" x14ac:dyDescent="0.25">
      <c r="A1341" s="357">
        <v>4251</v>
      </c>
      <c r="B1341" s="357" t="s">
        <v>3360</v>
      </c>
      <c r="C1341" s="357" t="s">
        <v>2549</v>
      </c>
      <c r="D1341" s="357" t="s">
        <v>9</v>
      </c>
      <c r="E1341" s="357" t="s">
        <v>10</v>
      </c>
      <c r="F1341" s="357">
        <v>55000</v>
      </c>
      <c r="G1341" s="357">
        <f t="shared" si="22"/>
        <v>55000</v>
      </c>
      <c r="H1341" s="12">
        <v>1</v>
      </c>
      <c r="J1341" s="5"/>
      <c r="K1341" s="5"/>
      <c r="L1341" s="5"/>
      <c r="M1341" s="5"/>
      <c r="N1341" s="5"/>
      <c r="O1341" s="5"/>
      <c r="Y1341" s="5"/>
      <c r="Z1341" s="5"/>
      <c r="AA1341" s="5"/>
    </row>
    <row r="1342" spans="1:27" ht="27" x14ac:dyDescent="0.25">
      <c r="A1342" s="357">
        <v>4251</v>
      </c>
      <c r="B1342" s="357" t="s">
        <v>3361</v>
      </c>
      <c r="C1342" s="357" t="s">
        <v>2549</v>
      </c>
      <c r="D1342" s="357" t="s">
        <v>9</v>
      </c>
      <c r="E1342" s="357" t="s">
        <v>10</v>
      </c>
      <c r="F1342" s="357">
        <v>70000</v>
      </c>
      <c r="G1342" s="357">
        <f t="shared" si="22"/>
        <v>70000</v>
      </c>
      <c r="H1342" s="12">
        <v>1</v>
      </c>
      <c r="J1342" s="5"/>
      <c r="K1342" s="5"/>
      <c r="L1342" s="5"/>
      <c r="M1342" s="5"/>
      <c r="N1342" s="5"/>
      <c r="O1342" s="5"/>
      <c r="Y1342" s="5"/>
      <c r="Z1342" s="5"/>
      <c r="AA1342" s="5"/>
    </row>
    <row r="1343" spans="1:27" ht="40.5" x14ac:dyDescent="0.25">
      <c r="A1343" s="357">
        <v>4251</v>
      </c>
      <c r="B1343" s="357" t="s">
        <v>3362</v>
      </c>
      <c r="C1343" s="357" t="s">
        <v>3363</v>
      </c>
      <c r="D1343" s="357" t="s">
        <v>9</v>
      </c>
      <c r="E1343" s="357" t="s">
        <v>10</v>
      </c>
      <c r="F1343" s="357">
        <v>140000</v>
      </c>
      <c r="G1343" s="357">
        <f t="shared" si="22"/>
        <v>280000</v>
      </c>
      <c r="H1343" s="12">
        <v>2</v>
      </c>
      <c r="J1343" s="5"/>
      <c r="K1343" s="5"/>
      <c r="L1343" s="5"/>
      <c r="M1343" s="5"/>
      <c r="N1343" s="5"/>
      <c r="O1343" s="5"/>
      <c r="Y1343" s="5"/>
      <c r="Z1343" s="5"/>
      <c r="AA1343" s="5"/>
    </row>
    <row r="1344" spans="1:27" ht="40.5" x14ac:dyDescent="0.25">
      <c r="A1344" s="357">
        <v>4251</v>
      </c>
      <c r="B1344" s="357" t="s">
        <v>3364</v>
      </c>
      <c r="C1344" s="357" t="s">
        <v>3363</v>
      </c>
      <c r="D1344" s="357" t="s">
        <v>9</v>
      </c>
      <c r="E1344" s="357" t="s">
        <v>10</v>
      </c>
      <c r="F1344" s="357">
        <v>135000</v>
      </c>
      <c r="G1344" s="357">
        <f t="shared" si="22"/>
        <v>135000</v>
      </c>
      <c r="H1344" s="12">
        <v>1</v>
      </c>
      <c r="J1344" s="5"/>
      <c r="K1344" s="5"/>
      <c r="L1344" s="5"/>
      <c r="M1344" s="5"/>
      <c r="N1344" s="5"/>
      <c r="O1344" s="5"/>
      <c r="Y1344" s="5"/>
      <c r="Z1344" s="5"/>
      <c r="AA1344" s="5"/>
    </row>
    <row r="1345" spans="1:27" ht="40.5" x14ac:dyDescent="0.25">
      <c r="A1345" s="357">
        <v>4251</v>
      </c>
      <c r="B1345" s="357" t="s">
        <v>3365</v>
      </c>
      <c r="C1345" s="357" t="s">
        <v>3363</v>
      </c>
      <c r="D1345" s="357" t="s">
        <v>9</v>
      </c>
      <c r="E1345" s="357" t="s">
        <v>10</v>
      </c>
      <c r="F1345" s="357">
        <v>135000</v>
      </c>
      <c r="G1345" s="357">
        <f t="shared" si="22"/>
        <v>135000</v>
      </c>
      <c r="H1345" s="12">
        <v>1</v>
      </c>
      <c r="J1345" s="5"/>
      <c r="K1345" s="5"/>
      <c r="L1345" s="5"/>
      <c r="M1345" s="5"/>
      <c r="N1345" s="5"/>
      <c r="O1345" s="5"/>
      <c r="Y1345" s="5"/>
      <c r="Z1345" s="5"/>
      <c r="AA1345" s="5"/>
    </row>
    <row r="1346" spans="1:27" ht="40.5" x14ac:dyDescent="0.25">
      <c r="A1346" s="357">
        <v>4251</v>
      </c>
      <c r="B1346" s="357" t="s">
        <v>3366</v>
      </c>
      <c r="C1346" s="357" t="s">
        <v>3363</v>
      </c>
      <c r="D1346" s="357" t="s">
        <v>9</v>
      </c>
      <c r="E1346" s="357" t="s">
        <v>10</v>
      </c>
      <c r="F1346" s="357">
        <v>235000</v>
      </c>
      <c r="G1346" s="357">
        <f t="shared" si="22"/>
        <v>470000</v>
      </c>
      <c r="H1346" s="12">
        <v>2</v>
      </c>
    </row>
    <row r="1347" spans="1:27" ht="15" customHeight="1" x14ac:dyDescent="0.25">
      <c r="A1347" s="536" t="s">
        <v>54</v>
      </c>
      <c r="B1347" s="537"/>
      <c r="C1347" s="537"/>
      <c r="D1347" s="537"/>
      <c r="E1347" s="537"/>
      <c r="F1347" s="537"/>
      <c r="G1347" s="537"/>
      <c r="H1347" s="537"/>
      <c r="I1347" s="23"/>
    </row>
    <row r="1348" spans="1:27" ht="15" customHeight="1" x14ac:dyDescent="0.25">
      <c r="A1348" s="578" t="s">
        <v>16</v>
      </c>
      <c r="B1348" s="579"/>
      <c r="C1348" s="579"/>
      <c r="D1348" s="579"/>
      <c r="E1348" s="579"/>
      <c r="F1348" s="579"/>
      <c r="G1348" s="579"/>
      <c r="H1348" s="580"/>
      <c r="I1348" s="23"/>
    </row>
    <row r="1349" spans="1:27" x14ac:dyDescent="0.25">
      <c r="A1349" s="82"/>
      <c r="B1349" s="82"/>
      <c r="C1349" s="82"/>
      <c r="D1349" s="70"/>
      <c r="E1349" s="70"/>
      <c r="F1349" s="70"/>
      <c r="G1349" s="70"/>
      <c r="H1349" s="82"/>
      <c r="I1349" s="23"/>
    </row>
    <row r="1350" spans="1:27" x14ac:dyDescent="0.25">
      <c r="A1350" s="536" t="s">
        <v>273</v>
      </c>
      <c r="B1350" s="537"/>
      <c r="C1350" s="537"/>
      <c r="D1350" s="537"/>
      <c r="E1350" s="537"/>
      <c r="F1350" s="537"/>
      <c r="G1350" s="537"/>
      <c r="H1350" s="537"/>
      <c r="I1350" s="23"/>
    </row>
    <row r="1351" spans="1:27" x14ac:dyDescent="0.25">
      <c r="A1351" s="615" t="s">
        <v>12</v>
      </c>
      <c r="B1351" s="616"/>
      <c r="C1351" s="616"/>
      <c r="D1351" s="616"/>
      <c r="E1351" s="616"/>
      <c r="F1351" s="616"/>
      <c r="G1351" s="616"/>
      <c r="H1351" s="617"/>
      <c r="I1351" s="23"/>
    </row>
    <row r="1352" spans="1:27" ht="27" x14ac:dyDescent="0.25">
      <c r="A1352" s="144">
        <v>5129</v>
      </c>
      <c r="B1352" s="144" t="s">
        <v>1873</v>
      </c>
      <c r="C1352" s="144" t="s">
        <v>565</v>
      </c>
      <c r="D1352" s="144" t="s">
        <v>9</v>
      </c>
      <c r="E1352" s="144" t="s">
        <v>10</v>
      </c>
      <c r="F1352" s="144">
        <v>299000</v>
      </c>
      <c r="G1352" s="144">
        <f>+F1352*H1352</f>
        <v>14950000</v>
      </c>
      <c r="H1352" s="144">
        <v>50</v>
      </c>
      <c r="I1352" s="23"/>
    </row>
    <row r="1353" spans="1:27" ht="27" x14ac:dyDescent="0.25">
      <c r="A1353" s="144">
        <v>5129</v>
      </c>
      <c r="B1353" s="144" t="s">
        <v>1874</v>
      </c>
      <c r="C1353" s="144" t="s">
        <v>565</v>
      </c>
      <c r="D1353" s="144" t="s">
        <v>9</v>
      </c>
      <c r="E1353" s="144" t="s">
        <v>10</v>
      </c>
      <c r="F1353" s="144">
        <v>419964</v>
      </c>
      <c r="G1353" s="144">
        <f>+F1353*H1353</f>
        <v>2099820</v>
      </c>
      <c r="H1353" s="144">
        <v>5</v>
      </c>
      <c r="I1353" s="23"/>
    </row>
    <row r="1354" spans="1:27" x14ac:dyDescent="0.25">
      <c r="A1354" s="536" t="s">
        <v>3355</v>
      </c>
      <c r="B1354" s="537"/>
      <c r="C1354" s="537"/>
      <c r="D1354" s="537"/>
      <c r="E1354" s="537"/>
      <c r="F1354" s="537"/>
      <c r="G1354" s="537"/>
      <c r="H1354" s="537"/>
      <c r="I1354" s="23"/>
    </row>
    <row r="1355" spans="1:27" ht="15" customHeight="1" x14ac:dyDescent="0.25">
      <c r="A1355" s="578" t="s">
        <v>12</v>
      </c>
      <c r="B1355" s="579"/>
      <c r="C1355" s="579"/>
      <c r="D1355" s="579"/>
      <c r="E1355" s="579"/>
      <c r="F1355" s="579"/>
      <c r="G1355" s="579"/>
      <c r="H1355" s="580"/>
      <c r="I1355" s="23"/>
    </row>
    <row r="1356" spans="1:27" ht="27" x14ac:dyDescent="0.25">
      <c r="A1356" s="4">
        <v>5112</v>
      </c>
      <c r="B1356" s="4" t="s">
        <v>3354</v>
      </c>
      <c r="C1356" s="4" t="s">
        <v>460</v>
      </c>
      <c r="D1356" s="4" t="s">
        <v>1218</v>
      </c>
      <c r="E1356" s="4" t="s">
        <v>14</v>
      </c>
      <c r="F1356" s="4">
        <v>100000</v>
      </c>
      <c r="G1356" s="4">
        <v>100000</v>
      </c>
      <c r="H1356" s="4">
        <v>1</v>
      </c>
      <c r="I1356" s="23"/>
    </row>
    <row r="1357" spans="1:27" s="442" customFormat="1" ht="27" x14ac:dyDescent="0.25">
      <c r="A1357" s="4">
        <v>5112</v>
      </c>
      <c r="B1357" s="4" t="s">
        <v>4821</v>
      </c>
      <c r="C1357" s="4" t="s">
        <v>460</v>
      </c>
      <c r="D1357" s="4" t="s">
        <v>1218</v>
      </c>
      <c r="E1357" s="4" t="s">
        <v>14</v>
      </c>
      <c r="F1357" s="4"/>
      <c r="G1357" s="4"/>
      <c r="H1357" s="4">
        <v>1</v>
      </c>
      <c r="I1357" s="445"/>
      <c r="P1357" s="443"/>
      <c r="Q1357" s="443"/>
      <c r="R1357" s="443"/>
      <c r="S1357" s="443"/>
      <c r="T1357" s="443"/>
      <c r="U1357" s="443"/>
      <c r="V1357" s="443"/>
      <c r="W1357" s="443"/>
      <c r="X1357" s="443"/>
    </row>
    <row r="1358" spans="1:27" s="442" customFormat="1" ht="27" x14ac:dyDescent="0.25">
      <c r="A1358" s="4">
        <v>5112</v>
      </c>
      <c r="B1358" s="4" t="s">
        <v>4822</v>
      </c>
      <c r="C1358" s="4" t="s">
        <v>460</v>
      </c>
      <c r="D1358" s="4" t="s">
        <v>15</v>
      </c>
      <c r="E1358" s="4" t="s">
        <v>14</v>
      </c>
      <c r="F1358" s="4"/>
      <c r="G1358" s="4"/>
      <c r="H1358" s="4">
        <v>1</v>
      </c>
      <c r="I1358" s="445"/>
      <c r="P1358" s="443"/>
      <c r="Q1358" s="443"/>
      <c r="R1358" s="443"/>
      <c r="S1358" s="443"/>
      <c r="T1358" s="443"/>
      <c r="U1358" s="443"/>
      <c r="V1358" s="443"/>
      <c r="W1358" s="443"/>
      <c r="X1358" s="443"/>
    </row>
    <row r="1359" spans="1:27" s="442" customFormat="1" ht="15" customHeight="1" x14ac:dyDescent="0.25">
      <c r="A1359" s="615" t="s">
        <v>16</v>
      </c>
      <c r="B1359" s="616"/>
      <c r="C1359" s="616"/>
      <c r="D1359" s="616"/>
      <c r="E1359" s="616"/>
      <c r="F1359" s="616"/>
      <c r="G1359" s="616"/>
      <c r="H1359" s="617"/>
      <c r="I1359" s="445"/>
      <c r="P1359" s="443"/>
      <c r="Q1359" s="443"/>
      <c r="R1359" s="443"/>
      <c r="S1359" s="443"/>
      <c r="T1359" s="443"/>
      <c r="U1359" s="443"/>
      <c r="V1359" s="443"/>
      <c r="W1359" s="443"/>
      <c r="X1359" s="443"/>
    </row>
    <row r="1360" spans="1:27" s="442" customFormat="1" ht="27" x14ac:dyDescent="0.25">
      <c r="A1360" s="4">
        <v>5112</v>
      </c>
      <c r="B1360" s="4" t="s">
        <v>4823</v>
      </c>
      <c r="C1360" s="4" t="s">
        <v>2804</v>
      </c>
      <c r="D1360" s="4" t="s">
        <v>387</v>
      </c>
      <c r="E1360" s="4" t="s">
        <v>14</v>
      </c>
      <c r="F1360" s="4"/>
      <c r="G1360" s="4"/>
      <c r="H1360" s="4">
        <v>1</v>
      </c>
      <c r="I1360" s="445"/>
      <c r="P1360" s="443"/>
      <c r="Q1360" s="443"/>
      <c r="R1360" s="443"/>
      <c r="S1360" s="443"/>
      <c r="T1360" s="443"/>
      <c r="U1360" s="443"/>
      <c r="V1360" s="443"/>
      <c r="W1360" s="443"/>
      <c r="X1360" s="443"/>
    </row>
    <row r="1361" spans="1:24" s="442" customFormat="1" ht="27" x14ac:dyDescent="0.25">
      <c r="A1361" s="4">
        <v>5112</v>
      </c>
      <c r="B1361" s="4" t="s">
        <v>4824</v>
      </c>
      <c r="C1361" s="4" t="s">
        <v>2804</v>
      </c>
      <c r="D1361" s="4" t="s">
        <v>15</v>
      </c>
      <c r="E1361" s="4" t="s">
        <v>14</v>
      </c>
      <c r="F1361" s="4"/>
      <c r="G1361" s="4"/>
      <c r="H1361" s="4">
        <v>1</v>
      </c>
      <c r="I1361" s="445"/>
      <c r="P1361" s="443"/>
      <c r="Q1361" s="443"/>
      <c r="R1361" s="443"/>
      <c r="S1361" s="443"/>
      <c r="T1361" s="443"/>
      <c r="U1361" s="443"/>
      <c r="V1361" s="443"/>
      <c r="W1361" s="443"/>
      <c r="X1361" s="443"/>
    </row>
    <row r="1362" spans="1:24" x14ac:dyDescent="0.25">
      <c r="A1362" s="536" t="s">
        <v>1378</v>
      </c>
      <c r="B1362" s="537"/>
      <c r="C1362" s="537"/>
      <c r="D1362" s="537"/>
      <c r="E1362" s="537"/>
      <c r="F1362" s="537"/>
      <c r="G1362" s="537"/>
      <c r="H1362" s="537"/>
      <c r="I1362" s="23"/>
    </row>
    <row r="1363" spans="1:24" x14ac:dyDescent="0.25">
      <c r="A1363" s="524" t="s">
        <v>8</v>
      </c>
      <c r="B1363" s="525"/>
      <c r="C1363" s="525"/>
      <c r="D1363" s="525"/>
      <c r="E1363" s="525"/>
      <c r="F1363" s="525"/>
      <c r="G1363" s="525"/>
      <c r="H1363" s="526"/>
      <c r="I1363" s="23"/>
    </row>
    <row r="1364" spans="1:24" x14ac:dyDescent="0.25">
      <c r="A1364" s="230">
        <v>4239</v>
      </c>
      <c r="B1364" s="413" t="s">
        <v>1379</v>
      </c>
      <c r="C1364" s="413" t="s">
        <v>1380</v>
      </c>
      <c r="D1364" s="413" t="s">
        <v>9</v>
      </c>
      <c r="E1364" s="413" t="s">
        <v>10</v>
      </c>
      <c r="F1364" s="413">
        <v>7296</v>
      </c>
      <c r="G1364" s="413">
        <f>+F1364*H1364</f>
        <v>3648000</v>
      </c>
      <c r="H1364" s="413">
        <v>500</v>
      </c>
      <c r="I1364" s="23"/>
    </row>
    <row r="1365" spans="1:24" x14ac:dyDescent="0.25">
      <c r="A1365" s="413">
        <v>4239</v>
      </c>
      <c r="B1365" s="413" t="s">
        <v>1381</v>
      </c>
      <c r="C1365" s="413" t="s">
        <v>1380</v>
      </c>
      <c r="D1365" s="413" t="s">
        <v>9</v>
      </c>
      <c r="E1365" s="413" t="s">
        <v>10</v>
      </c>
      <c r="F1365" s="413">
        <v>2400</v>
      </c>
      <c r="G1365" s="413">
        <f>+F1365*H1365</f>
        <v>480000</v>
      </c>
      <c r="H1365" s="413">
        <v>200</v>
      </c>
      <c r="I1365" s="23"/>
    </row>
    <row r="1366" spans="1:24" x14ac:dyDescent="0.25">
      <c r="A1366" s="413">
        <v>4239</v>
      </c>
      <c r="B1366" s="413" t="s">
        <v>1382</v>
      </c>
      <c r="C1366" s="413" t="s">
        <v>1380</v>
      </c>
      <c r="D1366" s="413" t="s">
        <v>9</v>
      </c>
      <c r="E1366" s="413" t="s">
        <v>10</v>
      </c>
      <c r="F1366" s="413">
        <v>0</v>
      </c>
      <c r="G1366" s="413">
        <v>0</v>
      </c>
      <c r="H1366" s="413">
        <v>1800</v>
      </c>
      <c r="I1366" s="23"/>
    </row>
    <row r="1367" spans="1:24" ht="15" customHeight="1" x14ac:dyDescent="0.25">
      <c r="A1367" s="615" t="s">
        <v>16</v>
      </c>
      <c r="B1367" s="616"/>
      <c r="C1367" s="616"/>
      <c r="D1367" s="616"/>
      <c r="E1367" s="616"/>
      <c r="F1367" s="616"/>
      <c r="G1367" s="616"/>
      <c r="H1367" s="617"/>
      <c r="I1367" s="23"/>
    </row>
    <row r="1368" spans="1:24" ht="15" customHeight="1" x14ac:dyDescent="0.25">
      <c r="A1368" s="28"/>
      <c r="B1368" s="28"/>
      <c r="C1368" s="28"/>
      <c r="D1368" s="28"/>
      <c r="E1368" s="28"/>
      <c r="F1368" s="28"/>
      <c r="G1368" s="28"/>
      <c r="H1368" s="28"/>
      <c r="I1368" s="23"/>
    </row>
    <row r="1369" spans="1:24" ht="15" customHeight="1" x14ac:dyDescent="0.25">
      <c r="A1369" s="615" t="s">
        <v>12</v>
      </c>
      <c r="B1369" s="616"/>
      <c r="C1369" s="616"/>
      <c r="D1369" s="616"/>
      <c r="E1369" s="616"/>
      <c r="F1369" s="616"/>
      <c r="G1369" s="616"/>
      <c r="H1369" s="617"/>
      <c r="I1369" s="23"/>
    </row>
    <row r="1370" spans="1:24" x14ac:dyDescent="0.25">
      <c r="A1370" s="13"/>
      <c r="B1370" s="13"/>
      <c r="C1370" s="13"/>
      <c r="D1370" s="13"/>
      <c r="E1370" s="13"/>
      <c r="F1370" s="13"/>
      <c r="G1370" s="13"/>
      <c r="H1370" s="13"/>
      <c r="I1370" s="23"/>
    </row>
    <row r="1371" spans="1:24" ht="15" customHeight="1" x14ac:dyDescent="0.25">
      <c r="A1371" s="536" t="s">
        <v>55</v>
      </c>
      <c r="B1371" s="537"/>
      <c r="C1371" s="537"/>
      <c r="D1371" s="537"/>
      <c r="E1371" s="537"/>
      <c r="F1371" s="537"/>
      <c r="G1371" s="537"/>
      <c r="H1371" s="537"/>
      <c r="I1371" s="23"/>
    </row>
    <row r="1372" spans="1:24" ht="15" customHeight="1" x14ac:dyDescent="0.25">
      <c r="A1372" s="518" t="s">
        <v>16</v>
      </c>
      <c r="B1372" s="519"/>
      <c r="C1372" s="519"/>
      <c r="D1372" s="519"/>
      <c r="E1372" s="519"/>
      <c r="F1372" s="519"/>
      <c r="G1372" s="519"/>
      <c r="H1372" s="519"/>
      <c r="I1372" s="23"/>
    </row>
    <row r="1373" spans="1:24" ht="27" x14ac:dyDescent="0.25">
      <c r="A1373" s="352">
        <v>5113</v>
      </c>
      <c r="B1373" s="417" t="s">
        <v>4306</v>
      </c>
      <c r="C1373" s="417" t="s">
        <v>734</v>
      </c>
      <c r="D1373" s="417" t="s">
        <v>1218</v>
      </c>
      <c r="E1373" s="417" t="s">
        <v>14</v>
      </c>
      <c r="F1373" s="417">
        <v>339479568</v>
      </c>
      <c r="G1373" s="417">
        <v>339479568</v>
      </c>
      <c r="H1373" s="417">
        <v>1</v>
      </c>
      <c r="I1373" s="23"/>
    </row>
    <row r="1374" spans="1:24" ht="32.25" customHeight="1" x14ac:dyDescent="0.25">
      <c r="A1374" s="417">
        <v>5113</v>
      </c>
      <c r="B1374" s="417" t="s">
        <v>2147</v>
      </c>
      <c r="C1374" s="417" t="s">
        <v>20</v>
      </c>
      <c r="D1374" s="417" t="s">
        <v>15</v>
      </c>
      <c r="E1374" s="417" t="s">
        <v>14</v>
      </c>
      <c r="F1374" s="417">
        <v>335034790</v>
      </c>
      <c r="G1374" s="417">
        <v>335034790</v>
      </c>
      <c r="H1374" s="417">
        <v>1</v>
      </c>
      <c r="I1374" s="23"/>
    </row>
    <row r="1375" spans="1:24" ht="32.25" customHeight="1" x14ac:dyDescent="0.25">
      <c r="A1375" s="417" t="s">
        <v>2062</v>
      </c>
      <c r="B1375" s="417" t="s">
        <v>2449</v>
      </c>
      <c r="C1375" s="417" t="s">
        <v>20</v>
      </c>
      <c r="D1375" s="417" t="s">
        <v>15</v>
      </c>
      <c r="E1375" s="417" t="s">
        <v>14</v>
      </c>
      <c r="F1375" s="417">
        <v>6241089</v>
      </c>
      <c r="G1375" s="417">
        <v>6241089</v>
      </c>
      <c r="H1375" s="417">
        <v>1</v>
      </c>
      <c r="I1375" s="23"/>
    </row>
    <row r="1376" spans="1:24" ht="15" customHeight="1" x14ac:dyDescent="0.25">
      <c r="A1376" s="518" t="s">
        <v>12</v>
      </c>
      <c r="B1376" s="519"/>
      <c r="C1376" s="519"/>
      <c r="D1376" s="519"/>
      <c r="E1376" s="519"/>
      <c r="F1376" s="519"/>
      <c r="G1376" s="519"/>
      <c r="H1376" s="520"/>
      <c r="I1376" s="23"/>
    </row>
    <row r="1377" spans="1:9" ht="27" x14ac:dyDescent="0.25">
      <c r="A1377" s="417">
        <v>5113</v>
      </c>
      <c r="B1377" s="417" t="s">
        <v>4314</v>
      </c>
      <c r="C1377" s="417" t="s">
        <v>1099</v>
      </c>
      <c r="D1377" s="417" t="s">
        <v>13</v>
      </c>
      <c r="E1377" s="417" t="s">
        <v>14</v>
      </c>
      <c r="F1377" s="417">
        <v>1937000</v>
      </c>
      <c r="G1377" s="417">
        <v>1937000</v>
      </c>
      <c r="H1377" s="417">
        <v>1</v>
      </c>
      <c r="I1377" s="23"/>
    </row>
    <row r="1378" spans="1:9" ht="27" x14ac:dyDescent="0.25">
      <c r="A1378" s="417">
        <v>5113</v>
      </c>
      <c r="B1378" s="417" t="s">
        <v>4315</v>
      </c>
      <c r="C1378" s="417" t="s">
        <v>460</v>
      </c>
      <c r="D1378" s="417" t="s">
        <v>15</v>
      </c>
      <c r="E1378" s="417" t="s">
        <v>14</v>
      </c>
      <c r="F1378" s="417">
        <v>1298000</v>
      </c>
      <c r="G1378" s="417">
        <v>1298000</v>
      </c>
      <c r="H1378" s="417">
        <v>1</v>
      </c>
      <c r="I1378" s="23"/>
    </row>
    <row r="1379" spans="1:9" ht="27" x14ac:dyDescent="0.25">
      <c r="A1379" s="417">
        <v>5113</v>
      </c>
      <c r="B1379" s="417" t="s">
        <v>4304</v>
      </c>
      <c r="C1379" s="417" t="s">
        <v>1099</v>
      </c>
      <c r="D1379" s="417" t="s">
        <v>13</v>
      </c>
      <c r="E1379" s="417" t="s">
        <v>14</v>
      </c>
      <c r="F1379" s="417">
        <v>3129000</v>
      </c>
      <c r="G1379" s="417">
        <v>3129000</v>
      </c>
      <c r="H1379" s="417">
        <v>1</v>
      </c>
      <c r="I1379" s="23"/>
    </row>
    <row r="1380" spans="1:9" ht="27" x14ac:dyDescent="0.25">
      <c r="A1380" s="417">
        <v>5113</v>
      </c>
      <c r="B1380" s="417" t="s">
        <v>4305</v>
      </c>
      <c r="C1380" s="417" t="s">
        <v>460</v>
      </c>
      <c r="D1380" s="417" t="s">
        <v>15</v>
      </c>
      <c r="E1380" s="417" t="s">
        <v>14</v>
      </c>
      <c r="F1380" s="417">
        <v>290000</v>
      </c>
      <c r="G1380" s="417">
        <v>290000</v>
      </c>
      <c r="H1380" s="417">
        <v>1</v>
      </c>
      <c r="I1380" s="23"/>
    </row>
    <row r="1381" spans="1:9" ht="27" x14ac:dyDescent="0.25">
      <c r="A1381" s="417">
        <v>5113</v>
      </c>
      <c r="B1381" s="417" t="s">
        <v>3188</v>
      </c>
      <c r="C1381" s="417" t="s">
        <v>1099</v>
      </c>
      <c r="D1381" s="417" t="s">
        <v>13</v>
      </c>
      <c r="E1381" s="417" t="s">
        <v>14</v>
      </c>
      <c r="F1381" s="417">
        <v>3187000</v>
      </c>
      <c r="G1381" s="417">
        <v>3187000</v>
      </c>
      <c r="H1381" s="417">
        <v>1</v>
      </c>
      <c r="I1381" s="23"/>
    </row>
    <row r="1382" spans="1:9" ht="27" x14ac:dyDescent="0.25">
      <c r="A1382" s="417">
        <v>5113</v>
      </c>
      <c r="B1382" s="417" t="s">
        <v>3189</v>
      </c>
      <c r="C1382" s="417" t="s">
        <v>460</v>
      </c>
      <c r="D1382" s="417" t="s">
        <v>15</v>
      </c>
      <c r="E1382" s="417" t="s">
        <v>14</v>
      </c>
      <c r="F1382" s="417">
        <v>600000</v>
      </c>
      <c r="G1382" s="417">
        <v>600000</v>
      </c>
      <c r="H1382" s="417">
        <v>1</v>
      </c>
      <c r="I1382" s="23"/>
    </row>
    <row r="1383" spans="1:9" ht="27" x14ac:dyDescent="0.25">
      <c r="A1383" s="417">
        <v>5112</v>
      </c>
      <c r="B1383" s="417" t="s">
        <v>3186</v>
      </c>
      <c r="C1383" s="417" t="s">
        <v>734</v>
      </c>
      <c r="D1383" s="417" t="s">
        <v>15</v>
      </c>
      <c r="E1383" s="417" t="s">
        <v>14</v>
      </c>
      <c r="F1383" s="417">
        <v>99497226</v>
      </c>
      <c r="G1383" s="417">
        <v>99497226</v>
      </c>
      <c r="H1383" s="417">
        <v>1</v>
      </c>
      <c r="I1383" s="23"/>
    </row>
    <row r="1384" spans="1:9" ht="27" x14ac:dyDescent="0.25">
      <c r="A1384" s="352">
        <v>5113</v>
      </c>
      <c r="B1384" s="352" t="s">
        <v>3187</v>
      </c>
      <c r="C1384" s="352" t="s">
        <v>20</v>
      </c>
      <c r="D1384" s="352" t="s">
        <v>15</v>
      </c>
      <c r="E1384" s="352" t="s">
        <v>14</v>
      </c>
      <c r="F1384" s="352">
        <v>336110457</v>
      </c>
      <c r="G1384" s="352">
        <v>336110457</v>
      </c>
      <c r="H1384" s="352">
        <v>1</v>
      </c>
      <c r="I1384" s="23"/>
    </row>
    <row r="1385" spans="1:9" ht="33" customHeight="1" x14ac:dyDescent="0.25">
      <c r="A1385" s="352">
        <v>5113</v>
      </c>
      <c r="B1385" s="352" t="s">
        <v>2146</v>
      </c>
      <c r="C1385" s="352" t="s">
        <v>460</v>
      </c>
      <c r="D1385" s="352" t="s">
        <v>15</v>
      </c>
      <c r="E1385" s="352" t="s">
        <v>14</v>
      </c>
      <c r="F1385" s="352">
        <v>680000</v>
      </c>
      <c r="G1385" s="352">
        <v>680000</v>
      </c>
      <c r="H1385" s="352">
        <v>1</v>
      </c>
      <c r="I1385" s="23"/>
    </row>
    <row r="1386" spans="1:9" ht="15" customHeight="1" x14ac:dyDescent="0.25">
      <c r="A1386" s="9"/>
      <c r="B1386" s="297"/>
      <c r="C1386" s="297"/>
      <c r="D1386" s="9"/>
      <c r="E1386" s="9"/>
      <c r="F1386" s="9"/>
      <c r="G1386" s="9"/>
      <c r="H1386" s="9"/>
      <c r="I1386" s="23"/>
    </row>
    <row r="1387" spans="1:9" x14ac:dyDescent="0.25">
      <c r="A1387" s="536" t="s">
        <v>284</v>
      </c>
      <c r="B1387" s="537"/>
      <c r="C1387" s="537"/>
      <c r="D1387" s="537"/>
      <c r="E1387" s="537"/>
      <c r="F1387" s="537"/>
      <c r="G1387" s="537"/>
      <c r="H1387" s="537"/>
      <c r="I1387" s="23"/>
    </row>
    <row r="1388" spans="1:9" x14ac:dyDescent="0.25">
      <c r="A1388" s="518" t="s">
        <v>12</v>
      </c>
      <c r="B1388" s="519"/>
      <c r="C1388" s="519"/>
      <c r="D1388" s="519"/>
      <c r="E1388" s="519"/>
      <c r="F1388" s="519"/>
      <c r="G1388" s="519"/>
      <c r="H1388" s="519"/>
      <c r="I1388" s="23"/>
    </row>
    <row r="1389" spans="1:9" ht="36" customHeight="1" x14ac:dyDescent="0.25">
      <c r="A1389" s="133"/>
      <c r="B1389" s="133"/>
      <c r="C1389" s="133"/>
      <c r="D1389" s="133"/>
      <c r="E1389" s="133"/>
      <c r="F1389" s="133"/>
      <c r="G1389" s="133"/>
      <c r="H1389" s="133"/>
      <c r="I1389" s="23"/>
    </row>
    <row r="1390" spans="1:9" ht="15" customHeight="1" x14ac:dyDescent="0.25">
      <c r="A1390" s="536" t="s">
        <v>56</v>
      </c>
      <c r="B1390" s="537"/>
      <c r="C1390" s="537"/>
      <c r="D1390" s="537"/>
      <c r="E1390" s="537"/>
      <c r="F1390" s="537"/>
      <c r="G1390" s="537"/>
      <c r="H1390" s="537"/>
      <c r="I1390" s="23"/>
    </row>
    <row r="1391" spans="1:9" ht="15" customHeight="1" x14ac:dyDescent="0.25">
      <c r="A1391" s="518" t="s">
        <v>12</v>
      </c>
      <c r="B1391" s="519"/>
      <c r="C1391" s="519"/>
      <c r="D1391" s="519"/>
      <c r="E1391" s="519"/>
      <c r="F1391" s="519"/>
      <c r="G1391" s="519"/>
      <c r="H1391" s="519"/>
      <c r="I1391" s="23"/>
    </row>
    <row r="1392" spans="1:9" x14ac:dyDescent="0.25">
      <c r="A1392" s="13"/>
      <c r="B1392" s="13"/>
      <c r="C1392" s="13"/>
      <c r="D1392" s="13"/>
      <c r="E1392" s="13"/>
      <c r="F1392" s="13"/>
      <c r="G1392" s="13"/>
      <c r="H1392" s="13"/>
      <c r="I1392" s="23"/>
    </row>
    <row r="1393" spans="1:9" x14ac:dyDescent="0.25">
      <c r="A1393" s="518" t="s">
        <v>16</v>
      </c>
      <c r="B1393" s="519"/>
      <c r="C1393" s="519"/>
      <c r="D1393" s="519"/>
      <c r="E1393" s="519"/>
      <c r="F1393" s="519"/>
      <c r="G1393" s="519"/>
      <c r="H1393" s="519"/>
      <c r="I1393" s="23"/>
    </row>
    <row r="1394" spans="1:9" x14ac:dyDescent="0.25">
      <c r="A1394" s="4"/>
      <c r="B1394" s="4"/>
      <c r="C1394" s="4"/>
      <c r="D1394" s="13"/>
      <c r="E1394" s="13"/>
      <c r="F1394" s="13"/>
      <c r="G1394" s="13"/>
      <c r="H1394" s="21"/>
      <c r="I1394" s="23"/>
    </row>
    <row r="1395" spans="1:9" ht="15" customHeight="1" x14ac:dyDescent="0.25">
      <c r="A1395" s="536" t="s">
        <v>2139</v>
      </c>
      <c r="B1395" s="537"/>
      <c r="C1395" s="537"/>
      <c r="D1395" s="537"/>
      <c r="E1395" s="537"/>
      <c r="F1395" s="537"/>
      <c r="G1395" s="537"/>
      <c r="H1395" s="537"/>
      <c r="I1395" s="23"/>
    </row>
    <row r="1396" spans="1:9" ht="15" customHeight="1" x14ac:dyDescent="0.25">
      <c r="A1396" s="518" t="s">
        <v>16</v>
      </c>
      <c r="B1396" s="519"/>
      <c r="C1396" s="519"/>
      <c r="D1396" s="519"/>
      <c r="E1396" s="519"/>
      <c r="F1396" s="519"/>
      <c r="G1396" s="519"/>
      <c r="H1396" s="519"/>
      <c r="I1396" s="23"/>
    </row>
    <row r="1397" spans="1:9" x14ac:dyDescent="0.25">
      <c r="A1397" s="4">
        <v>4239</v>
      </c>
      <c r="B1397" s="4" t="s">
        <v>2140</v>
      </c>
      <c r="C1397" s="4" t="s">
        <v>2141</v>
      </c>
      <c r="D1397" s="13">
        <v>4239</v>
      </c>
      <c r="E1397" s="13" t="s">
        <v>14</v>
      </c>
      <c r="F1397" s="13">
        <v>6000000</v>
      </c>
      <c r="G1397" s="13">
        <v>6000000</v>
      </c>
      <c r="H1397" s="13">
        <v>1</v>
      </c>
      <c r="I1397" s="23"/>
    </row>
    <row r="1398" spans="1:9" x14ac:dyDescent="0.25">
      <c r="A1398" s="518" t="s">
        <v>8</v>
      </c>
      <c r="B1398" s="519"/>
      <c r="C1398" s="519"/>
      <c r="D1398" s="519"/>
      <c r="E1398" s="519"/>
      <c r="F1398" s="519"/>
      <c r="G1398" s="519"/>
      <c r="H1398" s="519"/>
      <c r="I1398" s="23"/>
    </row>
    <row r="1399" spans="1:9" x14ac:dyDescent="0.25">
      <c r="A1399" s="4">
        <v>4269</v>
      </c>
      <c r="B1399" s="4" t="s">
        <v>4232</v>
      </c>
      <c r="C1399" s="4" t="s">
        <v>1380</v>
      </c>
      <c r="D1399" s="4" t="s">
        <v>254</v>
      </c>
      <c r="E1399" s="4" t="s">
        <v>14</v>
      </c>
      <c r="F1399" s="4">
        <v>0</v>
      </c>
      <c r="G1399" s="4">
        <v>0</v>
      </c>
      <c r="H1399" s="4">
        <v>6000</v>
      </c>
      <c r="I1399" s="23"/>
    </row>
    <row r="1400" spans="1:9" x14ac:dyDescent="0.25">
      <c r="A1400" s="4">
        <v>4269</v>
      </c>
      <c r="B1400" s="4" t="s">
        <v>4118</v>
      </c>
      <c r="C1400" s="4" t="s">
        <v>1380</v>
      </c>
      <c r="D1400" s="4" t="s">
        <v>254</v>
      </c>
      <c r="E1400" s="4" t="s">
        <v>10</v>
      </c>
      <c r="F1400" s="4">
        <v>4500</v>
      </c>
      <c r="G1400" s="4">
        <f>+F1400*H1400</f>
        <v>8100000</v>
      </c>
      <c r="H1400" s="4">
        <v>1800</v>
      </c>
      <c r="I1400" s="23"/>
    </row>
    <row r="1401" spans="1:9" x14ac:dyDescent="0.25">
      <c r="A1401" s="518" t="s">
        <v>12</v>
      </c>
      <c r="B1401" s="519"/>
      <c r="C1401" s="519"/>
      <c r="D1401" s="519"/>
      <c r="E1401" s="519"/>
      <c r="F1401" s="519"/>
      <c r="G1401" s="519"/>
      <c r="H1401" s="519"/>
      <c r="I1401" s="23"/>
    </row>
    <row r="1402" spans="1:9" ht="27" x14ac:dyDescent="0.25">
      <c r="A1402" s="406">
        <v>4239</v>
      </c>
      <c r="B1402" s="406" t="s">
        <v>4240</v>
      </c>
      <c r="C1402" s="406" t="s">
        <v>4241</v>
      </c>
      <c r="D1402" s="406" t="s">
        <v>13</v>
      </c>
      <c r="E1402" s="406" t="s">
        <v>14</v>
      </c>
      <c r="F1402" s="406">
        <v>7000000</v>
      </c>
      <c r="G1402" s="406">
        <v>7000000</v>
      </c>
      <c r="H1402" s="406">
        <v>1</v>
      </c>
      <c r="I1402" s="23"/>
    </row>
    <row r="1403" spans="1:9" ht="15" customHeight="1" x14ac:dyDescent="0.25">
      <c r="A1403" s="536" t="s">
        <v>196</v>
      </c>
      <c r="B1403" s="537"/>
      <c r="C1403" s="537"/>
      <c r="D1403" s="537"/>
      <c r="E1403" s="537"/>
      <c r="F1403" s="537"/>
      <c r="G1403" s="537"/>
      <c r="H1403" s="537"/>
      <c r="I1403" s="23"/>
    </row>
    <row r="1404" spans="1:9" ht="15" customHeight="1" x14ac:dyDescent="0.25">
      <c r="A1404" s="518" t="s">
        <v>12</v>
      </c>
      <c r="B1404" s="519"/>
      <c r="C1404" s="519"/>
      <c r="D1404" s="519"/>
      <c r="E1404" s="519"/>
      <c r="F1404" s="519"/>
      <c r="G1404" s="519"/>
      <c r="H1404" s="519"/>
      <c r="I1404" s="23"/>
    </row>
    <row r="1405" spans="1:9" x14ac:dyDescent="0.25">
      <c r="A1405" s="132"/>
      <c r="B1405" s="132"/>
      <c r="C1405" s="132"/>
      <c r="D1405" s="132"/>
      <c r="E1405" s="132"/>
      <c r="F1405" s="132"/>
      <c r="G1405" s="132"/>
      <c r="H1405" s="132"/>
      <c r="I1405" s="23"/>
    </row>
    <row r="1406" spans="1:9" ht="15" customHeight="1" x14ac:dyDescent="0.25">
      <c r="A1406" s="536" t="s">
        <v>57</v>
      </c>
      <c r="B1406" s="537"/>
      <c r="C1406" s="537"/>
      <c r="D1406" s="537"/>
      <c r="E1406" s="537"/>
      <c r="F1406" s="537"/>
      <c r="G1406" s="537"/>
      <c r="H1406" s="537"/>
      <c r="I1406" s="23"/>
    </row>
    <row r="1407" spans="1:9" ht="15" customHeight="1" x14ac:dyDescent="0.25">
      <c r="A1407" s="518" t="s">
        <v>12</v>
      </c>
      <c r="B1407" s="519"/>
      <c r="C1407" s="519"/>
      <c r="D1407" s="519"/>
      <c r="E1407" s="519"/>
      <c r="F1407" s="519"/>
      <c r="G1407" s="519"/>
      <c r="H1407" s="519"/>
      <c r="I1407" s="23"/>
    </row>
    <row r="1408" spans="1:9" ht="27" x14ac:dyDescent="0.25">
      <c r="A1408" s="206">
        <v>5113</v>
      </c>
      <c r="B1408" s="206" t="s">
        <v>1042</v>
      </c>
      <c r="C1408" s="206" t="s">
        <v>460</v>
      </c>
      <c r="D1408" s="206" t="s">
        <v>15</v>
      </c>
      <c r="E1408" s="206" t="s">
        <v>14</v>
      </c>
      <c r="F1408" s="206">
        <v>0</v>
      </c>
      <c r="G1408" s="206">
        <v>0</v>
      </c>
      <c r="H1408" s="206">
        <v>1</v>
      </c>
      <c r="I1408" s="23"/>
    </row>
    <row r="1409" spans="1:9" ht="27" x14ac:dyDescent="0.25">
      <c r="A1409" s="206">
        <v>5113</v>
      </c>
      <c r="B1409" s="206" t="s">
        <v>1043</v>
      </c>
      <c r="C1409" s="206" t="s">
        <v>460</v>
      </c>
      <c r="D1409" s="206" t="s">
        <v>15</v>
      </c>
      <c r="E1409" s="206" t="s">
        <v>14</v>
      </c>
      <c r="F1409" s="206">
        <v>0</v>
      </c>
      <c r="G1409" s="206">
        <v>0</v>
      </c>
      <c r="H1409" s="206">
        <v>1</v>
      </c>
      <c r="I1409" s="23"/>
    </row>
    <row r="1410" spans="1:9" x14ac:dyDescent="0.25">
      <c r="A1410" s="518" t="s">
        <v>16</v>
      </c>
      <c r="B1410" s="519"/>
      <c r="C1410" s="519"/>
      <c r="D1410" s="519"/>
      <c r="E1410" s="519"/>
      <c r="F1410" s="519"/>
      <c r="G1410" s="519"/>
      <c r="H1410" s="520"/>
      <c r="I1410" s="23"/>
    </row>
    <row r="1411" spans="1:9" x14ac:dyDescent="0.25">
      <c r="A1411" s="169"/>
      <c r="B1411" s="169"/>
      <c r="C1411" s="169"/>
      <c r="D1411" s="169"/>
      <c r="E1411" s="169"/>
      <c r="F1411" s="169"/>
      <c r="G1411" s="169"/>
      <c r="H1411" s="169"/>
      <c r="I1411" s="23"/>
    </row>
    <row r="1412" spans="1:9" ht="15" customHeight="1" x14ac:dyDescent="0.25">
      <c r="A1412" s="530" t="s">
        <v>114</v>
      </c>
      <c r="B1412" s="531"/>
      <c r="C1412" s="531"/>
      <c r="D1412" s="531"/>
      <c r="E1412" s="531"/>
      <c r="F1412" s="531"/>
      <c r="G1412" s="531"/>
      <c r="H1412" s="531"/>
      <c r="I1412" s="23"/>
    </row>
    <row r="1413" spans="1:9" x14ac:dyDescent="0.25">
      <c r="A1413" s="518" t="s">
        <v>12</v>
      </c>
      <c r="B1413" s="519"/>
      <c r="C1413" s="519"/>
      <c r="D1413" s="519"/>
      <c r="E1413" s="519"/>
      <c r="F1413" s="519"/>
      <c r="G1413" s="519"/>
      <c r="H1413" s="520"/>
      <c r="I1413" s="23"/>
    </row>
    <row r="1414" spans="1:9" ht="40.5" x14ac:dyDescent="0.25">
      <c r="A1414" s="329">
        <v>4239</v>
      </c>
      <c r="B1414" s="329" t="s">
        <v>2734</v>
      </c>
      <c r="C1414" s="329" t="s">
        <v>440</v>
      </c>
      <c r="D1414" s="329" t="s">
        <v>9</v>
      </c>
      <c r="E1414" s="329" t="s">
        <v>14</v>
      </c>
      <c r="F1414" s="329">
        <v>40000000</v>
      </c>
      <c r="G1414" s="329">
        <v>40000000</v>
      </c>
      <c r="H1414" s="329">
        <v>1</v>
      </c>
      <c r="I1414" s="23"/>
    </row>
    <row r="1415" spans="1:9" ht="40.5" x14ac:dyDescent="0.25">
      <c r="A1415" s="329">
        <v>4239</v>
      </c>
      <c r="B1415" s="329" t="s">
        <v>2735</v>
      </c>
      <c r="C1415" s="329" t="s">
        <v>440</v>
      </c>
      <c r="D1415" s="329" t="s">
        <v>9</v>
      </c>
      <c r="E1415" s="329" t="s">
        <v>14</v>
      </c>
      <c r="F1415" s="329">
        <v>7000000</v>
      </c>
      <c r="G1415" s="329">
        <v>7000000</v>
      </c>
      <c r="H1415" s="329">
        <v>1</v>
      </c>
      <c r="I1415" s="23"/>
    </row>
    <row r="1416" spans="1:9" ht="40.5" x14ac:dyDescent="0.25">
      <c r="A1416" s="329">
        <v>4239</v>
      </c>
      <c r="B1416" s="329" t="s">
        <v>2736</v>
      </c>
      <c r="C1416" s="329" t="s">
        <v>440</v>
      </c>
      <c r="D1416" s="329" t="s">
        <v>9</v>
      </c>
      <c r="E1416" s="329" t="s">
        <v>14</v>
      </c>
      <c r="F1416" s="329">
        <v>5582000</v>
      </c>
      <c r="G1416" s="329">
        <v>5582000</v>
      </c>
      <c r="H1416" s="329">
        <v>1</v>
      </c>
      <c r="I1416" s="23"/>
    </row>
    <row r="1417" spans="1:9" ht="40.5" x14ac:dyDescent="0.25">
      <c r="A1417" s="329">
        <v>4239</v>
      </c>
      <c r="B1417" s="329" t="s">
        <v>2737</v>
      </c>
      <c r="C1417" s="329" t="s">
        <v>440</v>
      </c>
      <c r="D1417" s="329" t="s">
        <v>9</v>
      </c>
      <c r="E1417" s="329" t="s">
        <v>14</v>
      </c>
      <c r="F1417" s="329">
        <v>700000</v>
      </c>
      <c r="G1417" s="329">
        <v>700000</v>
      </c>
      <c r="H1417" s="329">
        <v>1</v>
      </c>
      <c r="I1417" s="23"/>
    </row>
    <row r="1418" spans="1:9" ht="40.5" x14ac:dyDescent="0.25">
      <c r="A1418" s="329">
        <v>4239</v>
      </c>
      <c r="B1418" s="329" t="s">
        <v>2738</v>
      </c>
      <c r="C1418" s="329" t="s">
        <v>440</v>
      </c>
      <c r="D1418" s="329" t="s">
        <v>9</v>
      </c>
      <c r="E1418" s="329" t="s">
        <v>14</v>
      </c>
      <c r="F1418" s="329">
        <v>11000000</v>
      </c>
      <c r="G1418" s="329">
        <v>11000000</v>
      </c>
      <c r="H1418" s="329">
        <v>1</v>
      </c>
      <c r="I1418" s="23"/>
    </row>
    <row r="1419" spans="1:9" ht="40.5" x14ac:dyDescent="0.25">
      <c r="A1419" s="329">
        <v>4239</v>
      </c>
      <c r="B1419" s="329" t="s">
        <v>2739</v>
      </c>
      <c r="C1419" s="329" t="s">
        <v>440</v>
      </c>
      <c r="D1419" s="329" t="s">
        <v>9</v>
      </c>
      <c r="E1419" s="329" t="s">
        <v>14</v>
      </c>
      <c r="F1419" s="329">
        <v>4000000</v>
      </c>
      <c r="G1419" s="329">
        <v>4000000</v>
      </c>
      <c r="H1419" s="329">
        <v>1</v>
      </c>
      <c r="I1419" s="23"/>
    </row>
    <row r="1420" spans="1:9" ht="40.5" x14ac:dyDescent="0.25">
      <c r="A1420" s="329">
        <v>4239</v>
      </c>
      <c r="B1420" s="329" t="s">
        <v>2740</v>
      </c>
      <c r="C1420" s="329" t="s">
        <v>440</v>
      </c>
      <c r="D1420" s="329" t="s">
        <v>9</v>
      </c>
      <c r="E1420" s="329" t="s">
        <v>14</v>
      </c>
      <c r="F1420" s="329">
        <v>12000000</v>
      </c>
      <c r="G1420" s="329">
        <v>12000000</v>
      </c>
      <c r="H1420" s="329">
        <v>1</v>
      </c>
      <c r="I1420" s="23"/>
    </row>
    <row r="1421" spans="1:9" ht="40.5" x14ac:dyDescent="0.25">
      <c r="A1421" s="329">
        <v>4239</v>
      </c>
      <c r="B1421" s="329" t="s">
        <v>2741</v>
      </c>
      <c r="C1421" s="329" t="s">
        <v>440</v>
      </c>
      <c r="D1421" s="329" t="s">
        <v>9</v>
      </c>
      <c r="E1421" s="329" t="s">
        <v>14</v>
      </c>
      <c r="F1421" s="329">
        <v>500000</v>
      </c>
      <c r="G1421" s="329">
        <v>500000</v>
      </c>
      <c r="H1421" s="329">
        <v>1</v>
      </c>
      <c r="I1421" s="23"/>
    </row>
    <row r="1422" spans="1:9" ht="40.5" x14ac:dyDescent="0.25">
      <c r="A1422" s="329">
        <v>4239</v>
      </c>
      <c r="B1422" s="329" t="s">
        <v>2742</v>
      </c>
      <c r="C1422" s="329" t="s">
        <v>440</v>
      </c>
      <c r="D1422" s="329" t="s">
        <v>9</v>
      </c>
      <c r="E1422" s="329" t="s">
        <v>14</v>
      </c>
      <c r="F1422" s="329">
        <v>1200000</v>
      </c>
      <c r="G1422" s="329">
        <v>1200000</v>
      </c>
      <c r="H1422" s="329">
        <v>1</v>
      </c>
      <c r="I1422" s="23"/>
    </row>
    <row r="1423" spans="1:9" ht="40.5" x14ac:dyDescent="0.25">
      <c r="A1423" s="329">
        <v>4239</v>
      </c>
      <c r="B1423" s="329" t="s">
        <v>2743</v>
      </c>
      <c r="C1423" s="329" t="s">
        <v>440</v>
      </c>
      <c r="D1423" s="329" t="s">
        <v>9</v>
      </c>
      <c r="E1423" s="329" t="s">
        <v>14</v>
      </c>
      <c r="F1423" s="329">
        <v>500000</v>
      </c>
      <c r="G1423" s="329">
        <v>500000</v>
      </c>
      <c r="H1423" s="329">
        <v>1</v>
      </c>
      <c r="I1423" s="23"/>
    </row>
    <row r="1424" spans="1:9" ht="40.5" x14ac:dyDescent="0.25">
      <c r="A1424" s="329">
        <v>4239</v>
      </c>
      <c r="B1424" s="329" t="s">
        <v>2744</v>
      </c>
      <c r="C1424" s="329" t="s">
        <v>440</v>
      </c>
      <c r="D1424" s="329" t="s">
        <v>9</v>
      </c>
      <c r="E1424" s="329" t="s">
        <v>14</v>
      </c>
      <c r="F1424" s="329">
        <v>600000</v>
      </c>
      <c r="G1424" s="329">
        <v>600000</v>
      </c>
      <c r="H1424" s="329">
        <v>1</v>
      </c>
      <c r="I1424" s="23"/>
    </row>
    <row r="1425" spans="1:9" ht="40.5" x14ac:dyDescent="0.25">
      <c r="A1425" s="329">
        <v>4239</v>
      </c>
      <c r="B1425" s="329" t="s">
        <v>2745</v>
      </c>
      <c r="C1425" s="329" t="s">
        <v>440</v>
      </c>
      <c r="D1425" s="329" t="s">
        <v>9</v>
      </c>
      <c r="E1425" s="329" t="s">
        <v>14</v>
      </c>
      <c r="F1425" s="329">
        <v>500000</v>
      </c>
      <c r="G1425" s="329">
        <v>500000</v>
      </c>
      <c r="H1425" s="329">
        <v>1</v>
      </c>
      <c r="I1425" s="23"/>
    </row>
    <row r="1426" spans="1:9" ht="40.5" x14ac:dyDescent="0.25">
      <c r="A1426" s="329">
        <v>4239</v>
      </c>
      <c r="B1426" s="329" t="s">
        <v>2746</v>
      </c>
      <c r="C1426" s="329" t="s">
        <v>440</v>
      </c>
      <c r="D1426" s="329" t="s">
        <v>9</v>
      </c>
      <c r="E1426" s="329" t="s">
        <v>14</v>
      </c>
      <c r="F1426" s="329">
        <v>600000</v>
      </c>
      <c r="G1426" s="329">
        <v>600000</v>
      </c>
      <c r="H1426" s="329">
        <v>1</v>
      </c>
      <c r="I1426" s="23"/>
    </row>
    <row r="1427" spans="1:9" ht="40.5" x14ac:dyDescent="0.25">
      <c r="A1427" s="329">
        <v>4239</v>
      </c>
      <c r="B1427" s="329" t="s">
        <v>2747</v>
      </c>
      <c r="C1427" s="329" t="s">
        <v>440</v>
      </c>
      <c r="D1427" s="329" t="s">
        <v>9</v>
      </c>
      <c r="E1427" s="329" t="s">
        <v>14</v>
      </c>
      <c r="F1427" s="329">
        <v>1000000</v>
      </c>
      <c r="G1427" s="329">
        <v>1000000</v>
      </c>
      <c r="H1427" s="329">
        <v>1</v>
      </c>
      <c r="I1427" s="23"/>
    </row>
    <row r="1428" spans="1:9" ht="40.5" x14ac:dyDescent="0.25">
      <c r="A1428" s="329">
        <v>4239</v>
      </c>
      <c r="B1428" s="329" t="s">
        <v>2748</v>
      </c>
      <c r="C1428" s="329" t="s">
        <v>440</v>
      </c>
      <c r="D1428" s="329" t="s">
        <v>9</v>
      </c>
      <c r="E1428" s="329" t="s">
        <v>14</v>
      </c>
      <c r="F1428" s="329">
        <v>5000000</v>
      </c>
      <c r="G1428" s="329">
        <v>5000000</v>
      </c>
      <c r="H1428" s="329">
        <v>1</v>
      </c>
      <c r="I1428" s="23"/>
    </row>
    <row r="1429" spans="1:9" ht="40.5" x14ac:dyDescent="0.25">
      <c r="A1429" s="329">
        <v>4239</v>
      </c>
      <c r="B1429" s="329" t="s">
        <v>2749</v>
      </c>
      <c r="C1429" s="329" t="s">
        <v>440</v>
      </c>
      <c r="D1429" s="329" t="s">
        <v>9</v>
      </c>
      <c r="E1429" s="329" t="s">
        <v>14</v>
      </c>
      <c r="F1429" s="329">
        <v>500000</v>
      </c>
      <c r="G1429" s="329">
        <v>500000</v>
      </c>
      <c r="H1429" s="329">
        <v>1</v>
      </c>
      <c r="I1429" s="23"/>
    </row>
    <row r="1430" spans="1:9" ht="40.5" x14ac:dyDescent="0.25">
      <c r="A1430" s="329">
        <v>4239</v>
      </c>
      <c r="B1430" s="329" t="s">
        <v>2750</v>
      </c>
      <c r="C1430" s="329" t="s">
        <v>440</v>
      </c>
      <c r="D1430" s="329" t="s">
        <v>9</v>
      </c>
      <c r="E1430" s="329" t="s">
        <v>14</v>
      </c>
      <c r="F1430" s="329">
        <v>15000000</v>
      </c>
      <c r="G1430" s="329">
        <v>15000000</v>
      </c>
      <c r="H1430" s="329">
        <v>1</v>
      </c>
      <c r="I1430" s="23"/>
    </row>
    <row r="1431" spans="1:9" ht="40.5" x14ac:dyDescent="0.25">
      <c r="A1431" s="329">
        <v>4239</v>
      </c>
      <c r="B1431" s="329" t="s">
        <v>2751</v>
      </c>
      <c r="C1431" s="329" t="s">
        <v>440</v>
      </c>
      <c r="D1431" s="329" t="s">
        <v>9</v>
      </c>
      <c r="E1431" s="329" t="s">
        <v>14</v>
      </c>
      <c r="F1431" s="329">
        <v>1600000</v>
      </c>
      <c r="G1431" s="329">
        <v>1600000</v>
      </c>
      <c r="H1431" s="329">
        <v>1</v>
      </c>
      <c r="I1431" s="23"/>
    </row>
    <row r="1432" spans="1:9" ht="40.5" x14ac:dyDescent="0.25">
      <c r="A1432" s="329">
        <v>4239</v>
      </c>
      <c r="B1432" s="329" t="s">
        <v>2752</v>
      </c>
      <c r="C1432" s="329" t="s">
        <v>440</v>
      </c>
      <c r="D1432" s="329" t="s">
        <v>9</v>
      </c>
      <c r="E1432" s="329" t="s">
        <v>14</v>
      </c>
      <c r="F1432" s="329">
        <v>13000000</v>
      </c>
      <c r="G1432" s="329">
        <v>13000000</v>
      </c>
      <c r="H1432" s="329">
        <v>1</v>
      </c>
      <c r="I1432" s="23"/>
    </row>
    <row r="1433" spans="1:9" ht="40.5" x14ac:dyDescent="0.25">
      <c r="A1433" s="329">
        <v>4239</v>
      </c>
      <c r="B1433" s="329" t="s">
        <v>2753</v>
      </c>
      <c r="C1433" s="329" t="s">
        <v>440</v>
      </c>
      <c r="D1433" s="329" t="s">
        <v>9</v>
      </c>
      <c r="E1433" s="329" t="s">
        <v>14</v>
      </c>
      <c r="F1433" s="329">
        <v>9000000</v>
      </c>
      <c r="G1433" s="329">
        <v>9000000</v>
      </c>
      <c r="H1433" s="329">
        <v>1</v>
      </c>
      <c r="I1433" s="23"/>
    </row>
    <row r="1434" spans="1:9" ht="40.5" x14ac:dyDescent="0.25">
      <c r="A1434" s="329">
        <v>4239</v>
      </c>
      <c r="B1434" s="329" t="s">
        <v>1079</v>
      </c>
      <c r="C1434" s="329" t="s">
        <v>440</v>
      </c>
      <c r="D1434" s="329" t="s">
        <v>9</v>
      </c>
      <c r="E1434" s="329" t="s">
        <v>14</v>
      </c>
      <c r="F1434" s="329">
        <v>0</v>
      </c>
      <c r="G1434" s="329">
        <v>0</v>
      </c>
      <c r="H1434" s="329">
        <v>1</v>
      </c>
      <c r="I1434" s="23"/>
    </row>
    <row r="1435" spans="1:9" ht="40.5" x14ac:dyDescent="0.25">
      <c r="A1435" s="329">
        <v>4239</v>
      </c>
      <c r="B1435" s="329" t="s">
        <v>1080</v>
      </c>
      <c r="C1435" s="329" t="s">
        <v>440</v>
      </c>
      <c r="D1435" s="329" t="s">
        <v>9</v>
      </c>
      <c r="E1435" s="329" t="s">
        <v>14</v>
      </c>
      <c r="F1435" s="329">
        <v>0</v>
      </c>
      <c r="G1435" s="329">
        <v>0</v>
      </c>
      <c r="H1435" s="329">
        <v>1</v>
      </c>
      <c r="I1435" s="23"/>
    </row>
    <row r="1436" spans="1:9" ht="40.5" x14ac:dyDescent="0.25">
      <c r="A1436" s="206">
        <v>4239</v>
      </c>
      <c r="B1436" s="206" t="s">
        <v>1081</v>
      </c>
      <c r="C1436" s="206" t="s">
        <v>440</v>
      </c>
      <c r="D1436" s="206" t="s">
        <v>9</v>
      </c>
      <c r="E1436" s="206" t="s">
        <v>14</v>
      </c>
      <c r="F1436" s="206">
        <v>0</v>
      </c>
      <c r="G1436" s="206">
        <v>0</v>
      </c>
      <c r="H1436" s="206">
        <v>1</v>
      </c>
      <c r="I1436" s="23"/>
    </row>
    <row r="1437" spans="1:9" ht="40.5" x14ac:dyDescent="0.25">
      <c r="A1437" s="206">
        <v>4239</v>
      </c>
      <c r="B1437" s="206" t="s">
        <v>1082</v>
      </c>
      <c r="C1437" s="206" t="s">
        <v>440</v>
      </c>
      <c r="D1437" s="206" t="s">
        <v>9</v>
      </c>
      <c r="E1437" s="206" t="s">
        <v>14</v>
      </c>
      <c r="F1437" s="206">
        <v>0</v>
      </c>
      <c r="G1437" s="206">
        <v>0</v>
      </c>
      <c r="H1437" s="206">
        <v>1</v>
      </c>
      <c r="I1437" s="23"/>
    </row>
    <row r="1438" spans="1:9" ht="40.5" x14ac:dyDescent="0.25">
      <c r="A1438" s="206">
        <v>4239</v>
      </c>
      <c r="B1438" s="206" t="s">
        <v>1083</v>
      </c>
      <c r="C1438" s="206" t="s">
        <v>440</v>
      </c>
      <c r="D1438" s="206" t="s">
        <v>9</v>
      </c>
      <c r="E1438" s="206" t="s">
        <v>14</v>
      </c>
      <c r="F1438" s="206">
        <v>0</v>
      </c>
      <c r="G1438" s="206">
        <v>0</v>
      </c>
      <c r="H1438" s="206">
        <v>1</v>
      </c>
      <c r="I1438" s="23"/>
    </row>
    <row r="1439" spans="1:9" ht="40.5" x14ac:dyDescent="0.25">
      <c r="A1439" s="206">
        <v>4239</v>
      </c>
      <c r="B1439" s="206" t="s">
        <v>1084</v>
      </c>
      <c r="C1439" s="206" t="s">
        <v>440</v>
      </c>
      <c r="D1439" s="206" t="s">
        <v>9</v>
      </c>
      <c r="E1439" s="206" t="s">
        <v>14</v>
      </c>
      <c r="F1439" s="206">
        <v>0</v>
      </c>
      <c r="G1439" s="206">
        <v>0</v>
      </c>
      <c r="H1439" s="206">
        <v>1</v>
      </c>
      <c r="I1439" s="23"/>
    </row>
    <row r="1440" spans="1:9" ht="40.5" x14ac:dyDescent="0.25">
      <c r="A1440" s="206">
        <v>4239</v>
      </c>
      <c r="B1440" s="206" t="s">
        <v>1085</v>
      </c>
      <c r="C1440" s="206" t="s">
        <v>440</v>
      </c>
      <c r="D1440" s="206" t="s">
        <v>9</v>
      </c>
      <c r="E1440" s="206" t="s">
        <v>14</v>
      </c>
      <c r="F1440" s="206">
        <v>0</v>
      </c>
      <c r="G1440" s="206">
        <v>0</v>
      </c>
      <c r="H1440" s="206">
        <v>1</v>
      </c>
      <c r="I1440" s="23"/>
    </row>
    <row r="1441" spans="1:9" ht="40.5" x14ac:dyDescent="0.25">
      <c r="A1441" s="206">
        <v>4239</v>
      </c>
      <c r="B1441" s="206" t="s">
        <v>1086</v>
      </c>
      <c r="C1441" s="206" t="s">
        <v>440</v>
      </c>
      <c r="D1441" s="206" t="s">
        <v>9</v>
      </c>
      <c r="E1441" s="206" t="s">
        <v>14</v>
      </c>
      <c r="F1441" s="206">
        <v>0</v>
      </c>
      <c r="G1441" s="206">
        <v>0</v>
      </c>
      <c r="H1441" s="206">
        <v>1</v>
      </c>
      <c r="I1441" s="23"/>
    </row>
    <row r="1442" spans="1:9" ht="40.5" x14ac:dyDescent="0.25">
      <c r="A1442" s="206">
        <v>4239</v>
      </c>
      <c r="B1442" s="206" t="s">
        <v>1087</v>
      </c>
      <c r="C1442" s="206" t="s">
        <v>440</v>
      </c>
      <c r="D1442" s="206" t="s">
        <v>9</v>
      </c>
      <c r="E1442" s="206" t="s">
        <v>14</v>
      </c>
      <c r="F1442" s="206">
        <v>0</v>
      </c>
      <c r="G1442" s="206">
        <v>0</v>
      </c>
      <c r="H1442" s="206">
        <v>1</v>
      </c>
      <c r="I1442" s="23"/>
    </row>
    <row r="1443" spans="1:9" ht="40.5" x14ac:dyDescent="0.25">
      <c r="A1443" s="206">
        <v>4239</v>
      </c>
      <c r="B1443" s="206" t="s">
        <v>1088</v>
      </c>
      <c r="C1443" s="206" t="s">
        <v>440</v>
      </c>
      <c r="D1443" s="206" t="s">
        <v>9</v>
      </c>
      <c r="E1443" s="206" t="s">
        <v>14</v>
      </c>
      <c r="F1443" s="206">
        <v>0</v>
      </c>
      <c r="G1443" s="206">
        <v>0</v>
      </c>
      <c r="H1443" s="206">
        <v>1</v>
      </c>
      <c r="I1443" s="23"/>
    </row>
    <row r="1444" spans="1:9" ht="40.5" x14ac:dyDescent="0.25">
      <c r="A1444" s="206">
        <v>4239</v>
      </c>
      <c r="B1444" s="206" t="s">
        <v>1089</v>
      </c>
      <c r="C1444" s="206" t="s">
        <v>440</v>
      </c>
      <c r="D1444" s="206" t="s">
        <v>9</v>
      </c>
      <c r="E1444" s="206" t="s">
        <v>14</v>
      </c>
      <c r="F1444" s="206">
        <v>0</v>
      </c>
      <c r="G1444" s="206">
        <v>0</v>
      </c>
      <c r="H1444" s="206">
        <v>1</v>
      </c>
      <c r="I1444" s="23"/>
    </row>
    <row r="1445" spans="1:9" ht="40.5" x14ac:dyDescent="0.25">
      <c r="A1445" s="206">
        <v>4239</v>
      </c>
      <c r="B1445" s="206" t="s">
        <v>1090</v>
      </c>
      <c r="C1445" s="206" t="s">
        <v>440</v>
      </c>
      <c r="D1445" s="206" t="s">
        <v>9</v>
      </c>
      <c r="E1445" s="206" t="s">
        <v>14</v>
      </c>
      <c r="F1445" s="206">
        <v>0</v>
      </c>
      <c r="G1445" s="206">
        <v>0</v>
      </c>
      <c r="H1445" s="206">
        <v>1</v>
      </c>
      <c r="I1445" s="23"/>
    </row>
    <row r="1446" spans="1:9" ht="40.5" x14ac:dyDescent="0.25">
      <c r="A1446" s="206">
        <v>4239</v>
      </c>
      <c r="B1446" s="206" t="s">
        <v>1091</v>
      </c>
      <c r="C1446" s="206" t="s">
        <v>440</v>
      </c>
      <c r="D1446" s="206" t="s">
        <v>9</v>
      </c>
      <c r="E1446" s="206" t="s">
        <v>14</v>
      </c>
      <c r="F1446" s="206">
        <v>0</v>
      </c>
      <c r="G1446" s="206">
        <v>0</v>
      </c>
      <c r="H1446" s="206">
        <v>1</v>
      </c>
      <c r="I1446" s="23"/>
    </row>
    <row r="1447" spans="1:9" ht="40.5" x14ac:dyDescent="0.25">
      <c r="A1447" s="206">
        <v>4239</v>
      </c>
      <c r="B1447" s="206" t="s">
        <v>1092</v>
      </c>
      <c r="C1447" s="206" t="s">
        <v>440</v>
      </c>
      <c r="D1447" s="206" t="s">
        <v>9</v>
      </c>
      <c r="E1447" s="206" t="s">
        <v>14</v>
      </c>
      <c r="F1447" s="206">
        <v>0</v>
      </c>
      <c r="G1447" s="206">
        <v>0</v>
      </c>
      <c r="H1447" s="206">
        <v>1</v>
      </c>
      <c r="I1447" s="23"/>
    </row>
    <row r="1448" spans="1:9" ht="40.5" x14ac:dyDescent="0.25">
      <c r="A1448" s="206">
        <v>4239</v>
      </c>
      <c r="B1448" s="206" t="s">
        <v>1093</v>
      </c>
      <c r="C1448" s="206" t="s">
        <v>440</v>
      </c>
      <c r="D1448" s="206" t="s">
        <v>9</v>
      </c>
      <c r="E1448" s="206" t="s">
        <v>14</v>
      </c>
      <c r="F1448" s="206">
        <v>0</v>
      </c>
      <c r="G1448" s="206">
        <v>0</v>
      </c>
      <c r="H1448" s="206">
        <v>1</v>
      </c>
      <c r="I1448" s="23"/>
    </row>
    <row r="1449" spans="1:9" ht="40.5" x14ac:dyDescent="0.25">
      <c r="A1449" s="206">
        <v>4239</v>
      </c>
      <c r="B1449" s="206" t="s">
        <v>1094</v>
      </c>
      <c r="C1449" s="206" t="s">
        <v>440</v>
      </c>
      <c r="D1449" s="206" t="s">
        <v>9</v>
      </c>
      <c r="E1449" s="206" t="s">
        <v>14</v>
      </c>
      <c r="F1449" s="206">
        <v>0</v>
      </c>
      <c r="G1449" s="206">
        <v>0</v>
      </c>
      <c r="H1449" s="206">
        <v>1</v>
      </c>
      <c r="I1449" s="23"/>
    </row>
    <row r="1450" spans="1:9" ht="40.5" x14ac:dyDescent="0.25">
      <c r="A1450" s="206">
        <v>4239</v>
      </c>
      <c r="B1450" s="237" t="s">
        <v>1095</v>
      </c>
      <c r="C1450" s="237" t="s">
        <v>440</v>
      </c>
      <c r="D1450" s="237" t="s">
        <v>9</v>
      </c>
      <c r="E1450" s="237" t="s">
        <v>14</v>
      </c>
      <c r="F1450" s="237">
        <v>0</v>
      </c>
      <c r="G1450" s="237">
        <v>0</v>
      </c>
      <c r="H1450" s="237">
        <v>1</v>
      </c>
      <c r="I1450" s="23"/>
    </row>
    <row r="1451" spans="1:9" x14ac:dyDescent="0.25">
      <c r="A1451" s="237"/>
      <c r="B1451" s="237"/>
      <c r="C1451" s="237"/>
      <c r="D1451" s="237"/>
      <c r="E1451" s="237"/>
      <c r="F1451" s="237"/>
      <c r="G1451" s="237"/>
      <c r="H1451" s="237"/>
      <c r="I1451" s="23"/>
    </row>
    <row r="1452" spans="1:9" x14ac:dyDescent="0.25">
      <c r="A1452" s="237"/>
      <c r="B1452" s="237"/>
      <c r="C1452" s="237"/>
      <c r="D1452" s="237"/>
      <c r="E1452" s="237"/>
      <c r="F1452" s="237"/>
      <c r="G1452" s="237"/>
      <c r="H1452" s="237"/>
      <c r="I1452" s="23"/>
    </row>
    <row r="1453" spans="1:9" x14ac:dyDescent="0.25">
      <c r="A1453" s="237"/>
      <c r="B1453" s="237"/>
      <c r="C1453" s="237"/>
      <c r="D1453" s="237"/>
      <c r="E1453" s="237"/>
      <c r="F1453" s="237"/>
      <c r="G1453" s="237"/>
      <c r="H1453" s="237"/>
      <c r="I1453" s="23"/>
    </row>
    <row r="1454" spans="1:9" x14ac:dyDescent="0.25">
      <c r="A1454" s="237"/>
      <c r="B1454" s="237"/>
      <c r="C1454" s="237"/>
      <c r="D1454" s="237"/>
      <c r="E1454" s="237"/>
      <c r="F1454" s="237"/>
      <c r="G1454" s="237"/>
      <c r="H1454" s="237"/>
      <c r="I1454" s="23"/>
    </row>
    <row r="1455" spans="1:9" x14ac:dyDescent="0.25">
      <c r="A1455" s="237"/>
      <c r="B1455" s="237"/>
      <c r="C1455" s="237"/>
      <c r="D1455" s="237"/>
      <c r="E1455" s="237"/>
      <c r="F1455" s="237"/>
      <c r="G1455" s="237"/>
      <c r="H1455" s="237"/>
      <c r="I1455" s="23"/>
    </row>
    <row r="1456" spans="1:9" ht="15" customHeight="1" x14ac:dyDescent="0.25">
      <c r="A1456" s="536" t="s">
        <v>297</v>
      </c>
      <c r="B1456" s="537"/>
      <c r="C1456" s="537"/>
      <c r="D1456" s="537"/>
      <c r="E1456" s="537"/>
      <c r="F1456" s="537"/>
      <c r="G1456" s="537"/>
      <c r="H1456" s="537"/>
      <c r="I1456" s="23"/>
    </row>
    <row r="1457" spans="1:24" ht="15" customHeight="1" x14ac:dyDescent="0.25">
      <c r="A1457" s="518" t="s">
        <v>16</v>
      </c>
      <c r="B1457" s="519"/>
      <c r="C1457" s="519"/>
      <c r="D1457" s="519"/>
      <c r="E1457" s="519"/>
      <c r="F1457" s="519"/>
      <c r="G1457" s="519"/>
      <c r="H1457" s="519"/>
      <c r="I1457" s="23"/>
    </row>
    <row r="1458" spans="1:24" ht="15" customHeight="1" x14ac:dyDescent="0.25">
      <c r="A1458" s="13">
        <v>5129</v>
      </c>
      <c r="B1458" s="13" t="s">
        <v>1573</v>
      </c>
      <c r="C1458" s="13" t="s">
        <v>1574</v>
      </c>
      <c r="D1458" s="13" t="s">
        <v>13</v>
      </c>
      <c r="E1458" s="13" t="s">
        <v>10</v>
      </c>
      <c r="F1458" s="13">
        <v>1777500</v>
      </c>
      <c r="G1458" s="13">
        <f>+F1458*H1458</f>
        <v>71100000</v>
      </c>
      <c r="H1458" s="13">
        <v>40</v>
      </c>
      <c r="I1458" s="23"/>
    </row>
    <row r="1459" spans="1:24" ht="15" customHeight="1" x14ac:dyDescent="0.25">
      <c r="A1459" s="518" t="s">
        <v>161</v>
      </c>
      <c r="B1459" s="519"/>
      <c r="C1459" s="519"/>
      <c r="D1459" s="519"/>
      <c r="E1459" s="519"/>
      <c r="F1459" s="519"/>
      <c r="G1459" s="519"/>
      <c r="H1459" s="519"/>
      <c r="I1459" s="23"/>
    </row>
    <row r="1460" spans="1:24" s="442" customFormat="1" ht="40.5" x14ac:dyDescent="0.25">
      <c r="A1460" s="13">
        <v>4239</v>
      </c>
      <c r="B1460" s="13" t="s">
        <v>4699</v>
      </c>
      <c r="C1460" s="13" t="s">
        <v>4667</v>
      </c>
      <c r="D1460" s="13" t="s">
        <v>13</v>
      </c>
      <c r="E1460" s="13" t="s">
        <v>14</v>
      </c>
      <c r="F1460" s="13">
        <v>15707600</v>
      </c>
      <c r="G1460" s="13">
        <v>15707600</v>
      </c>
      <c r="H1460" s="13">
        <v>1</v>
      </c>
      <c r="I1460" s="445"/>
      <c r="P1460" s="443"/>
      <c r="Q1460" s="443"/>
      <c r="R1460" s="443"/>
      <c r="S1460" s="443"/>
      <c r="T1460" s="443"/>
      <c r="U1460" s="443"/>
      <c r="V1460" s="443"/>
      <c r="W1460" s="443"/>
      <c r="X1460" s="443"/>
    </row>
    <row r="1461" spans="1:24" s="442" customFormat="1" ht="40.5" x14ac:dyDescent="0.25">
      <c r="A1461" s="13">
        <v>4239</v>
      </c>
      <c r="B1461" s="13" t="s">
        <v>4683</v>
      </c>
      <c r="C1461" s="13" t="s">
        <v>503</v>
      </c>
      <c r="D1461" s="13" t="s">
        <v>13</v>
      </c>
      <c r="E1461" s="13" t="s">
        <v>14</v>
      </c>
      <c r="F1461" s="13">
        <v>24320000</v>
      </c>
      <c r="G1461" s="13">
        <v>24320000</v>
      </c>
      <c r="H1461" s="13">
        <v>1</v>
      </c>
      <c r="I1461" s="445"/>
      <c r="P1461" s="443"/>
      <c r="Q1461" s="443"/>
      <c r="R1461" s="443"/>
      <c r="S1461" s="443"/>
      <c r="T1461" s="443"/>
      <c r="U1461" s="443"/>
      <c r="V1461" s="443"/>
      <c r="W1461" s="443"/>
      <c r="X1461" s="443"/>
    </row>
    <row r="1462" spans="1:24" ht="40.5" x14ac:dyDescent="0.25">
      <c r="A1462" s="13">
        <v>4239</v>
      </c>
      <c r="B1462" s="13" t="s">
        <v>4674</v>
      </c>
      <c r="C1462" s="13" t="s">
        <v>503</v>
      </c>
      <c r="D1462" s="13" t="s">
        <v>13</v>
      </c>
      <c r="E1462" s="13" t="s">
        <v>14</v>
      </c>
      <c r="F1462" s="13">
        <v>8345000</v>
      </c>
      <c r="G1462" s="13">
        <v>8345000</v>
      </c>
      <c r="H1462" s="13">
        <v>1</v>
      </c>
      <c r="I1462" s="23"/>
    </row>
    <row r="1463" spans="1:24" s="442" customFormat="1" ht="40.5" x14ac:dyDescent="0.25">
      <c r="A1463" s="13">
        <v>4239</v>
      </c>
      <c r="B1463" s="13" t="s">
        <v>4666</v>
      </c>
      <c r="C1463" s="13" t="s">
        <v>4667</v>
      </c>
      <c r="D1463" s="13" t="s">
        <v>13</v>
      </c>
      <c r="E1463" s="13" t="s">
        <v>14</v>
      </c>
      <c r="F1463" s="13">
        <v>15770000</v>
      </c>
      <c r="G1463" s="13">
        <v>15770000</v>
      </c>
      <c r="H1463" s="13">
        <v>1</v>
      </c>
      <c r="I1463" s="445"/>
      <c r="P1463" s="443"/>
      <c r="Q1463" s="443"/>
      <c r="R1463" s="443"/>
      <c r="S1463" s="443"/>
      <c r="T1463" s="443"/>
      <c r="U1463" s="443"/>
      <c r="V1463" s="443"/>
      <c r="W1463" s="443"/>
      <c r="X1463" s="443"/>
    </row>
    <row r="1464" spans="1:24" s="442" customFormat="1" ht="40.5" x14ac:dyDescent="0.25">
      <c r="A1464" s="13">
        <v>4239</v>
      </c>
      <c r="B1464" s="13" t="s">
        <v>4668</v>
      </c>
      <c r="C1464" s="13" t="s">
        <v>4667</v>
      </c>
      <c r="D1464" s="13" t="s">
        <v>13</v>
      </c>
      <c r="E1464" s="13" t="s">
        <v>14</v>
      </c>
      <c r="F1464" s="13">
        <v>15999900</v>
      </c>
      <c r="G1464" s="13">
        <v>15999900</v>
      </c>
      <c r="H1464" s="13">
        <v>1</v>
      </c>
      <c r="I1464" s="445"/>
      <c r="P1464" s="443"/>
      <c r="Q1464" s="443"/>
      <c r="R1464" s="443"/>
      <c r="S1464" s="443"/>
      <c r="T1464" s="443"/>
      <c r="U1464" s="443"/>
      <c r="V1464" s="443"/>
      <c r="W1464" s="443"/>
      <c r="X1464" s="443"/>
    </row>
    <row r="1465" spans="1:24" ht="40.5" x14ac:dyDescent="0.25">
      <c r="A1465" s="13">
        <v>4239</v>
      </c>
      <c r="B1465" s="13" t="s">
        <v>4580</v>
      </c>
      <c r="C1465" s="13" t="s">
        <v>503</v>
      </c>
      <c r="D1465" s="13" t="s">
        <v>254</v>
      </c>
      <c r="E1465" s="13" t="s">
        <v>14</v>
      </c>
      <c r="F1465" s="13">
        <v>24303600</v>
      </c>
      <c r="G1465" s="13">
        <v>24303600</v>
      </c>
      <c r="H1465" s="13">
        <v>1</v>
      </c>
      <c r="I1465" s="23"/>
    </row>
    <row r="1466" spans="1:24" ht="40.5" x14ac:dyDescent="0.25">
      <c r="A1466" s="13">
        <v>4239</v>
      </c>
      <c r="B1466" s="13" t="s">
        <v>4515</v>
      </c>
      <c r="C1466" s="13" t="s">
        <v>503</v>
      </c>
      <c r="D1466" s="13" t="s">
        <v>13</v>
      </c>
      <c r="E1466" s="13" t="s">
        <v>14</v>
      </c>
      <c r="F1466" s="13">
        <v>39774000</v>
      </c>
      <c r="G1466" s="13">
        <v>39774000</v>
      </c>
      <c r="H1466" s="13">
        <v>1</v>
      </c>
      <c r="I1466" s="23"/>
    </row>
    <row r="1467" spans="1:24" ht="40.5" x14ac:dyDescent="0.25">
      <c r="A1467" s="13">
        <v>4239</v>
      </c>
      <c r="B1467" s="13" t="s">
        <v>4497</v>
      </c>
      <c r="C1467" s="13" t="s">
        <v>503</v>
      </c>
      <c r="D1467" s="13" t="s">
        <v>254</v>
      </c>
      <c r="E1467" s="13" t="s">
        <v>14</v>
      </c>
      <c r="F1467" s="13">
        <v>8745000</v>
      </c>
      <c r="G1467" s="13">
        <v>8745000</v>
      </c>
      <c r="H1467" s="13">
        <v>1</v>
      </c>
      <c r="I1467" s="23"/>
    </row>
    <row r="1468" spans="1:24" ht="40.5" x14ac:dyDescent="0.25">
      <c r="A1468" s="13">
        <v>4239</v>
      </c>
      <c r="B1468" s="13" t="s">
        <v>3928</v>
      </c>
      <c r="C1468" s="13" t="s">
        <v>503</v>
      </c>
      <c r="D1468" s="13" t="s">
        <v>13</v>
      </c>
      <c r="E1468" s="13" t="s">
        <v>14</v>
      </c>
      <c r="F1468" s="13">
        <v>300000</v>
      </c>
      <c r="G1468" s="13">
        <v>300000</v>
      </c>
      <c r="H1468" s="13">
        <v>1</v>
      </c>
      <c r="I1468" s="23"/>
    </row>
    <row r="1469" spans="1:24" ht="40.5" x14ac:dyDescent="0.25">
      <c r="A1469" s="13">
        <v>4239</v>
      </c>
      <c r="B1469" s="13" t="s">
        <v>3913</v>
      </c>
      <c r="C1469" s="13" t="s">
        <v>503</v>
      </c>
      <c r="D1469" s="13" t="s">
        <v>13</v>
      </c>
      <c r="E1469" s="13" t="s">
        <v>14</v>
      </c>
      <c r="F1469" s="13">
        <v>5000000</v>
      </c>
      <c r="G1469" s="13">
        <v>5000000</v>
      </c>
      <c r="H1469" s="13"/>
      <c r="I1469" s="23"/>
    </row>
    <row r="1470" spans="1:24" ht="27" x14ac:dyDescent="0.25">
      <c r="A1470" s="13">
        <v>4239</v>
      </c>
      <c r="B1470" s="13" t="s">
        <v>3871</v>
      </c>
      <c r="C1470" s="13" t="s">
        <v>538</v>
      </c>
      <c r="D1470" s="13" t="s">
        <v>13</v>
      </c>
      <c r="E1470" s="13" t="s">
        <v>14</v>
      </c>
      <c r="F1470" s="13">
        <v>4284800</v>
      </c>
      <c r="G1470" s="13">
        <v>4284800</v>
      </c>
      <c r="H1470" s="13">
        <v>1</v>
      </c>
      <c r="I1470" s="23"/>
    </row>
    <row r="1471" spans="1:24" ht="40.5" x14ac:dyDescent="0.25">
      <c r="A1471" s="13">
        <v>4239</v>
      </c>
      <c r="B1471" s="13" t="s">
        <v>3512</v>
      </c>
      <c r="C1471" s="13" t="s">
        <v>503</v>
      </c>
      <c r="D1471" s="13" t="s">
        <v>13</v>
      </c>
      <c r="E1471" s="13" t="s">
        <v>14</v>
      </c>
      <c r="F1471" s="13">
        <v>18000000</v>
      </c>
      <c r="G1471" s="13">
        <v>18000000</v>
      </c>
      <c r="H1471" s="13">
        <v>1</v>
      </c>
      <c r="I1471" s="23"/>
    </row>
    <row r="1472" spans="1:24" ht="40.5" x14ac:dyDescent="0.25">
      <c r="A1472" s="13">
        <v>4239</v>
      </c>
      <c r="B1472" s="13" t="s">
        <v>3513</v>
      </c>
      <c r="C1472" s="13" t="s">
        <v>503</v>
      </c>
      <c r="D1472" s="13" t="s">
        <v>13</v>
      </c>
      <c r="E1472" s="13" t="s">
        <v>14</v>
      </c>
      <c r="F1472" s="13">
        <v>3120000</v>
      </c>
      <c r="G1472" s="13">
        <v>3120000</v>
      </c>
      <c r="H1472" s="13">
        <v>1</v>
      </c>
      <c r="I1472" s="23"/>
    </row>
    <row r="1473" spans="1:24" ht="40.5" x14ac:dyDescent="0.25">
      <c r="A1473" s="13">
        <v>4239</v>
      </c>
      <c r="B1473" s="13" t="s">
        <v>3514</v>
      </c>
      <c r="C1473" s="13" t="s">
        <v>503</v>
      </c>
      <c r="D1473" s="13" t="s">
        <v>13</v>
      </c>
      <c r="E1473" s="13" t="s">
        <v>14</v>
      </c>
      <c r="F1473" s="13">
        <v>1100000</v>
      </c>
      <c r="G1473" s="13">
        <v>1100000</v>
      </c>
      <c r="H1473" s="13">
        <v>1</v>
      </c>
      <c r="I1473" s="23"/>
    </row>
    <row r="1474" spans="1:24" ht="40.5" x14ac:dyDescent="0.25">
      <c r="A1474" s="13">
        <v>4239</v>
      </c>
      <c r="B1474" s="13" t="s">
        <v>3515</v>
      </c>
      <c r="C1474" s="13" t="s">
        <v>503</v>
      </c>
      <c r="D1474" s="13" t="s">
        <v>13</v>
      </c>
      <c r="E1474" s="13" t="s">
        <v>14</v>
      </c>
      <c r="F1474" s="13">
        <v>1860000</v>
      </c>
      <c r="G1474" s="13">
        <v>1860000</v>
      </c>
      <c r="H1474" s="13">
        <v>1</v>
      </c>
      <c r="I1474" s="23"/>
    </row>
    <row r="1475" spans="1:24" ht="40.5" x14ac:dyDescent="0.25">
      <c r="A1475" s="13">
        <v>4239</v>
      </c>
      <c r="B1475" s="13" t="s">
        <v>3516</v>
      </c>
      <c r="C1475" s="13" t="s">
        <v>503</v>
      </c>
      <c r="D1475" s="13" t="s">
        <v>13</v>
      </c>
      <c r="E1475" s="13" t="s">
        <v>14</v>
      </c>
      <c r="F1475" s="13">
        <v>705000</v>
      </c>
      <c r="G1475" s="13">
        <v>705000</v>
      </c>
      <c r="H1475" s="13">
        <v>1</v>
      </c>
      <c r="I1475" s="23"/>
    </row>
    <row r="1476" spans="1:24" ht="40.5" x14ac:dyDescent="0.25">
      <c r="A1476" s="13">
        <v>4239</v>
      </c>
      <c r="B1476" s="13" t="s">
        <v>3517</v>
      </c>
      <c r="C1476" s="13" t="s">
        <v>503</v>
      </c>
      <c r="D1476" s="13" t="s">
        <v>13</v>
      </c>
      <c r="E1476" s="13" t="s">
        <v>14</v>
      </c>
      <c r="F1476" s="13">
        <v>1078000</v>
      </c>
      <c r="G1476" s="13">
        <v>1078000</v>
      </c>
      <c r="H1476" s="13">
        <v>1</v>
      </c>
      <c r="I1476" s="23"/>
    </row>
    <row r="1477" spans="1:24" ht="40.5" x14ac:dyDescent="0.25">
      <c r="A1477" s="13">
        <v>4239</v>
      </c>
      <c r="B1477" s="13" t="s">
        <v>3518</v>
      </c>
      <c r="C1477" s="13" t="s">
        <v>503</v>
      </c>
      <c r="D1477" s="13" t="s">
        <v>13</v>
      </c>
      <c r="E1477" s="13" t="s">
        <v>14</v>
      </c>
      <c r="F1477" s="13">
        <v>500000</v>
      </c>
      <c r="G1477" s="13">
        <v>500000</v>
      </c>
      <c r="H1477" s="13">
        <v>1</v>
      </c>
      <c r="I1477" s="23"/>
    </row>
    <row r="1478" spans="1:24" ht="40.5" x14ac:dyDescent="0.25">
      <c r="A1478" s="13">
        <v>4239</v>
      </c>
      <c r="B1478" s="13" t="s">
        <v>3519</v>
      </c>
      <c r="C1478" s="13" t="s">
        <v>503</v>
      </c>
      <c r="D1478" s="13" t="s">
        <v>13</v>
      </c>
      <c r="E1478" s="13" t="s">
        <v>14</v>
      </c>
      <c r="F1478" s="13">
        <v>1907500</v>
      </c>
      <c r="G1478" s="13">
        <v>1907500</v>
      </c>
      <c r="H1478" s="13">
        <v>1</v>
      </c>
      <c r="I1478" s="23"/>
    </row>
    <row r="1479" spans="1:24" ht="40.5" x14ac:dyDescent="0.25">
      <c r="A1479" s="13">
        <v>4239</v>
      </c>
      <c r="B1479" s="13" t="s">
        <v>3520</v>
      </c>
      <c r="C1479" s="13" t="s">
        <v>503</v>
      </c>
      <c r="D1479" s="13" t="s">
        <v>5442</v>
      </c>
      <c r="E1479" s="13" t="s">
        <v>14</v>
      </c>
      <c r="F1479" s="13">
        <v>2112000</v>
      </c>
      <c r="G1479" s="13">
        <v>2112000</v>
      </c>
      <c r="H1479" s="13">
        <v>1</v>
      </c>
      <c r="I1479" s="23"/>
    </row>
    <row r="1480" spans="1:24" ht="40.5" x14ac:dyDescent="0.25">
      <c r="A1480" s="13">
        <v>4239</v>
      </c>
      <c r="B1480" s="13" t="s">
        <v>3521</v>
      </c>
      <c r="C1480" s="13" t="s">
        <v>503</v>
      </c>
      <c r="D1480" s="13" t="s">
        <v>13</v>
      </c>
      <c r="E1480" s="13" t="s">
        <v>14</v>
      </c>
      <c r="F1480" s="13">
        <v>16000000</v>
      </c>
      <c r="G1480" s="13">
        <v>16000000</v>
      </c>
      <c r="H1480" s="13">
        <v>1</v>
      </c>
      <c r="I1480" s="23"/>
    </row>
    <row r="1481" spans="1:24" ht="40.5" x14ac:dyDescent="0.25">
      <c r="A1481" s="13">
        <v>4239</v>
      </c>
      <c r="B1481" s="13" t="s">
        <v>3522</v>
      </c>
      <c r="C1481" s="13" t="s">
        <v>503</v>
      </c>
      <c r="D1481" s="13" t="s">
        <v>13</v>
      </c>
      <c r="E1481" s="13" t="s">
        <v>14</v>
      </c>
      <c r="F1481" s="13">
        <v>10000000</v>
      </c>
      <c r="G1481" s="13">
        <v>10000000</v>
      </c>
      <c r="H1481" s="13">
        <v>1</v>
      </c>
      <c r="I1481" s="23"/>
    </row>
    <row r="1482" spans="1:24" ht="40.5" x14ac:dyDescent="0.25">
      <c r="A1482" s="13">
        <v>4239</v>
      </c>
      <c r="B1482" s="13" t="s">
        <v>3510</v>
      </c>
      <c r="C1482" s="13" t="s">
        <v>503</v>
      </c>
      <c r="D1482" s="13" t="s">
        <v>13</v>
      </c>
      <c r="E1482" s="13" t="s">
        <v>14</v>
      </c>
      <c r="F1482" s="13">
        <v>54538800</v>
      </c>
      <c r="G1482" s="13">
        <v>54538800</v>
      </c>
      <c r="H1482" s="13">
        <v>1</v>
      </c>
      <c r="I1482" s="23"/>
    </row>
    <row r="1483" spans="1:24" ht="29.25" customHeight="1" x14ac:dyDescent="0.25">
      <c r="A1483" s="13">
        <v>4239</v>
      </c>
      <c r="B1483" s="13" t="s">
        <v>2138</v>
      </c>
      <c r="C1483" s="13" t="s">
        <v>863</v>
      </c>
      <c r="D1483" s="13" t="s">
        <v>13</v>
      </c>
      <c r="E1483" s="13" t="s">
        <v>14</v>
      </c>
      <c r="F1483" s="13">
        <v>1000000</v>
      </c>
      <c r="G1483" s="13">
        <v>1000000</v>
      </c>
      <c r="H1483" s="13">
        <v>1</v>
      </c>
      <c r="I1483" s="23"/>
    </row>
    <row r="1484" spans="1:24" ht="42.75" customHeight="1" x14ac:dyDescent="0.25">
      <c r="A1484" s="13" t="s">
        <v>22</v>
      </c>
      <c r="B1484" s="13" t="s">
        <v>2037</v>
      </c>
      <c r="C1484" s="13" t="s">
        <v>503</v>
      </c>
      <c r="D1484" s="13" t="s">
        <v>13</v>
      </c>
      <c r="E1484" s="13" t="s">
        <v>14</v>
      </c>
      <c r="F1484" s="13">
        <v>3268000</v>
      </c>
      <c r="G1484" s="13">
        <v>3268000</v>
      </c>
      <c r="H1484" s="13">
        <v>1</v>
      </c>
      <c r="I1484" s="23"/>
    </row>
    <row r="1485" spans="1:24" ht="40.5" x14ac:dyDescent="0.25">
      <c r="A1485" s="13" t="s">
        <v>22</v>
      </c>
      <c r="B1485" s="13" t="s">
        <v>2453</v>
      </c>
      <c r="C1485" s="13" t="s">
        <v>503</v>
      </c>
      <c r="D1485" s="13" t="s">
        <v>13</v>
      </c>
      <c r="E1485" s="13" t="s">
        <v>14</v>
      </c>
      <c r="F1485" s="13">
        <v>1400000</v>
      </c>
      <c r="G1485" s="13">
        <v>1400000</v>
      </c>
      <c r="H1485" s="13">
        <v>1</v>
      </c>
      <c r="I1485" s="23"/>
    </row>
    <row r="1486" spans="1:24" s="442" customFormat="1" ht="40.5" x14ac:dyDescent="0.25">
      <c r="A1486" s="13">
        <v>4239</v>
      </c>
      <c r="B1486" s="13" t="s">
        <v>5025</v>
      </c>
      <c r="C1486" s="13" t="s">
        <v>503</v>
      </c>
      <c r="D1486" s="13" t="s">
        <v>254</v>
      </c>
      <c r="E1486" s="13" t="s">
        <v>14</v>
      </c>
      <c r="F1486" s="13">
        <v>4000000</v>
      </c>
      <c r="G1486" s="13">
        <v>4000000</v>
      </c>
      <c r="H1486" s="13">
        <v>1</v>
      </c>
      <c r="I1486" s="445"/>
      <c r="P1486" s="443"/>
      <c r="Q1486" s="443"/>
      <c r="R1486" s="443"/>
      <c r="S1486" s="443"/>
      <c r="T1486" s="443"/>
      <c r="U1486" s="443"/>
      <c r="V1486" s="443"/>
      <c r="W1486" s="443"/>
      <c r="X1486" s="443"/>
    </row>
    <row r="1487" spans="1:24" s="442" customFormat="1" ht="40.5" x14ac:dyDescent="0.25">
      <c r="A1487" s="13">
        <v>4239</v>
      </c>
      <c r="B1487" s="13" t="s">
        <v>5321</v>
      </c>
      <c r="C1487" s="13" t="s">
        <v>503</v>
      </c>
      <c r="D1487" s="13" t="s">
        <v>13</v>
      </c>
      <c r="E1487" s="13" t="s">
        <v>14</v>
      </c>
      <c r="F1487" s="13">
        <v>1000000</v>
      </c>
      <c r="G1487" s="13">
        <v>1000000</v>
      </c>
      <c r="H1487" s="13">
        <v>1</v>
      </c>
      <c r="I1487" s="445"/>
      <c r="P1487" s="443"/>
      <c r="Q1487" s="443"/>
      <c r="R1487" s="443"/>
      <c r="S1487" s="443"/>
      <c r="T1487" s="443"/>
      <c r="U1487" s="443"/>
      <c r="V1487" s="443"/>
      <c r="W1487" s="443"/>
      <c r="X1487" s="443"/>
    </row>
    <row r="1488" spans="1:24" s="442" customFormat="1" ht="40.5" x14ac:dyDescent="0.25">
      <c r="A1488" s="13">
        <v>4239</v>
      </c>
      <c r="B1488" s="13" t="s">
        <v>5410</v>
      </c>
      <c r="C1488" s="13" t="s">
        <v>503</v>
      </c>
      <c r="D1488" s="13" t="s">
        <v>13</v>
      </c>
      <c r="E1488" s="13" t="s">
        <v>14</v>
      </c>
      <c r="F1488" s="13">
        <v>2300000</v>
      </c>
      <c r="G1488" s="13">
        <v>2300000</v>
      </c>
      <c r="H1488" s="13">
        <v>1</v>
      </c>
      <c r="I1488" s="445"/>
      <c r="P1488" s="443"/>
      <c r="Q1488" s="443"/>
      <c r="R1488" s="443"/>
      <c r="S1488" s="443"/>
      <c r="T1488" s="443"/>
      <c r="U1488" s="443"/>
      <c r="V1488" s="443"/>
      <c r="W1488" s="443"/>
      <c r="X1488" s="443"/>
    </row>
    <row r="1489" spans="1:24" s="442" customFormat="1" ht="40.5" x14ac:dyDescent="0.25">
      <c r="A1489" s="13">
        <v>4239</v>
      </c>
      <c r="B1489" s="13" t="s">
        <v>5441</v>
      </c>
      <c r="C1489" s="13" t="s">
        <v>503</v>
      </c>
      <c r="D1489" s="13" t="s">
        <v>13</v>
      </c>
      <c r="E1489" s="13" t="s">
        <v>14</v>
      </c>
      <c r="F1489" s="13">
        <v>186343200</v>
      </c>
      <c r="G1489" s="13">
        <v>186343200</v>
      </c>
      <c r="H1489" s="13">
        <v>1</v>
      </c>
      <c r="I1489" s="445"/>
      <c r="P1489" s="443"/>
      <c r="Q1489" s="443"/>
      <c r="R1489" s="443"/>
      <c r="S1489" s="443"/>
      <c r="T1489" s="443"/>
      <c r="U1489" s="443"/>
      <c r="V1489" s="443"/>
      <c r="W1489" s="443"/>
      <c r="X1489" s="443"/>
    </row>
    <row r="1490" spans="1:24" s="442" customFormat="1" ht="40.5" x14ac:dyDescent="0.25">
      <c r="A1490" s="13">
        <v>4239</v>
      </c>
      <c r="B1490" s="13" t="s">
        <v>5522</v>
      </c>
      <c r="C1490" s="13" t="s">
        <v>503</v>
      </c>
      <c r="D1490" s="13" t="s">
        <v>13</v>
      </c>
      <c r="E1490" s="13" t="s">
        <v>14</v>
      </c>
      <c r="F1490" s="13">
        <v>198897000</v>
      </c>
      <c r="G1490" s="13">
        <v>198897000</v>
      </c>
      <c r="H1490" s="13">
        <v>1</v>
      </c>
      <c r="I1490" s="445"/>
      <c r="P1490" s="443"/>
      <c r="Q1490" s="443"/>
      <c r="R1490" s="443"/>
      <c r="S1490" s="443"/>
      <c r="T1490" s="443"/>
      <c r="U1490" s="443"/>
      <c r="V1490" s="443"/>
      <c r="W1490" s="443"/>
      <c r="X1490" s="443"/>
    </row>
    <row r="1491" spans="1:24" s="442" customFormat="1" ht="15" customHeight="1" x14ac:dyDescent="0.25">
      <c r="A1491" s="518" t="s">
        <v>8</v>
      </c>
      <c r="B1491" s="519"/>
      <c r="C1491" s="519"/>
      <c r="D1491" s="519"/>
      <c r="E1491" s="519"/>
      <c r="F1491" s="519"/>
      <c r="G1491" s="519"/>
      <c r="H1491" s="519"/>
      <c r="I1491" s="445"/>
      <c r="P1491" s="443"/>
      <c r="Q1491" s="443"/>
      <c r="R1491" s="443"/>
      <c r="S1491" s="443"/>
      <c r="T1491" s="443"/>
      <c r="U1491" s="443"/>
      <c r="V1491" s="443"/>
      <c r="W1491" s="443"/>
      <c r="X1491" s="443"/>
    </row>
    <row r="1492" spans="1:24" s="442" customFormat="1" x14ac:dyDescent="0.25">
      <c r="A1492" s="13">
        <v>5132</v>
      </c>
      <c r="B1492" s="13" t="s">
        <v>4707</v>
      </c>
      <c r="C1492" s="13" t="s">
        <v>4708</v>
      </c>
      <c r="D1492" s="13" t="s">
        <v>254</v>
      </c>
      <c r="E1492" s="13" t="s">
        <v>10</v>
      </c>
      <c r="F1492" s="13">
        <v>3920</v>
      </c>
      <c r="G1492" s="13">
        <f>+F1492*H1492</f>
        <v>98000</v>
      </c>
      <c r="H1492" s="13">
        <v>25</v>
      </c>
      <c r="I1492" s="445"/>
      <c r="P1492" s="443"/>
      <c r="Q1492" s="443"/>
      <c r="R1492" s="443"/>
      <c r="S1492" s="443"/>
      <c r="T1492" s="443"/>
      <c r="U1492" s="443"/>
      <c r="V1492" s="443"/>
      <c r="W1492" s="443"/>
      <c r="X1492" s="443"/>
    </row>
    <row r="1493" spans="1:24" s="442" customFormat="1" x14ac:dyDescent="0.25">
      <c r="A1493" s="13">
        <v>5132</v>
      </c>
      <c r="B1493" s="13" t="s">
        <v>4709</v>
      </c>
      <c r="C1493" s="13" t="s">
        <v>4708</v>
      </c>
      <c r="D1493" s="13" t="s">
        <v>254</v>
      </c>
      <c r="E1493" s="13" t="s">
        <v>10</v>
      </c>
      <c r="F1493" s="13">
        <v>1760</v>
      </c>
      <c r="G1493" s="13">
        <f t="shared" ref="G1493:G1526" si="23">+F1493*H1493</f>
        <v>70400</v>
      </c>
      <c r="H1493" s="13">
        <v>40</v>
      </c>
      <c r="I1493" s="445"/>
      <c r="P1493" s="443"/>
      <c r="Q1493" s="443"/>
      <c r="R1493" s="443"/>
      <c r="S1493" s="443"/>
      <c r="T1493" s="443"/>
      <c r="U1493" s="443"/>
      <c r="V1493" s="443"/>
      <c r="W1493" s="443"/>
      <c r="X1493" s="443"/>
    </row>
    <row r="1494" spans="1:24" s="442" customFormat="1" x14ac:dyDescent="0.25">
      <c r="A1494" s="13">
        <v>5132</v>
      </c>
      <c r="B1494" s="13" t="s">
        <v>4710</v>
      </c>
      <c r="C1494" s="13" t="s">
        <v>4708</v>
      </c>
      <c r="D1494" s="13" t="s">
        <v>254</v>
      </c>
      <c r="E1494" s="13" t="s">
        <v>10</v>
      </c>
      <c r="F1494" s="13">
        <v>3120</v>
      </c>
      <c r="G1494" s="13">
        <f t="shared" si="23"/>
        <v>146640</v>
      </c>
      <c r="H1494" s="13">
        <v>47</v>
      </c>
      <c r="I1494" s="445"/>
      <c r="P1494" s="443"/>
      <c r="Q1494" s="443"/>
      <c r="R1494" s="443"/>
      <c r="S1494" s="443"/>
      <c r="T1494" s="443"/>
      <c r="U1494" s="443"/>
      <c r="V1494" s="443"/>
      <c r="W1494" s="443"/>
      <c r="X1494" s="443"/>
    </row>
    <row r="1495" spans="1:24" s="442" customFormat="1" x14ac:dyDescent="0.25">
      <c r="A1495" s="13">
        <v>5132</v>
      </c>
      <c r="B1495" s="13" t="s">
        <v>4711</v>
      </c>
      <c r="C1495" s="13" t="s">
        <v>4708</v>
      </c>
      <c r="D1495" s="13" t="s">
        <v>254</v>
      </c>
      <c r="E1495" s="13" t="s">
        <v>10</v>
      </c>
      <c r="F1495" s="13">
        <v>3200</v>
      </c>
      <c r="G1495" s="13">
        <f t="shared" si="23"/>
        <v>144000</v>
      </c>
      <c r="H1495" s="13">
        <v>45</v>
      </c>
      <c r="I1495" s="445"/>
      <c r="P1495" s="443"/>
      <c r="Q1495" s="443"/>
      <c r="R1495" s="443"/>
      <c r="S1495" s="443"/>
      <c r="T1495" s="443"/>
      <c r="U1495" s="443"/>
      <c r="V1495" s="443"/>
      <c r="W1495" s="443"/>
      <c r="X1495" s="443"/>
    </row>
    <row r="1496" spans="1:24" s="442" customFormat="1" x14ac:dyDescent="0.25">
      <c r="A1496" s="13">
        <v>5132</v>
      </c>
      <c r="B1496" s="13" t="s">
        <v>4712</v>
      </c>
      <c r="C1496" s="13" t="s">
        <v>4708</v>
      </c>
      <c r="D1496" s="13" t="s">
        <v>254</v>
      </c>
      <c r="E1496" s="13" t="s">
        <v>10</v>
      </c>
      <c r="F1496" s="13">
        <v>2400</v>
      </c>
      <c r="G1496" s="13">
        <f t="shared" si="23"/>
        <v>74400</v>
      </c>
      <c r="H1496" s="13">
        <v>31</v>
      </c>
      <c r="I1496" s="445"/>
      <c r="P1496" s="443"/>
      <c r="Q1496" s="443"/>
      <c r="R1496" s="443"/>
      <c r="S1496" s="443"/>
      <c r="T1496" s="443"/>
      <c r="U1496" s="443"/>
      <c r="V1496" s="443"/>
      <c r="W1496" s="443"/>
      <c r="X1496" s="443"/>
    </row>
    <row r="1497" spans="1:24" s="442" customFormat="1" ht="14.25" customHeight="1" x14ac:dyDescent="0.25">
      <c r="A1497" s="13">
        <v>5132</v>
      </c>
      <c r="B1497" s="13" t="s">
        <v>4713</v>
      </c>
      <c r="C1497" s="13" t="s">
        <v>4708</v>
      </c>
      <c r="D1497" s="13" t="s">
        <v>254</v>
      </c>
      <c r="E1497" s="13" t="s">
        <v>10</v>
      </c>
      <c r="F1497" s="13">
        <v>720</v>
      </c>
      <c r="G1497" s="13">
        <f t="shared" si="23"/>
        <v>54720</v>
      </c>
      <c r="H1497" s="13">
        <v>76</v>
      </c>
      <c r="I1497" s="445"/>
      <c r="P1497" s="443"/>
      <c r="Q1497" s="443"/>
      <c r="R1497" s="443"/>
      <c r="S1497" s="443"/>
      <c r="T1497" s="443"/>
      <c r="U1497" s="443"/>
      <c r="V1497" s="443"/>
      <c r="W1497" s="443"/>
      <c r="X1497" s="443"/>
    </row>
    <row r="1498" spans="1:24" s="442" customFormat="1" x14ac:dyDescent="0.25">
      <c r="A1498" s="13">
        <v>5132</v>
      </c>
      <c r="B1498" s="13" t="s">
        <v>4714</v>
      </c>
      <c r="C1498" s="13" t="s">
        <v>4708</v>
      </c>
      <c r="D1498" s="13" t="s">
        <v>254</v>
      </c>
      <c r="E1498" s="13" t="s">
        <v>10</v>
      </c>
      <c r="F1498" s="13">
        <v>3120</v>
      </c>
      <c r="G1498" s="13">
        <f t="shared" si="23"/>
        <v>93600</v>
      </c>
      <c r="H1498" s="13">
        <v>30</v>
      </c>
      <c r="I1498" s="445"/>
      <c r="P1498" s="443"/>
      <c r="Q1498" s="443"/>
      <c r="R1498" s="443"/>
      <c r="S1498" s="443"/>
      <c r="T1498" s="443"/>
      <c r="U1498" s="443"/>
      <c r="V1498" s="443"/>
      <c r="W1498" s="443"/>
      <c r="X1498" s="443"/>
    </row>
    <row r="1499" spans="1:24" s="442" customFormat="1" x14ac:dyDescent="0.25">
      <c r="A1499" s="13">
        <v>5132</v>
      </c>
      <c r="B1499" s="13" t="s">
        <v>4715</v>
      </c>
      <c r="C1499" s="13" t="s">
        <v>4708</v>
      </c>
      <c r="D1499" s="13" t="s">
        <v>254</v>
      </c>
      <c r="E1499" s="13" t="s">
        <v>10</v>
      </c>
      <c r="F1499" s="13">
        <v>4400</v>
      </c>
      <c r="G1499" s="13">
        <f t="shared" si="23"/>
        <v>255200</v>
      </c>
      <c r="H1499" s="13">
        <v>58</v>
      </c>
      <c r="I1499" s="445"/>
      <c r="P1499" s="443"/>
      <c r="Q1499" s="443"/>
      <c r="R1499" s="443"/>
      <c r="S1499" s="443"/>
      <c r="T1499" s="443"/>
      <c r="U1499" s="443"/>
      <c r="V1499" s="443"/>
      <c r="W1499" s="443"/>
      <c r="X1499" s="443"/>
    </row>
    <row r="1500" spans="1:24" s="442" customFormat="1" x14ac:dyDescent="0.25">
      <c r="A1500" s="13">
        <v>5132</v>
      </c>
      <c r="B1500" s="13" t="s">
        <v>4716</v>
      </c>
      <c r="C1500" s="13" t="s">
        <v>4708</v>
      </c>
      <c r="D1500" s="13" t="s">
        <v>254</v>
      </c>
      <c r="E1500" s="13" t="s">
        <v>10</v>
      </c>
      <c r="F1500" s="13">
        <v>4000</v>
      </c>
      <c r="G1500" s="13">
        <f t="shared" si="23"/>
        <v>140000</v>
      </c>
      <c r="H1500" s="13">
        <v>35</v>
      </c>
      <c r="I1500" s="445"/>
      <c r="P1500" s="443"/>
      <c r="Q1500" s="443"/>
      <c r="R1500" s="443"/>
      <c r="S1500" s="443"/>
      <c r="T1500" s="443"/>
      <c r="U1500" s="443"/>
      <c r="V1500" s="443"/>
      <c r="W1500" s="443"/>
      <c r="X1500" s="443"/>
    </row>
    <row r="1501" spans="1:24" s="442" customFormat="1" x14ac:dyDescent="0.25">
      <c r="A1501" s="13">
        <v>5132</v>
      </c>
      <c r="B1501" s="13" t="s">
        <v>4717</v>
      </c>
      <c r="C1501" s="13" t="s">
        <v>4708</v>
      </c>
      <c r="D1501" s="13" t="s">
        <v>254</v>
      </c>
      <c r="E1501" s="13" t="s">
        <v>10</v>
      </c>
      <c r="F1501" s="13">
        <v>3120</v>
      </c>
      <c r="G1501" s="13">
        <f t="shared" si="23"/>
        <v>149760</v>
      </c>
      <c r="H1501" s="13">
        <v>48</v>
      </c>
      <c r="I1501" s="445"/>
      <c r="P1501" s="443"/>
      <c r="Q1501" s="443"/>
      <c r="R1501" s="443"/>
      <c r="S1501" s="443"/>
      <c r="T1501" s="443"/>
      <c r="U1501" s="443"/>
      <c r="V1501" s="443"/>
      <c r="W1501" s="443"/>
      <c r="X1501" s="443"/>
    </row>
    <row r="1502" spans="1:24" s="442" customFormat="1" x14ac:dyDescent="0.25">
      <c r="A1502" s="13">
        <v>5132</v>
      </c>
      <c r="B1502" s="13" t="s">
        <v>4718</v>
      </c>
      <c r="C1502" s="13" t="s">
        <v>4708</v>
      </c>
      <c r="D1502" s="13" t="s">
        <v>254</v>
      </c>
      <c r="E1502" s="13" t="s">
        <v>10</v>
      </c>
      <c r="F1502" s="13">
        <v>3120</v>
      </c>
      <c r="G1502" s="13">
        <f t="shared" si="23"/>
        <v>118560</v>
      </c>
      <c r="H1502" s="13">
        <v>38</v>
      </c>
      <c r="I1502" s="445"/>
      <c r="P1502" s="443"/>
      <c r="Q1502" s="443"/>
      <c r="R1502" s="443"/>
      <c r="S1502" s="443"/>
      <c r="T1502" s="443"/>
      <c r="U1502" s="443"/>
      <c r="V1502" s="443"/>
      <c r="W1502" s="443"/>
      <c r="X1502" s="443"/>
    </row>
    <row r="1503" spans="1:24" s="442" customFormat="1" x14ac:dyDescent="0.25">
      <c r="A1503" s="13">
        <v>5132</v>
      </c>
      <c r="B1503" s="13" t="s">
        <v>4719</v>
      </c>
      <c r="C1503" s="13" t="s">
        <v>4708</v>
      </c>
      <c r="D1503" s="13" t="s">
        <v>254</v>
      </c>
      <c r="E1503" s="13" t="s">
        <v>10</v>
      </c>
      <c r="F1503" s="13">
        <v>3200</v>
      </c>
      <c r="G1503" s="13">
        <f t="shared" si="23"/>
        <v>166400</v>
      </c>
      <c r="H1503" s="13">
        <v>52</v>
      </c>
      <c r="I1503" s="445"/>
      <c r="P1503" s="443"/>
      <c r="Q1503" s="443"/>
      <c r="R1503" s="443"/>
      <c r="S1503" s="443"/>
      <c r="T1503" s="443"/>
      <c r="U1503" s="443"/>
      <c r="V1503" s="443"/>
      <c r="W1503" s="443"/>
      <c r="X1503" s="443"/>
    </row>
    <row r="1504" spans="1:24" s="442" customFormat="1" x14ac:dyDescent="0.25">
      <c r="A1504" s="13">
        <v>5132</v>
      </c>
      <c r="B1504" s="13" t="s">
        <v>4720</v>
      </c>
      <c r="C1504" s="13" t="s">
        <v>4708</v>
      </c>
      <c r="D1504" s="13" t="s">
        <v>254</v>
      </c>
      <c r="E1504" s="13" t="s">
        <v>10</v>
      </c>
      <c r="F1504" s="13">
        <v>4400</v>
      </c>
      <c r="G1504" s="13">
        <f t="shared" si="23"/>
        <v>220000</v>
      </c>
      <c r="H1504" s="13">
        <v>50</v>
      </c>
      <c r="I1504" s="445"/>
      <c r="P1504" s="443"/>
      <c r="Q1504" s="443"/>
      <c r="R1504" s="443"/>
      <c r="S1504" s="443"/>
      <c r="T1504" s="443"/>
      <c r="U1504" s="443"/>
      <c r="V1504" s="443"/>
      <c r="W1504" s="443"/>
      <c r="X1504" s="443"/>
    </row>
    <row r="1505" spans="1:24" s="442" customFormat="1" x14ac:dyDescent="0.25">
      <c r="A1505" s="13">
        <v>5132</v>
      </c>
      <c r="B1505" s="13" t="s">
        <v>4721</v>
      </c>
      <c r="C1505" s="13" t="s">
        <v>4708</v>
      </c>
      <c r="D1505" s="13" t="s">
        <v>254</v>
      </c>
      <c r="E1505" s="13" t="s">
        <v>10</v>
      </c>
      <c r="F1505" s="13">
        <v>3120</v>
      </c>
      <c r="G1505" s="13">
        <f t="shared" si="23"/>
        <v>124800</v>
      </c>
      <c r="H1505" s="13">
        <v>40</v>
      </c>
      <c r="I1505" s="445"/>
      <c r="P1505" s="443"/>
      <c r="Q1505" s="443"/>
      <c r="R1505" s="443"/>
      <c r="S1505" s="443"/>
      <c r="T1505" s="443"/>
      <c r="U1505" s="443"/>
      <c r="V1505" s="443"/>
      <c r="W1505" s="443"/>
      <c r="X1505" s="443"/>
    </row>
    <row r="1506" spans="1:24" s="442" customFormat="1" x14ac:dyDescent="0.25">
      <c r="A1506" s="13">
        <v>5132</v>
      </c>
      <c r="B1506" s="13" t="s">
        <v>4722</v>
      </c>
      <c r="C1506" s="13" t="s">
        <v>4708</v>
      </c>
      <c r="D1506" s="13" t="s">
        <v>254</v>
      </c>
      <c r="E1506" s="13" t="s">
        <v>10</v>
      </c>
      <c r="F1506" s="13">
        <v>2640</v>
      </c>
      <c r="G1506" s="13">
        <f t="shared" si="23"/>
        <v>105600</v>
      </c>
      <c r="H1506" s="13">
        <v>40</v>
      </c>
      <c r="I1506" s="445"/>
      <c r="P1506" s="443"/>
      <c r="Q1506" s="443"/>
      <c r="R1506" s="443"/>
      <c r="S1506" s="443"/>
      <c r="T1506" s="443"/>
      <c r="U1506" s="443"/>
      <c r="V1506" s="443"/>
      <c r="W1506" s="443"/>
      <c r="X1506" s="443"/>
    </row>
    <row r="1507" spans="1:24" s="442" customFormat="1" x14ac:dyDescent="0.25">
      <c r="A1507" s="13">
        <v>5132</v>
      </c>
      <c r="B1507" s="13" t="s">
        <v>4723</v>
      </c>
      <c r="C1507" s="13" t="s">
        <v>4708</v>
      </c>
      <c r="D1507" s="13" t="s">
        <v>254</v>
      </c>
      <c r="E1507" s="13" t="s">
        <v>10</v>
      </c>
      <c r="F1507" s="13">
        <v>800</v>
      </c>
      <c r="G1507" s="13">
        <f t="shared" si="23"/>
        <v>20800</v>
      </c>
      <c r="H1507" s="13">
        <v>26</v>
      </c>
      <c r="I1507" s="445"/>
      <c r="P1507" s="443"/>
      <c r="Q1507" s="443"/>
      <c r="R1507" s="443"/>
      <c r="S1507" s="443"/>
      <c r="T1507" s="443"/>
      <c r="U1507" s="443"/>
      <c r="V1507" s="443"/>
      <c r="W1507" s="443"/>
      <c r="X1507" s="443"/>
    </row>
    <row r="1508" spans="1:24" s="442" customFormat="1" x14ac:dyDescent="0.25">
      <c r="A1508" s="13">
        <v>5132</v>
      </c>
      <c r="B1508" s="13" t="s">
        <v>4724</v>
      </c>
      <c r="C1508" s="13" t="s">
        <v>4708</v>
      </c>
      <c r="D1508" s="13" t="s">
        <v>254</v>
      </c>
      <c r="E1508" s="13" t="s">
        <v>10</v>
      </c>
      <c r="F1508" s="13">
        <v>720</v>
      </c>
      <c r="G1508" s="13">
        <f t="shared" si="23"/>
        <v>44640</v>
      </c>
      <c r="H1508" s="13">
        <v>62</v>
      </c>
      <c r="I1508" s="445"/>
      <c r="P1508" s="443"/>
      <c r="Q1508" s="443"/>
      <c r="R1508" s="443"/>
      <c r="S1508" s="443"/>
      <c r="T1508" s="443"/>
      <c r="U1508" s="443"/>
      <c r="V1508" s="443"/>
      <c r="W1508" s="443"/>
      <c r="X1508" s="443"/>
    </row>
    <row r="1509" spans="1:24" s="442" customFormat="1" x14ac:dyDescent="0.25">
      <c r="A1509" s="13">
        <v>5132</v>
      </c>
      <c r="B1509" s="13" t="s">
        <v>4725</v>
      </c>
      <c r="C1509" s="13" t="s">
        <v>4708</v>
      </c>
      <c r="D1509" s="13" t="s">
        <v>254</v>
      </c>
      <c r="E1509" s="13" t="s">
        <v>10</v>
      </c>
      <c r="F1509" s="13">
        <v>3920</v>
      </c>
      <c r="G1509" s="13">
        <f t="shared" si="23"/>
        <v>133280</v>
      </c>
      <c r="H1509" s="13">
        <v>34</v>
      </c>
      <c r="I1509" s="445"/>
      <c r="P1509" s="443"/>
      <c r="Q1509" s="443"/>
      <c r="R1509" s="443"/>
      <c r="S1509" s="443"/>
      <c r="T1509" s="443"/>
      <c r="U1509" s="443"/>
      <c r="V1509" s="443"/>
      <c r="W1509" s="443"/>
      <c r="X1509" s="443"/>
    </row>
    <row r="1510" spans="1:24" s="442" customFormat="1" x14ac:dyDescent="0.25">
      <c r="A1510" s="13">
        <v>5132</v>
      </c>
      <c r="B1510" s="13" t="s">
        <v>4726</v>
      </c>
      <c r="C1510" s="13" t="s">
        <v>4708</v>
      </c>
      <c r="D1510" s="13" t="s">
        <v>254</v>
      </c>
      <c r="E1510" s="13" t="s">
        <v>10</v>
      </c>
      <c r="F1510" s="13">
        <v>720</v>
      </c>
      <c r="G1510" s="13">
        <f t="shared" si="23"/>
        <v>45360</v>
      </c>
      <c r="H1510" s="13">
        <v>63</v>
      </c>
      <c r="I1510" s="445"/>
      <c r="P1510" s="443"/>
      <c r="Q1510" s="443"/>
      <c r="R1510" s="443"/>
      <c r="S1510" s="443"/>
      <c r="T1510" s="443"/>
      <c r="U1510" s="443"/>
      <c r="V1510" s="443"/>
      <c r="W1510" s="443"/>
      <c r="X1510" s="443"/>
    </row>
    <row r="1511" spans="1:24" s="442" customFormat="1" x14ac:dyDescent="0.25">
      <c r="A1511" s="13">
        <v>5132</v>
      </c>
      <c r="B1511" s="13" t="s">
        <v>4727</v>
      </c>
      <c r="C1511" s="13" t="s">
        <v>4708</v>
      </c>
      <c r="D1511" s="13" t="s">
        <v>254</v>
      </c>
      <c r="E1511" s="13" t="s">
        <v>10</v>
      </c>
      <c r="F1511" s="13">
        <v>960</v>
      </c>
      <c r="G1511" s="13">
        <f t="shared" si="23"/>
        <v>54720</v>
      </c>
      <c r="H1511" s="13">
        <v>57</v>
      </c>
      <c r="I1511" s="445"/>
      <c r="P1511" s="443"/>
      <c r="Q1511" s="443"/>
      <c r="R1511" s="443"/>
      <c r="S1511" s="443"/>
      <c r="T1511" s="443"/>
      <c r="U1511" s="443"/>
      <c r="V1511" s="443"/>
      <c r="W1511" s="443"/>
      <c r="X1511" s="443"/>
    </row>
    <row r="1512" spans="1:24" s="442" customFormat="1" x14ac:dyDescent="0.25">
      <c r="A1512" s="13">
        <v>5132</v>
      </c>
      <c r="B1512" s="13" t="s">
        <v>4728</v>
      </c>
      <c r="C1512" s="13" t="s">
        <v>4708</v>
      </c>
      <c r="D1512" s="13" t="s">
        <v>254</v>
      </c>
      <c r="E1512" s="13" t="s">
        <v>10</v>
      </c>
      <c r="F1512" s="13">
        <v>3120</v>
      </c>
      <c r="G1512" s="13">
        <f t="shared" si="23"/>
        <v>99840</v>
      </c>
      <c r="H1512" s="13">
        <v>32</v>
      </c>
      <c r="I1512" s="445"/>
      <c r="P1512" s="443"/>
      <c r="Q1512" s="443"/>
      <c r="R1512" s="443"/>
      <c r="S1512" s="443"/>
      <c r="T1512" s="443"/>
      <c r="U1512" s="443"/>
      <c r="V1512" s="443"/>
      <c r="W1512" s="443"/>
      <c r="X1512" s="443"/>
    </row>
    <row r="1513" spans="1:24" s="442" customFormat="1" x14ac:dyDescent="0.25">
      <c r="A1513" s="13">
        <v>5132</v>
      </c>
      <c r="B1513" s="13" t="s">
        <v>4729</v>
      </c>
      <c r="C1513" s="13" t="s">
        <v>4708</v>
      </c>
      <c r="D1513" s="13" t="s">
        <v>254</v>
      </c>
      <c r="E1513" s="13" t="s">
        <v>10</v>
      </c>
      <c r="F1513" s="13">
        <v>3520</v>
      </c>
      <c r="G1513" s="13">
        <f t="shared" si="23"/>
        <v>158400</v>
      </c>
      <c r="H1513" s="13">
        <v>45</v>
      </c>
      <c r="I1513" s="445"/>
      <c r="P1513" s="443"/>
      <c r="Q1513" s="443"/>
      <c r="R1513" s="443"/>
      <c r="S1513" s="443"/>
      <c r="T1513" s="443"/>
      <c r="U1513" s="443"/>
      <c r="V1513" s="443"/>
      <c r="W1513" s="443"/>
      <c r="X1513" s="443"/>
    </row>
    <row r="1514" spans="1:24" s="442" customFormat="1" x14ac:dyDescent="0.25">
      <c r="A1514" s="13">
        <v>5132</v>
      </c>
      <c r="B1514" s="13" t="s">
        <v>4730</v>
      </c>
      <c r="C1514" s="13" t="s">
        <v>4708</v>
      </c>
      <c r="D1514" s="13" t="s">
        <v>254</v>
      </c>
      <c r="E1514" s="13" t="s">
        <v>10</v>
      </c>
      <c r="F1514" s="13">
        <v>3920</v>
      </c>
      <c r="G1514" s="13">
        <f t="shared" si="23"/>
        <v>109760</v>
      </c>
      <c r="H1514" s="13">
        <v>28</v>
      </c>
      <c r="I1514" s="445"/>
      <c r="P1514" s="443"/>
      <c r="Q1514" s="443"/>
      <c r="R1514" s="443"/>
      <c r="S1514" s="443"/>
      <c r="T1514" s="443"/>
      <c r="U1514" s="443"/>
      <c r="V1514" s="443"/>
      <c r="W1514" s="443"/>
      <c r="X1514" s="443"/>
    </row>
    <row r="1515" spans="1:24" s="442" customFormat="1" x14ac:dyDescent="0.25">
      <c r="A1515" s="13">
        <v>5132</v>
      </c>
      <c r="B1515" s="13" t="s">
        <v>4731</v>
      </c>
      <c r="C1515" s="13" t="s">
        <v>4708</v>
      </c>
      <c r="D1515" s="13" t="s">
        <v>254</v>
      </c>
      <c r="E1515" s="13" t="s">
        <v>10</v>
      </c>
      <c r="F1515" s="13">
        <v>2800</v>
      </c>
      <c r="G1515" s="13">
        <f t="shared" si="23"/>
        <v>117600</v>
      </c>
      <c r="H1515" s="13">
        <v>42</v>
      </c>
      <c r="I1515" s="445"/>
      <c r="P1515" s="443"/>
      <c r="Q1515" s="443"/>
      <c r="R1515" s="443"/>
      <c r="S1515" s="443"/>
      <c r="T1515" s="443"/>
      <c r="U1515" s="443"/>
      <c r="V1515" s="443"/>
      <c r="W1515" s="443"/>
      <c r="X1515" s="443"/>
    </row>
    <row r="1516" spans="1:24" s="442" customFormat="1" x14ac:dyDescent="0.25">
      <c r="A1516" s="13">
        <v>5132</v>
      </c>
      <c r="B1516" s="13" t="s">
        <v>4732</v>
      </c>
      <c r="C1516" s="13" t="s">
        <v>4708</v>
      </c>
      <c r="D1516" s="13" t="s">
        <v>254</v>
      </c>
      <c r="E1516" s="13" t="s">
        <v>10</v>
      </c>
      <c r="F1516" s="13">
        <v>4720</v>
      </c>
      <c r="G1516" s="13">
        <f t="shared" si="23"/>
        <v>89680</v>
      </c>
      <c r="H1516" s="13">
        <v>19</v>
      </c>
      <c r="I1516" s="445"/>
      <c r="P1516" s="443"/>
      <c r="Q1516" s="443"/>
      <c r="R1516" s="443"/>
      <c r="S1516" s="443"/>
      <c r="T1516" s="443"/>
      <c r="U1516" s="443"/>
      <c r="V1516" s="443"/>
      <c r="W1516" s="443"/>
      <c r="X1516" s="443"/>
    </row>
    <row r="1517" spans="1:24" s="442" customFormat="1" x14ac:dyDescent="0.25">
      <c r="A1517" s="13">
        <v>5132</v>
      </c>
      <c r="B1517" s="13" t="s">
        <v>4733</v>
      </c>
      <c r="C1517" s="13" t="s">
        <v>4708</v>
      </c>
      <c r="D1517" s="13" t="s">
        <v>254</v>
      </c>
      <c r="E1517" s="13" t="s">
        <v>10</v>
      </c>
      <c r="F1517" s="13">
        <v>960</v>
      </c>
      <c r="G1517" s="13">
        <f t="shared" si="23"/>
        <v>51840</v>
      </c>
      <c r="H1517" s="13">
        <v>54</v>
      </c>
      <c r="I1517" s="445"/>
      <c r="P1517" s="443"/>
      <c r="Q1517" s="443"/>
      <c r="R1517" s="443"/>
      <c r="S1517" s="443"/>
      <c r="T1517" s="443"/>
      <c r="U1517" s="443"/>
      <c r="V1517" s="443"/>
      <c r="W1517" s="443"/>
      <c r="X1517" s="443"/>
    </row>
    <row r="1518" spans="1:24" s="442" customFormat="1" x14ac:dyDescent="0.25">
      <c r="A1518" s="13">
        <v>5132</v>
      </c>
      <c r="B1518" s="13" t="s">
        <v>4734</v>
      </c>
      <c r="C1518" s="13" t="s">
        <v>4708</v>
      </c>
      <c r="D1518" s="13" t="s">
        <v>254</v>
      </c>
      <c r="E1518" s="13" t="s">
        <v>10</v>
      </c>
      <c r="F1518" s="13">
        <v>3120</v>
      </c>
      <c r="G1518" s="13">
        <f t="shared" si="23"/>
        <v>156000</v>
      </c>
      <c r="H1518" s="13">
        <v>50</v>
      </c>
      <c r="I1518" s="445"/>
      <c r="P1518" s="443"/>
      <c r="Q1518" s="443"/>
      <c r="R1518" s="443"/>
      <c r="S1518" s="443"/>
      <c r="T1518" s="443"/>
      <c r="U1518" s="443"/>
      <c r="V1518" s="443"/>
      <c r="W1518" s="443"/>
      <c r="X1518" s="443"/>
    </row>
    <row r="1519" spans="1:24" s="442" customFormat="1" x14ac:dyDescent="0.25">
      <c r="A1519" s="13">
        <v>5132</v>
      </c>
      <c r="B1519" s="13" t="s">
        <v>4735</v>
      </c>
      <c r="C1519" s="13" t="s">
        <v>4708</v>
      </c>
      <c r="D1519" s="13" t="s">
        <v>254</v>
      </c>
      <c r="E1519" s="13" t="s">
        <v>10</v>
      </c>
      <c r="F1519" s="13">
        <v>3120</v>
      </c>
      <c r="G1519" s="13">
        <f t="shared" si="23"/>
        <v>152880</v>
      </c>
      <c r="H1519" s="13">
        <v>49</v>
      </c>
      <c r="I1519" s="445"/>
      <c r="P1519" s="443"/>
      <c r="Q1519" s="443"/>
      <c r="R1519" s="443"/>
      <c r="S1519" s="443"/>
      <c r="T1519" s="443"/>
      <c r="U1519" s="443"/>
      <c r="V1519" s="443"/>
      <c r="W1519" s="443"/>
      <c r="X1519" s="443"/>
    </row>
    <row r="1520" spans="1:24" s="442" customFormat="1" x14ac:dyDescent="0.25">
      <c r="A1520" s="13">
        <v>5132</v>
      </c>
      <c r="B1520" s="13" t="s">
        <v>4736</v>
      </c>
      <c r="C1520" s="13" t="s">
        <v>4708</v>
      </c>
      <c r="D1520" s="13" t="s">
        <v>254</v>
      </c>
      <c r="E1520" s="13" t="s">
        <v>10</v>
      </c>
      <c r="F1520" s="13">
        <v>3120</v>
      </c>
      <c r="G1520" s="13">
        <f t="shared" si="23"/>
        <v>156000</v>
      </c>
      <c r="H1520" s="13">
        <v>50</v>
      </c>
      <c r="I1520" s="445"/>
      <c r="P1520" s="443"/>
      <c r="Q1520" s="443"/>
      <c r="R1520" s="443"/>
      <c r="S1520" s="443"/>
      <c r="T1520" s="443"/>
      <c r="U1520" s="443"/>
      <c r="V1520" s="443"/>
      <c r="W1520" s="443"/>
      <c r="X1520" s="443"/>
    </row>
    <row r="1521" spans="1:24" s="442" customFormat="1" x14ac:dyDescent="0.25">
      <c r="A1521" s="13">
        <v>5132</v>
      </c>
      <c r="B1521" s="13" t="s">
        <v>4737</v>
      </c>
      <c r="C1521" s="13" t="s">
        <v>4708</v>
      </c>
      <c r="D1521" s="13" t="s">
        <v>254</v>
      </c>
      <c r="E1521" s="13" t="s">
        <v>10</v>
      </c>
      <c r="F1521" s="13">
        <v>3920</v>
      </c>
      <c r="G1521" s="13">
        <f t="shared" si="23"/>
        <v>137200</v>
      </c>
      <c r="H1521" s="13">
        <v>35</v>
      </c>
      <c r="I1521" s="445"/>
      <c r="P1521" s="443"/>
      <c r="Q1521" s="443"/>
      <c r="R1521" s="443"/>
      <c r="S1521" s="443"/>
      <c r="T1521" s="443"/>
      <c r="U1521" s="443"/>
      <c r="V1521" s="443"/>
      <c r="W1521" s="443"/>
      <c r="X1521" s="443"/>
    </row>
    <row r="1522" spans="1:24" s="442" customFormat="1" x14ac:dyDescent="0.25">
      <c r="A1522" s="13">
        <v>5132</v>
      </c>
      <c r="B1522" s="13" t="s">
        <v>4738</v>
      </c>
      <c r="C1522" s="13" t="s">
        <v>4708</v>
      </c>
      <c r="D1522" s="13" t="s">
        <v>254</v>
      </c>
      <c r="E1522" s="13" t="s">
        <v>10</v>
      </c>
      <c r="F1522" s="13">
        <v>3920</v>
      </c>
      <c r="G1522" s="13">
        <f t="shared" si="23"/>
        <v>207760</v>
      </c>
      <c r="H1522" s="13">
        <v>53</v>
      </c>
      <c r="I1522" s="445"/>
      <c r="P1522" s="443"/>
      <c r="Q1522" s="443"/>
      <c r="R1522" s="443"/>
      <c r="S1522" s="443"/>
      <c r="T1522" s="443"/>
      <c r="U1522" s="443"/>
      <c r="V1522" s="443"/>
      <c r="W1522" s="443"/>
      <c r="X1522" s="443"/>
    </row>
    <row r="1523" spans="1:24" s="442" customFormat="1" x14ac:dyDescent="0.25">
      <c r="A1523" s="13">
        <v>5132</v>
      </c>
      <c r="B1523" s="13" t="s">
        <v>4739</v>
      </c>
      <c r="C1523" s="13" t="s">
        <v>4708</v>
      </c>
      <c r="D1523" s="13" t="s">
        <v>254</v>
      </c>
      <c r="E1523" s="13" t="s">
        <v>10</v>
      </c>
      <c r="F1523" s="13">
        <v>3120</v>
      </c>
      <c r="G1523" s="13">
        <f t="shared" si="23"/>
        <v>106080</v>
      </c>
      <c r="H1523" s="13">
        <v>34</v>
      </c>
      <c r="I1523" s="445"/>
      <c r="P1523" s="443"/>
      <c r="Q1523" s="443"/>
      <c r="R1523" s="443"/>
      <c r="S1523" s="443"/>
      <c r="T1523" s="443"/>
      <c r="U1523" s="443"/>
      <c r="V1523" s="443"/>
      <c r="W1523" s="443"/>
      <c r="X1523" s="443"/>
    </row>
    <row r="1524" spans="1:24" s="442" customFormat="1" x14ac:dyDescent="0.25">
      <c r="A1524" s="13">
        <v>5132</v>
      </c>
      <c r="B1524" s="13" t="s">
        <v>4740</v>
      </c>
      <c r="C1524" s="13" t="s">
        <v>4708</v>
      </c>
      <c r="D1524" s="13" t="s">
        <v>254</v>
      </c>
      <c r="E1524" s="13" t="s">
        <v>10</v>
      </c>
      <c r="F1524" s="13">
        <v>4000</v>
      </c>
      <c r="G1524" s="13">
        <f t="shared" si="23"/>
        <v>212000</v>
      </c>
      <c r="H1524" s="13">
        <v>53</v>
      </c>
      <c r="I1524" s="445"/>
      <c r="P1524" s="443"/>
      <c r="Q1524" s="443"/>
      <c r="R1524" s="443"/>
      <c r="S1524" s="443"/>
      <c r="T1524" s="443"/>
      <c r="U1524" s="443"/>
      <c r="V1524" s="443"/>
      <c r="W1524" s="443"/>
      <c r="X1524" s="443"/>
    </row>
    <row r="1525" spans="1:24" s="442" customFormat="1" x14ac:dyDescent="0.25">
      <c r="A1525" s="13">
        <v>5132</v>
      </c>
      <c r="B1525" s="13" t="s">
        <v>4741</v>
      </c>
      <c r="C1525" s="13" t="s">
        <v>4708</v>
      </c>
      <c r="D1525" s="13" t="s">
        <v>254</v>
      </c>
      <c r="E1525" s="13" t="s">
        <v>10</v>
      </c>
      <c r="F1525" s="13">
        <v>2320</v>
      </c>
      <c r="G1525" s="13">
        <f t="shared" si="23"/>
        <v>37120</v>
      </c>
      <c r="H1525" s="13">
        <v>16</v>
      </c>
      <c r="I1525" s="445"/>
      <c r="P1525" s="443"/>
      <c r="Q1525" s="443"/>
      <c r="R1525" s="443"/>
      <c r="S1525" s="443"/>
      <c r="T1525" s="443"/>
      <c r="U1525" s="443"/>
      <c r="V1525" s="443"/>
      <c r="W1525" s="443"/>
      <c r="X1525" s="443"/>
    </row>
    <row r="1526" spans="1:24" s="442" customFormat="1" x14ac:dyDescent="0.25">
      <c r="A1526" s="13">
        <v>5132</v>
      </c>
      <c r="B1526" s="13" t="s">
        <v>4742</v>
      </c>
      <c r="C1526" s="13" t="s">
        <v>4708</v>
      </c>
      <c r="D1526" s="13" t="s">
        <v>254</v>
      </c>
      <c r="E1526" s="13" t="s">
        <v>10</v>
      </c>
      <c r="F1526" s="13">
        <v>3920</v>
      </c>
      <c r="G1526" s="13">
        <f t="shared" si="23"/>
        <v>152880</v>
      </c>
      <c r="H1526" s="13">
        <v>39</v>
      </c>
      <c r="I1526" s="445"/>
      <c r="P1526" s="443"/>
      <c r="Q1526" s="443"/>
      <c r="R1526" s="443"/>
      <c r="S1526" s="443"/>
      <c r="T1526" s="443"/>
      <c r="U1526" s="443"/>
      <c r="V1526" s="443"/>
      <c r="W1526" s="443"/>
      <c r="X1526" s="443"/>
    </row>
    <row r="1527" spans="1:24" x14ac:dyDescent="0.25">
      <c r="A1527" s="530" t="s">
        <v>304</v>
      </c>
      <c r="B1527" s="531"/>
      <c r="C1527" s="531"/>
      <c r="D1527" s="531"/>
      <c r="E1527" s="531"/>
      <c r="F1527" s="531"/>
      <c r="G1527" s="531"/>
      <c r="H1527" s="531"/>
      <c r="I1527" s="23"/>
    </row>
    <row r="1528" spans="1:24" x14ac:dyDescent="0.25">
      <c r="A1528" s="578" t="s">
        <v>161</v>
      </c>
      <c r="B1528" s="579"/>
      <c r="C1528" s="579"/>
      <c r="D1528" s="579"/>
      <c r="E1528" s="579"/>
      <c r="F1528" s="579"/>
      <c r="G1528" s="579"/>
      <c r="H1528" s="580"/>
      <c r="I1528" s="23"/>
    </row>
    <row r="1529" spans="1:24" ht="27" x14ac:dyDescent="0.25">
      <c r="A1529" s="249">
        <v>4251</v>
      </c>
      <c r="B1529" s="249" t="s">
        <v>1763</v>
      </c>
      <c r="C1529" s="249" t="s">
        <v>460</v>
      </c>
      <c r="D1529" s="249" t="s">
        <v>15</v>
      </c>
      <c r="E1529" s="249" t="s">
        <v>14</v>
      </c>
      <c r="F1529" s="249">
        <v>0</v>
      </c>
      <c r="G1529" s="249">
        <v>0</v>
      </c>
      <c r="H1529" s="249">
        <v>1</v>
      </c>
      <c r="I1529" s="23"/>
    </row>
    <row r="1530" spans="1:24" ht="27" x14ac:dyDescent="0.25">
      <c r="A1530" s="165">
        <v>4251</v>
      </c>
      <c r="B1530" s="249" t="s">
        <v>1764</v>
      </c>
      <c r="C1530" s="249" t="s">
        <v>460</v>
      </c>
      <c r="D1530" s="249" t="s">
        <v>15</v>
      </c>
      <c r="E1530" s="249" t="s">
        <v>14</v>
      </c>
      <c r="F1530" s="249">
        <v>0</v>
      </c>
      <c r="G1530" s="249">
        <v>0</v>
      </c>
      <c r="H1530" s="249">
        <v>1</v>
      </c>
      <c r="I1530" s="23"/>
    </row>
    <row r="1531" spans="1:24" s="442" customFormat="1" ht="27" x14ac:dyDescent="0.25">
      <c r="A1531" s="454">
        <v>5113</v>
      </c>
      <c r="B1531" s="454" t="s">
        <v>4819</v>
      </c>
      <c r="C1531" s="454" t="s">
        <v>460</v>
      </c>
      <c r="D1531" s="454" t="s">
        <v>15</v>
      </c>
      <c r="E1531" s="454" t="s">
        <v>14</v>
      </c>
      <c r="F1531" s="454">
        <v>400000</v>
      </c>
      <c r="G1531" s="454">
        <v>400000</v>
      </c>
      <c r="H1531" s="454">
        <v>1</v>
      </c>
      <c r="I1531" s="445"/>
      <c r="P1531" s="443"/>
      <c r="Q1531" s="443"/>
      <c r="R1531" s="443"/>
      <c r="S1531" s="443"/>
      <c r="T1531" s="443"/>
      <c r="U1531" s="443"/>
      <c r="V1531" s="443"/>
      <c r="W1531" s="443"/>
      <c r="X1531" s="443"/>
    </row>
    <row r="1532" spans="1:24" s="442" customFormat="1" ht="27" x14ac:dyDescent="0.25">
      <c r="A1532" s="454">
        <v>5113</v>
      </c>
      <c r="B1532" s="454" t="s">
        <v>4820</v>
      </c>
      <c r="C1532" s="454" t="s">
        <v>460</v>
      </c>
      <c r="D1532" s="454" t="s">
        <v>15</v>
      </c>
      <c r="E1532" s="454" t="s">
        <v>14</v>
      </c>
      <c r="F1532" s="454">
        <v>700000</v>
      </c>
      <c r="G1532" s="454">
        <v>700000</v>
      </c>
      <c r="H1532" s="454">
        <v>1</v>
      </c>
      <c r="I1532" s="445"/>
      <c r="P1532" s="443"/>
      <c r="Q1532" s="443"/>
      <c r="R1532" s="443"/>
      <c r="S1532" s="443"/>
      <c r="T1532" s="443"/>
      <c r="U1532" s="443"/>
      <c r="V1532" s="443"/>
      <c r="W1532" s="443"/>
      <c r="X1532" s="443"/>
    </row>
    <row r="1533" spans="1:24" x14ac:dyDescent="0.25">
      <c r="A1533" s="578" t="s">
        <v>16</v>
      </c>
      <c r="B1533" s="579"/>
      <c r="C1533" s="579"/>
      <c r="D1533" s="579"/>
      <c r="E1533" s="579"/>
      <c r="F1533" s="579"/>
      <c r="G1533" s="579"/>
      <c r="H1533" s="580"/>
      <c r="I1533" s="23"/>
    </row>
    <row r="1534" spans="1:24" ht="27" x14ac:dyDescent="0.25">
      <c r="A1534" s="374">
        <v>4251</v>
      </c>
      <c r="B1534" s="374" t="s">
        <v>1765</v>
      </c>
      <c r="C1534" s="374" t="s">
        <v>20</v>
      </c>
      <c r="D1534" s="374" t="s">
        <v>15</v>
      </c>
      <c r="E1534" s="374" t="s">
        <v>14</v>
      </c>
      <c r="F1534" s="374">
        <v>49334400</v>
      </c>
      <c r="G1534" s="374">
        <v>49334400</v>
      </c>
      <c r="H1534" s="374">
        <v>1</v>
      </c>
      <c r="I1534" s="23"/>
    </row>
    <row r="1535" spans="1:24" ht="27" x14ac:dyDescent="0.25">
      <c r="A1535" s="374">
        <v>4251</v>
      </c>
      <c r="B1535" s="374" t="s">
        <v>3754</v>
      </c>
      <c r="C1535" s="374" t="s">
        <v>20</v>
      </c>
      <c r="D1535" s="374" t="s">
        <v>15</v>
      </c>
      <c r="E1535" s="374" t="s">
        <v>14</v>
      </c>
      <c r="F1535" s="374">
        <v>56500594</v>
      </c>
      <c r="G1535" s="374">
        <v>56500594</v>
      </c>
      <c r="H1535" s="374">
        <v>1</v>
      </c>
      <c r="I1535" s="23"/>
    </row>
    <row r="1536" spans="1:24" ht="27" x14ac:dyDescent="0.25">
      <c r="A1536" s="374">
        <v>4251</v>
      </c>
      <c r="B1536" s="374" t="s">
        <v>1766</v>
      </c>
      <c r="C1536" s="374" t="s">
        <v>20</v>
      </c>
      <c r="D1536" s="374" t="s">
        <v>15</v>
      </c>
      <c r="E1536" s="374" t="s">
        <v>14</v>
      </c>
      <c r="F1536" s="374">
        <v>0</v>
      </c>
      <c r="G1536" s="374">
        <v>0</v>
      </c>
      <c r="H1536" s="374">
        <v>1</v>
      </c>
      <c r="I1536" s="23"/>
    </row>
    <row r="1537" spans="1:9" ht="15" customHeight="1" x14ac:dyDescent="0.25">
      <c r="A1537" s="530" t="s">
        <v>58</v>
      </c>
      <c r="B1537" s="531"/>
      <c r="C1537" s="531"/>
      <c r="D1537" s="531"/>
      <c r="E1537" s="531"/>
      <c r="F1537" s="531"/>
      <c r="G1537" s="531"/>
      <c r="H1537" s="531"/>
      <c r="I1537" s="23"/>
    </row>
    <row r="1538" spans="1:9" ht="15" customHeight="1" x14ac:dyDescent="0.25">
      <c r="A1538" s="578" t="s">
        <v>12</v>
      </c>
      <c r="B1538" s="579"/>
      <c r="C1538" s="579"/>
      <c r="D1538" s="579"/>
      <c r="E1538" s="579"/>
      <c r="F1538" s="579"/>
      <c r="G1538" s="579"/>
      <c r="H1538" s="580"/>
      <c r="I1538" s="23"/>
    </row>
    <row r="1539" spans="1:9" ht="27" x14ac:dyDescent="0.25">
      <c r="A1539" s="164">
        <v>5113</v>
      </c>
      <c r="B1539" s="164" t="s">
        <v>4334</v>
      </c>
      <c r="C1539" s="164" t="s">
        <v>460</v>
      </c>
      <c r="D1539" s="164" t="s">
        <v>1218</v>
      </c>
      <c r="E1539" s="164" t="s">
        <v>14</v>
      </c>
      <c r="F1539" s="164">
        <v>0</v>
      </c>
      <c r="G1539" s="164">
        <v>0</v>
      </c>
      <c r="H1539" s="164">
        <v>1</v>
      </c>
      <c r="I1539" s="23"/>
    </row>
    <row r="1540" spans="1:9" ht="27" x14ac:dyDescent="0.25">
      <c r="A1540" s="164">
        <v>5113</v>
      </c>
      <c r="B1540" s="164" t="s">
        <v>4335</v>
      </c>
      <c r="C1540" s="164" t="s">
        <v>460</v>
      </c>
      <c r="D1540" s="164" t="s">
        <v>1218</v>
      </c>
      <c r="E1540" s="164" t="s">
        <v>14</v>
      </c>
      <c r="F1540" s="164">
        <v>0</v>
      </c>
      <c r="G1540" s="164">
        <v>0</v>
      </c>
      <c r="H1540" s="164">
        <v>1</v>
      </c>
      <c r="I1540" s="23"/>
    </row>
    <row r="1541" spans="1:9" ht="27" x14ac:dyDescent="0.25">
      <c r="A1541" s="164">
        <v>5113</v>
      </c>
      <c r="B1541" s="164" t="s">
        <v>4326</v>
      </c>
      <c r="C1541" s="164" t="s">
        <v>460</v>
      </c>
      <c r="D1541" s="164" t="s">
        <v>15</v>
      </c>
      <c r="E1541" s="164" t="s">
        <v>14</v>
      </c>
      <c r="F1541" s="164">
        <v>0</v>
      </c>
      <c r="G1541" s="164">
        <v>0</v>
      </c>
      <c r="H1541" s="164">
        <v>1</v>
      </c>
      <c r="I1541" s="23"/>
    </row>
    <row r="1542" spans="1:9" ht="27" x14ac:dyDescent="0.25">
      <c r="A1542" s="164">
        <v>5113</v>
      </c>
      <c r="B1542" s="164" t="s">
        <v>4328</v>
      </c>
      <c r="C1542" s="164" t="s">
        <v>460</v>
      </c>
      <c r="D1542" s="164" t="s">
        <v>15</v>
      </c>
      <c r="E1542" s="164" t="s">
        <v>14</v>
      </c>
      <c r="F1542" s="164">
        <v>0</v>
      </c>
      <c r="G1542" s="164">
        <v>0</v>
      </c>
      <c r="H1542" s="164">
        <v>1</v>
      </c>
      <c r="I1542" s="23"/>
    </row>
    <row r="1543" spans="1:9" ht="27" x14ac:dyDescent="0.25">
      <c r="A1543" s="164">
        <v>5113</v>
      </c>
      <c r="B1543" s="164" t="s">
        <v>4330</v>
      </c>
      <c r="C1543" s="164" t="s">
        <v>460</v>
      </c>
      <c r="D1543" s="164" t="s">
        <v>15</v>
      </c>
      <c r="E1543" s="164" t="s">
        <v>14</v>
      </c>
      <c r="F1543" s="164">
        <v>0</v>
      </c>
      <c r="G1543" s="164">
        <v>0</v>
      </c>
      <c r="H1543" s="164">
        <v>1</v>
      </c>
      <c r="I1543" s="23"/>
    </row>
    <row r="1544" spans="1:9" ht="27" x14ac:dyDescent="0.25">
      <c r="A1544" s="164">
        <v>5113</v>
      </c>
      <c r="B1544" s="164" t="s">
        <v>4309</v>
      </c>
      <c r="C1544" s="164" t="s">
        <v>1099</v>
      </c>
      <c r="D1544" s="164" t="s">
        <v>13</v>
      </c>
      <c r="E1544" s="164" t="s">
        <v>14</v>
      </c>
      <c r="F1544" s="164">
        <v>522000</v>
      </c>
      <c r="G1544" s="164">
        <v>522000</v>
      </c>
      <c r="H1544" s="164">
        <v>1</v>
      </c>
      <c r="I1544" s="23"/>
    </row>
    <row r="1545" spans="1:9" ht="27" x14ac:dyDescent="0.25">
      <c r="A1545" s="164">
        <v>5113</v>
      </c>
      <c r="B1545" s="164" t="s">
        <v>4310</v>
      </c>
      <c r="C1545" s="164" t="s">
        <v>460</v>
      </c>
      <c r="D1545" s="164" t="s">
        <v>15</v>
      </c>
      <c r="E1545" s="164" t="s">
        <v>14</v>
      </c>
      <c r="F1545" s="164">
        <v>235000</v>
      </c>
      <c r="G1545" s="164">
        <v>235000</v>
      </c>
      <c r="H1545" s="164">
        <v>1</v>
      </c>
      <c r="I1545" s="23"/>
    </row>
    <row r="1546" spans="1:9" ht="27" x14ac:dyDescent="0.25">
      <c r="A1546" s="164">
        <v>5113</v>
      </c>
      <c r="B1546" s="164" t="s">
        <v>4307</v>
      </c>
      <c r="C1546" s="164" t="s">
        <v>1099</v>
      </c>
      <c r="D1546" s="164" t="s">
        <v>13</v>
      </c>
      <c r="E1546" s="164" t="s">
        <v>14</v>
      </c>
      <c r="F1546" s="164">
        <v>775000</v>
      </c>
      <c r="G1546" s="164">
        <v>775000</v>
      </c>
      <c r="H1546" s="164">
        <v>1</v>
      </c>
      <c r="I1546" s="23"/>
    </row>
    <row r="1547" spans="1:9" ht="27" x14ac:dyDescent="0.25">
      <c r="A1547" s="164">
        <v>5113</v>
      </c>
      <c r="B1547" s="164" t="s">
        <v>4308</v>
      </c>
      <c r="C1547" s="164" t="s">
        <v>460</v>
      </c>
      <c r="D1547" s="164" t="s">
        <v>15</v>
      </c>
      <c r="E1547" s="164" t="s">
        <v>14</v>
      </c>
      <c r="F1547" s="164">
        <v>290000</v>
      </c>
      <c r="G1547" s="164">
        <v>290000</v>
      </c>
      <c r="H1547" s="164">
        <v>1</v>
      </c>
      <c r="I1547" s="23"/>
    </row>
    <row r="1548" spans="1:9" ht="27" x14ac:dyDescent="0.25">
      <c r="A1548" s="164">
        <v>5113</v>
      </c>
      <c r="B1548" s="164" t="s">
        <v>3999</v>
      </c>
      <c r="C1548" s="164" t="s">
        <v>460</v>
      </c>
      <c r="D1548" s="164" t="s">
        <v>15</v>
      </c>
      <c r="E1548" s="164" t="s">
        <v>14</v>
      </c>
      <c r="F1548" s="164">
        <v>0</v>
      </c>
      <c r="G1548" s="164">
        <v>0</v>
      </c>
      <c r="H1548" s="164">
        <v>1</v>
      </c>
      <c r="I1548" s="23"/>
    </row>
    <row r="1549" spans="1:9" ht="27" x14ac:dyDescent="0.25">
      <c r="A1549" s="164">
        <v>4251</v>
      </c>
      <c r="B1549" s="164" t="s">
        <v>2835</v>
      </c>
      <c r="C1549" s="164" t="s">
        <v>460</v>
      </c>
      <c r="D1549" s="164" t="s">
        <v>1218</v>
      </c>
      <c r="E1549" s="164" t="s">
        <v>14</v>
      </c>
      <c r="F1549" s="164">
        <v>0</v>
      </c>
      <c r="G1549" s="164">
        <v>0</v>
      </c>
      <c r="H1549" s="164">
        <v>1</v>
      </c>
      <c r="I1549" s="23"/>
    </row>
    <row r="1550" spans="1:9" ht="27" x14ac:dyDescent="0.25">
      <c r="A1550" s="164">
        <v>4251</v>
      </c>
      <c r="B1550" s="164" t="s">
        <v>2836</v>
      </c>
      <c r="C1550" s="164" t="s">
        <v>460</v>
      </c>
      <c r="D1550" s="164" t="s">
        <v>1218</v>
      </c>
      <c r="E1550" s="164" t="s">
        <v>14</v>
      </c>
      <c r="F1550" s="164">
        <v>0</v>
      </c>
      <c r="G1550" s="164">
        <v>0</v>
      </c>
      <c r="H1550" s="164">
        <v>1</v>
      </c>
      <c r="I1550" s="23"/>
    </row>
    <row r="1551" spans="1:9" ht="27" x14ac:dyDescent="0.25">
      <c r="A1551" s="164">
        <v>4251</v>
      </c>
      <c r="B1551" s="164" t="s">
        <v>2837</v>
      </c>
      <c r="C1551" s="164" t="s">
        <v>460</v>
      </c>
      <c r="D1551" s="164" t="s">
        <v>1218</v>
      </c>
      <c r="E1551" s="164" t="s">
        <v>14</v>
      </c>
      <c r="F1551" s="164">
        <v>0</v>
      </c>
      <c r="G1551" s="164">
        <v>0</v>
      </c>
      <c r="H1551" s="164">
        <v>1</v>
      </c>
      <c r="I1551" s="23"/>
    </row>
    <row r="1552" spans="1:9" ht="27" x14ac:dyDescent="0.25">
      <c r="A1552" s="164">
        <v>4251</v>
      </c>
      <c r="B1552" s="164" t="s">
        <v>2838</v>
      </c>
      <c r="C1552" s="164" t="s">
        <v>460</v>
      </c>
      <c r="D1552" s="164" t="s">
        <v>1218</v>
      </c>
      <c r="E1552" s="164" t="s">
        <v>14</v>
      </c>
      <c r="F1552" s="164">
        <v>0</v>
      </c>
      <c r="G1552" s="164">
        <v>0</v>
      </c>
      <c r="H1552" s="164">
        <v>1</v>
      </c>
      <c r="I1552" s="23"/>
    </row>
    <row r="1553" spans="1:24" ht="27" x14ac:dyDescent="0.25">
      <c r="A1553" s="164">
        <v>4251</v>
      </c>
      <c r="B1553" s="164" t="s">
        <v>2839</v>
      </c>
      <c r="C1553" s="164" t="s">
        <v>460</v>
      </c>
      <c r="D1553" s="164" t="s">
        <v>1218</v>
      </c>
      <c r="E1553" s="164" t="s">
        <v>14</v>
      </c>
      <c r="F1553" s="164">
        <v>0</v>
      </c>
      <c r="G1553" s="164">
        <v>0</v>
      </c>
      <c r="H1553" s="164">
        <v>1</v>
      </c>
      <c r="I1553" s="23"/>
    </row>
    <row r="1554" spans="1:24" ht="27" x14ac:dyDescent="0.25">
      <c r="A1554" s="164">
        <v>4251</v>
      </c>
      <c r="B1554" s="164" t="s">
        <v>2840</v>
      </c>
      <c r="C1554" s="164" t="s">
        <v>460</v>
      </c>
      <c r="D1554" s="164" t="s">
        <v>1218</v>
      </c>
      <c r="E1554" s="164" t="s">
        <v>14</v>
      </c>
      <c r="F1554" s="164">
        <v>0</v>
      </c>
      <c r="G1554" s="164">
        <v>0</v>
      </c>
      <c r="H1554" s="164">
        <v>1</v>
      </c>
      <c r="I1554" s="23"/>
    </row>
    <row r="1555" spans="1:24" ht="27" x14ac:dyDescent="0.25">
      <c r="A1555" s="164">
        <v>5113</v>
      </c>
      <c r="B1555" s="164" t="s">
        <v>2673</v>
      </c>
      <c r="C1555" s="164" t="s">
        <v>1099</v>
      </c>
      <c r="D1555" s="164" t="s">
        <v>13</v>
      </c>
      <c r="E1555" s="164" t="s">
        <v>14</v>
      </c>
      <c r="F1555" s="164">
        <v>620000</v>
      </c>
      <c r="G1555" s="164">
        <v>620000</v>
      </c>
      <c r="H1555" s="164">
        <v>1</v>
      </c>
      <c r="I1555" s="23"/>
    </row>
    <row r="1556" spans="1:24" ht="27" x14ac:dyDescent="0.25">
      <c r="A1556" s="164">
        <v>5113</v>
      </c>
      <c r="B1556" s="164" t="s">
        <v>2674</v>
      </c>
      <c r="C1556" s="164" t="s">
        <v>460</v>
      </c>
      <c r="D1556" s="164" t="s">
        <v>15</v>
      </c>
      <c r="E1556" s="164" t="s">
        <v>14</v>
      </c>
      <c r="F1556" s="164">
        <v>224000</v>
      </c>
      <c r="G1556" s="164">
        <v>224000</v>
      </c>
      <c r="H1556" s="164">
        <v>1</v>
      </c>
      <c r="I1556" s="23"/>
    </row>
    <row r="1557" spans="1:24" ht="27" x14ac:dyDescent="0.25">
      <c r="A1557" s="164">
        <v>5113</v>
      </c>
      <c r="B1557" s="164" t="s">
        <v>2675</v>
      </c>
      <c r="C1557" s="164" t="s">
        <v>1099</v>
      </c>
      <c r="D1557" s="164" t="s">
        <v>13</v>
      </c>
      <c r="E1557" s="164" t="s">
        <v>14</v>
      </c>
      <c r="F1557" s="164">
        <v>1516000</v>
      </c>
      <c r="G1557" s="164">
        <v>1516000</v>
      </c>
      <c r="H1557" s="164">
        <v>1</v>
      </c>
      <c r="I1557" s="23"/>
    </row>
    <row r="1558" spans="1:24" ht="27" x14ac:dyDescent="0.25">
      <c r="A1558" s="164">
        <v>5113</v>
      </c>
      <c r="B1558" s="164" t="s">
        <v>2676</v>
      </c>
      <c r="C1558" s="164" t="s">
        <v>460</v>
      </c>
      <c r="D1558" s="164" t="s">
        <v>15</v>
      </c>
      <c r="E1558" s="164" t="s">
        <v>14</v>
      </c>
      <c r="F1558" s="164">
        <v>231000</v>
      </c>
      <c r="G1558" s="164">
        <v>231000</v>
      </c>
      <c r="H1558" s="164">
        <v>1</v>
      </c>
      <c r="I1558" s="23"/>
    </row>
    <row r="1559" spans="1:24" ht="27" x14ac:dyDescent="0.25">
      <c r="A1559" s="164">
        <v>5113</v>
      </c>
      <c r="B1559" s="331" t="s">
        <v>1671</v>
      </c>
      <c r="C1559" s="164" t="s">
        <v>460</v>
      </c>
      <c r="D1559" s="164" t="s">
        <v>15</v>
      </c>
      <c r="E1559" s="164" t="s">
        <v>14</v>
      </c>
      <c r="F1559" s="331">
        <v>0</v>
      </c>
      <c r="G1559" s="331">
        <v>0</v>
      </c>
      <c r="H1559" s="331">
        <v>1</v>
      </c>
      <c r="I1559" s="23"/>
    </row>
    <row r="1560" spans="1:24" s="442" customFormat="1" ht="27" x14ac:dyDescent="0.25">
      <c r="A1560" s="331">
        <v>5113</v>
      </c>
      <c r="B1560" s="331" t="s">
        <v>4825</v>
      </c>
      <c r="C1560" s="331" t="s">
        <v>460</v>
      </c>
      <c r="D1560" s="331" t="s">
        <v>1218</v>
      </c>
      <c r="E1560" s="331" t="s">
        <v>14</v>
      </c>
      <c r="F1560" s="331">
        <v>218000</v>
      </c>
      <c r="G1560" s="331">
        <v>218000</v>
      </c>
      <c r="H1560" s="331">
        <v>1</v>
      </c>
      <c r="I1560" s="445"/>
      <c r="P1560" s="443"/>
      <c r="Q1560" s="443"/>
      <c r="R1560" s="443"/>
      <c r="S1560" s="443"/>
      <c r="T1560" s="443"/>
      <c r="U1560" s="443"/>
      <c r="V1560" s="443"/>
      <c r="W1560" s="443"/>
      <c r="X1560" s="443"/>
    </row>
    <row r="1561" spans="1:24" s="442" customFormat="1" ht="27" x14ac:dyDescent="0.25">
      <c r="A1561" s="331">
        <v>5113</v>
      </c>
      <c r="B1561" s="331" t="s">
        <v>5012</v>
      </c>
      <c r="C1561" s="331" t="s">
        <v>460</v>
      </c>
      <c r="D1561" s="331" t="s">
        <v>1218</v>
      </c>
      <c r="E1561" s="331" t="s">
        <v>14</v>
      </c>
      <c r="F1561" s="331">
        <v>0</v>
      </c>
      <c r="G1561" s="331">
        <v>0</v>
      </c>
      <c r="H1561" s="331">
        <v>1</v>
      </c>
      <c r="I1561" s="445"/>
      <c r="P1561" s="443"/>
      <c r="Q1561" s="443"/>
      <c r="R1561" s="443"/>
      <c r="S1561" s="443"/>
      <c r="T1561" s="443"/>
      <c r="U1561" s="443"/>
      <c r="V1561" s="443"/>
      <c r="W1561" s="443"/>
      <c r="X1561" s="443"/>
    </row>
    <row r="1562" spans="1:24" s="442" customFormat="1" ht="27" x14ac:dyDescent="0.25">
      <c r="A1562" s="331">
        <v>4251</v>
      </c>
      <c r="B1562" s="331" t="s">
        <v>2835</v>
      </c>
      <c r="C1562" s="331" t="s">
        <v>460</v>
      </c>
      <c r="D1562" s="331" t="s">
        <v>1218</v>
      </c>
      <c r="E1562" s="331" t="s">
        <v>14</v>
      </c>
      <c r="F1562" s="331">
        <v>120000</v>
      </c>
      <c r="G1562" s="331">
        <v>120000</v>
      </c>
      <c r="H1562" s="331">
        <v>1</v>
      </c>
      <c r="I1562" s="445"/>
      <c r="P1562" s="443"/>
      <c r="Q1562" s="443"/>
      <c r="R1562" s="443"/>
      <c r="S1562" s="443"/>
      <c r="T1562" s="443"/>
      <c r="U1562" s="443"/>
      <c r="V1562" s="443"/>
      <c r="W1562" s="443"/>
      <c r="X1562" s="443"/>
    </row>
    <row r="1563" spans="1:24" s="442" customFormat="1" ht="27" x14ac:dyDescent="0.25">
      <c r="A1563" s="331">
        <v>4251</v>
      </c>
      <c r="B1563" s="331" t="s">
        <v>2836</v>
      </c>
      <c r="C1563" s="331" t="s">
        <v>460</v>
      </c>
      <c r="D1563" s="331" t="s">
        <v>1218</v>
      </c>
      <c r="E1563" s="331" t="s">
        <v>14</v>
      </c>
      <c r="F1563" s="331">
        <v>120000</v>
      </c>
      <c r="G1563" s="331">
        <v>120000</v>
      </c>
      <c r="H1563" s="331">
        <v>1</v>
      </c>
      <c r="I1563" s="445"/>
      <c r="P1563" s="443"/>
      <c r="Q1563" s="443"/>
      <c r="R1563" s="443"/>
      <c r="S1563" s="443"/>
      <c r="T1563" s="443"/>
      <c r="U1563" s="443"/>
      <c r="V1563" s="443"/>
      <c r="W1563" s="443"/>
      <c r="X1563" s="443"/>
    </row>
    <row r="1564" spans="1:24" s="442" customFormat="1" ht="27" x14ac:dyDescent="0.25">
      <c r="A1564" s="331">
        <v>4251</v>
      </c>
      <c r="B1564" s="331" t="s">
        <v>2837</v>
      </c>
      <c r="C1564" s="331" t="s">
        <v>460</v>
      </c>
      <c r="D1564" s="331" t="s">
        <v>1218</v>
      </c>
      <c r="E1564" s="331" t="s">
        <v>14</v>
      </c>
      <c r="F1564" s="331">
        <v>120000</v>
      </c>
      <c r="G1564" s="331">
        <v>120000</v>
      </c>
      <c r="H1564" s="331">
        <v>1</v>
      </c>
      <c r="I1564" s="445"/>
      <c r="P1564" s="443"/>
      <c r="Q1564" s="443"/>
      <c r="R1564" s="443"/>
      <c r="S1564" s="443"/>
      <c r="T1564" s="443"/>
      <c r="U1564" s="443"/>
      <c r="V1564" s="443"/>
      <c r="W1564" s="443"/>
      <c r="X1564" s="443"/>
    </row>
    <row r="1565" spans="1:24" s="442" customFormat="1" ht="27" x14ac:dyDescent="0.25">
      <c r="A1565" s="331">
        <v>4251</v>
      </c>
      <c r="B1565" s="331" t="s">
        <v>2838</v>
      </c>
      <c r="C1565" s="331" t="s">
        <v>460</v>
      </c>
      <c r="D1565" s="331" t="s">
        <v>1218</v>
      </c>
      <c r="E1565" s="331" t="s">
        <v>14</v>
      </c>
      <c r="F1565" s="331">
        <v>120000</v>
      </c>
      <c r="G1565" s="331">
        <v>120000</v>
      </c>
      <c r="H1565" s="331">
        <v>1</v>
      </c>
      <c r="I1565" s="445"/>
      <c r="P1565" s="443"/>
      <c r="Q1565" s="443"/>
      <c r="R1565" s="443"/>
      <c r="S1565" s="443"/>
      <c r="T1565" s="443"/>
      <c r="U1565" s="443"/>
      <c r="V1565" s="443"/>
      <c r="W1565" s="443"/>
      <c r="X1565" s="443"/>
    </row>
    <row r="1566" spans="1:24" s="442" customFormat="1" ht="27" x14ac:dyDescent="0.25">
      <c r="A1566" s="331">
        <v>4251</v>
      </c>
      <c r="B1566" s="331" t="s">
        <v>2839</v>
      </c>
      <c r="C1566" s="331" t="s">
        <v>460</v>
      </c>
      <c r="D1566" s="331" t="s">
        <v>1218</v>
      </c>
      <c r="E1566" s="331" t="s">
        <v>14</v>
      </c>
      <c r="F1566" s="331">
        <v>120000</v>
      </c>
      <c r="G1566" s="331">
        <v>120000</v>
      </c>
      <c r="H1566" s="331">
        <v>1</v>
      </c>
      <c r="I1566" s="445"/>
      <c r="P1566" s="443"/>
      <c r="Q1566" s="443"/>
      <c r="R1566" s="443"/>
      <c r="S1566" s="443"/>
      <c r="T1566" s="443"/>
      <c r="U1566" s="443"/>
      <c r="V1566" s="443"/>
      <c r="W1566" s="443"/>
      <c r="X1566" s="443"/>
    </row>
    <row r="1567" spans="1:24" s="442" customFormat="1" ht="27" x14ac:dyDescent="0.25">
      <c r="A1567" s="331">
        <v>4251</v>
      </c>
      <c r="B1567" s="331" t="s">
        <v>2840</v>
      </c>
      <c r="C1567" s="331" t="s">
        <v>460</v>
      </c>
      <c r="D1567" s="331" t="s">
        <v>1218</v>
      </c>
      <c r="E1567" s="331" t="s">
        <v>14</v>
      </c>
      <c r="F1567" s="331">
        <v>120000</v>
      </c>
      <c r="G1567" s="331">
        <v>120000</v>
      </c>
      <c r="H1567" s="331">
        <v>1</v>
      </c>
      <c r="I1567" s="445"/>
      <c r="P1567" s="443"/>
      <c r="Q1567" s="443"/>
      <c r="R1567" s="443"/>
      <c r="S1567" s="443"/>
      <c r="T1567" s="443"/>
      <c r="U1567" s="443"/>
      <c r="V1567" s="443"/>
      <c r="W1567" s="443"/>
      <c r="X1567" s="443"/>
    </row>
    <row r="1568" spans="1:24" s="442" customFormat="1" ht="27" x14ac:dyDescent="0.25">
      <c r="A1568" s="331">
        <v>5113</v>
      </c>
      <c r="B1568" s="331" t="s">
        <v>5418</v>
      </c>
      <c r="C1568" s="331" t="s">
        <v>460</v>
      </c>
      <c r="D1568" s="331" t="s">
        <v>15</v>
      </c>
      <c r="E1568" s="331" t="s">
        <v>14</v>
      </c>
      <c r="F1568" s="331">
        <v>120000</v>
      </c>
      <c r="G1568" s="331">
        <v>120000</v>
      </c>
      <c r="H1568" s="331">
        <v>1</v>
      </c>
      <c r="I1568" s="445"/>
      <c r="P1568" s="443"/>
      <c r="Q1568" s="443"/>
      <c r="R1568" s="443"/>
      <c r="S1568" s="443"/>
      <c r="T1568" s="443"/>
      <c r="U1568" s="443"/>
      <c r="V1568" s="443"/>
      <c r="W1568" s="443"/>
      <c r="X1568" s="443"/>
    </row>
    <row r="1569" spans="1:24" s="442" customFormat="1" ht="27" x14ac:dyDescent="0.25">
      <c r="A1569" s="331">
        <v>5113</v>
      </c>
      <c r="B1569" s="331" t="s">
        <v>5419</v>
      </c>
      <c r="C1569" s="331" t="s">
        <v>1099</v>
      </c>
      <c r="D1569" s="331" t="s">
        <v>13</v>
      </c>
      <c r="E1569" s="331" t="s">
        <v>14</v>
      </c>
      <c r="F1569" s="331">
        <v>210600</v>
      </c>
      <c r="G1569" s="331">
        <v>210600</v>
      </c>
      <c r="H1569" s="331">
        <v>1</v>
      </c>
      <c r="I1569" s="445"/>
      <c r="P1569" s="443"/>
      <c r="Q1569" s="443"/>
      <c r="R1569" s="443"/>
      <c r="S1569" s="443"/>
      <c r="T1569" s="443"/>
      <c r="U1569" s="443"/>
      <c r="V1569" s="443"/>
      <c r="W1569" s="443"/>
      <c r="X1569" s="443"/>
    </row>
    <row r="1570" spans="1:24" s="442" customFormat="1" ht="27" x14ac:dyDescent="0.25">
      <c r="A1570" s="331">
        <v>5113</v>
      </c>
      <c r="B1570" s="331" t="s">
        <v>5425</v>
      </c>
      <c r="C1570" s="331" t="s">
        <v>460</v>
      </c>
      <c r="D1570" s="331" t="s">
        <v>15</v>
      </c>
      <c r="E1570" s="331" t="s">
        <v>14</v>
      </c>
      <c r="F1570" s="331">
        <v>60000</v>
      </c>
      <c r="G1570" s="331">
        <v>60000</v>
      </c>
      <c r="H1570" s="331">
        <v>1</v>
      </c>
      <c r="I1570" s="445"/>
      <c r="P1570" s="443"/>
      <c r="Q1570" s="443"/>
      <c r="R1570" s="443"/>
      <c r="S1570" s="443"/>
      <c r="T1570" s="443"/>
      <c r="U1570" s="443"/>
      <c r="V1570" s="443"/>
      <c r="W1570" s="443"/>
      <c r="X1570" s="443"/>
    </row>
    <row r="1571" spans="1:24" s="442" customFormat="1" ht="27" x14ac:dyDescent="0.25">
      <c r="A1571" s="331">
        <v>5113</v>
      </c>
      <c r="B1571" s="331" t="s">
        <v>5426</v>
      </c>
      <c r="C1571" s="331" t="s">
        <v>1099</v>
      </c>
      <c r="D1571" s="331" t="s">
        <v>13</v>
      </c>
      <c r="E1571" s="331" t="s">
        <v>14</v>
      </c>
      <c r="F1571" s="331">
        <v>200000</v>
      </c>
      <c r="G1571" s="331">
        <v>200000</v>
      </c>
      <c r="H1571" s="331">
        <v>1</v>
      </c>
      <c r="I1571" s="445"/>
      <c r="P1571" s="443"/>
      <c r="Q1571" s="443"/>
      <c r="R1571" s="443"/>
      <c r="S1571" s="443"/>
      <c r="T1571" s="443"/>
      <c r="U1571" s="443"/>
      <c r="V1571" s="443"/>
      <c r="W1571" s="443"/>
      <c r="X1571" s="443"/>
    </row>
    <row r="1572" spans="1:24" s="442" customFormat="1" ht="27" x14ac:dyDescent="0.25">
      <c r="A1572" s="331">
        <v>5113</v>
      </c>
      <c r="B1572" s="331" t="s">
        <v>5629</v>
      </c>
      <c r="C1572" s="331" t="s">
        <v>1099</v>
      </c>
      <c r="D1572" s="331" t="s">
        <v>13</v>
      </c>
      <c r="E1572" s="331" t="s">
        <v>14</v>
      </c>
      <c r="F1572" s="331">
        <v>0</v>
      </c>
      <c r="G1572" s="331">
        <v>0</v>
      </c>
      <c r="H1572" s="331">
        <v>1</v>
      </c>
      <c r="I1572" s="445"/>
      <c r="P1572" s="443"/>
      <c r="Q1572" s="443"/>
      <c r="R1572" s="443"/>
      <c r="S1572" s="443"/>
      <c r="T1572" s="443"/>
      <c r="U1572" s="443"/>
      <c r="V1572" s="443"/>
      <c r="W1572" s="443"/>
      <c r="X1572" s="443"/>
    </row>
    <row r="1573" spans="1:24" s="442" customFormat="1" ht="27" x14ac:dyDescent="0.25">
      <c r="A1573" s="331">
        <v>5113</v>
      </c>
      <c r="B1573" s="331" t="s">
        <v>5630</v>
      </c>
      <c r="C1573" s="331" t="s">
        <v>1099</v>
      </c>
      <c r="D1573" s="331" t="s">
        <v>13</v>
      </c>
      <c r="E1573" s="331" t="s">
        <v>14</v>
      </c>
      <c r="F1573" s="331">
        <v>0</v>
      </c>
      <c r="G1573" s="331">
        <v>0</v>
      </c>
      <c r="H1573" s="331">
        <v>1</v>
      </c>
      <c r="I1573" s="445"/>
      <c r="P1573" s="443"/>
      <c r="Q1573" s="443"/>
      <c r="R1573" s="443"/>
      <c r="S1573" s="443"/>
      <c r="T1573" s="443"/>
      <c r="U1573" s="443"/>
      <c r="V1573" s="443"/>
      <c r="W1573" s="443"/>
      <c r="X1573" s="443"/>
    </row>
    <row r="1574" spans="1:24" ht="15" customHeight="1" x14ac:dyDescent="0.25">
      <c r="A1574" s="578" t="s">
        <v>16</v>
      </c>
      <c r="B1574" s="579"/>
      <c r="C1574" s="579"/>
      <c r="D1574" s="579"/>
      <c r="E1574" s="579"/>
      <c r="F1574" s="579"/>
      <c r="G1574" s="579"/>
      <c r="H1574" s="580"/>
      <c r="I1574" s="23"/>
    </row>
    <row r="1575" spans="1:24" s="442" customFormat="1" ht="27" x14ac:dyDescent="0.25">
      <c r="A1575" s="448">
        <v>5113</v>
      </c>
      <c r="B1575" s="448" t="s">
        <v>4593</v>
      </c>
      <c r="C1575" s="448" t="s">
        <v>2142</v>
      </c>
      <c r="D1575" s="448" t="s">
        <v>15</v>
      </c>
      <c r="E1575" s="448" t="s">
        <v>14</v>
      </c>
      <c r="F1575" s="448">
        <v>23126217</v>
      </c>
      <c r="G1575" s="448">
        <v>23126217</v>
      </c>
      <c r="H1575" s="448">
        <v>1</v>
      </c>
      <c r="I1575" s="445"/>
      <c r="P1575" s="443"/>
      <c r="Q1575" s="443"/>
      <c r="R1575" s="443"/>
      <c r="S1575" s="443"/>
      <c r="T1575" s="443"/>
      <c r="U1575" s="443"/>
      <c r="V1575" s="443"/>
      <c r="W1575" s="443"/>
      <c r="X1575" s="443"/>
    </row>
    <row r="1576" spans="1:24" ht="27" x14ac:dyDescent="0.25">
      <c r="A1576" s="448">
        <v>5113</v>
      </c>
      <c r="B1576" s="448" t="s">
        <v>4333</v>
      </c>
      <c r="C1576" s="448" t="s">
        <v>20</v>
      </c>
      <c r="D1576" s="448" t="s">
        <v>387</v>
      </c>
      <c r="E1576" s="448" t="s">
        <v>14</v>
      </c>
      <c r="F1576" s="448">
        <v>0</v>
      </c>
      <c r="G1576" s="448">
        <v>0</v>
      </c>
      <c r="H1576" s="448">
        <v>1</v>
      </c>
      <c r="I1576" s="23"/>
    </row>
    <row r="1577" spans="1:24" ht="27" x14ac:dyDescent="0.25">
      <c r="A1577" s="70">
        <v>5113</v>
      </c>
      <c r="B1577" s="448" t="s">
        <v>4331</v>
      </c>
      <c r="C1577" s="448" t="s">
        <v>20</v>
      </c>
      <c r="D1577" s="448" t="s">
        <v>387</v>
      </c>
      <c r="E1577" s="448" t="s">
        <v>14</v>
      </c>
      <c r="F1577" s="448">
        <v>0</v>
      </c>
      <c r="G1577" s="448">
        <v>0</v>
      </c>
      <c r="H1577" s="448">
        <v>1</v>
      </c>
      <c r="I1577" s="23"/>
    </row>
    <row r="1578" spans="1:24" ht="27" x14ac:dyDescent="0.25">
      <c r="A1578" s="70">
        <v>5113</v>
      </c>
      <c r="B1578" s="70" t="s">
        <v>4332</v>
      </c>
      <c r="C1578" s="70" t="s">
        <v>20</v>
      </c>
      <c r="D1578" s="70" t="s">
        <v>387</v>
      </c>
      <c r="E1578" s="70" t="s">
        <v>14</v>
      </c>
      <c r="F1578" s="70">
        <v>0</v>
      </c>
      <c r="G1578" s="70">
        <v>0</v>
      </c>
      <c r="H1578" s="70">
        <v>1</v>
      </c>
      <c r="I1578" s="23"/>
    </row>
    <row r="1579" spans="1:24" ht="27" x14ac:dyDescent="0.25">
      <c r="A1579" s="70">
        <v>5113</v>
      </c>
      <c r="B1579" s="70" t="s">
        <v>4325</v>
      </c>
      <c r="C1579" s="70" t="s">
        <v>20</v>
      </c>
      <c r="D1579" s="70" t="s">
        <v>15</v>
      </c>
      <c r="E1579" s="70" t="s">
        <v>14</v>
      </c>
      <c r="F1579" s="70">
        <v>0</v>
      </c>
      <c r="G1579" s="70">
        <v>0</v>
      </c>
      <c r="H1579" s="70">
        <v>1</v>
      </c>
      <c r="I1579" s="23"/>
    </row>
    <row r="1580" spans="1:24" ht="27" x14ac:dyDescent="0.25">
      <c r="A1580" s="70">
        <v>5113</v>
      </c>
      <c r="B1580" s="70" t="s">
        <v>4327</v>
      </c>
      <c r="C1580" s="70" t="s">
        <v>20</v>
      </c>
      <c r="D1580" s="70" t="s">
        <v>15</v>
      </c>
      <c r="E1580" s="70" t="s">
        <v>14</v>
      </c>
      <c r="F1580" s="70">
        <v>0</v>
      </c>
      <c r="G1580" s="70">
        <v>0</v>
      </c>
      <c r="H1580" s="70">
        <v>1</v>
      </c>
      <c r="I1580" s="23"/>
    </row>
    <row r="1581" spans="1:24" ht="27" x14ac:dyDescent="0.25">
      <c r="A1581" s="70">
        <v>5113</v>
      </c>
      <c r="B1581" s="70" t="s">
        <v>4329</v>
      </c>
      <c r="C1581" s="70" t="s">
        <v>20</v>
      </c>
      <c r="D1581" s="70" t="s">
        <v>15</v>
      </c>
      <c r="E1581" s="70" t="s">
        <v>14</v>
      </c>
      <c r="F1581" s="70">
        <v>0</v>
      </c>
      <c r="G1581" s="70">
        <v>0</v>
      </c>
      <c r="H1581" s="70">
        <v>1</v>
      </c>
      <c r="I1581" s="23"/>
    </row>
    <row r="1582" spans="1:24" ht="27" x14ac:dyDescent="0.25">
      <c r="A1582" s="70">
        <v>5113</v>
      </c>
      <c r="B1582" s="70" t="s">
        <v>4311</v>
      </c>
      <c r="C1582" s="70" t="s">
        <v>20</v>
      </c>
      <c r="D1582" s="70" t="s">
        <v>15</v>
      </c>
      <c r="E1582" s="70" t="s">
        <v>14</v>
      </c>
      <c r="F1582" s="70">
        <v>10402716</v>
      </c>
      <c r="G1582" s="70">
        <v>10402716</v>
      </c>
      <c r="H1582" s="70">
        <v>1</v>
      </c>
      <c r="I1582" s="23"/>
    </row>
    <row r="1583" spans="1:24" ht="27" x14ac:dyDescent="0.25">
      <c r="A1583" s="70">
        <v>5113</v>
      </c>
      <c r="B1583" s="70" t="s">
        <v>4120</v>
      </c>
      <c r="C1583" s="70" t="s">
        <v>2142</v>
      </c>
      <c r="D1583" s="70" t="s">
        <v>15</v>
      </c>
      <c r="E1583" s="70" t="s">
        <v>14</v>
      </c>
      <c r="F1583" s="70">
        <v>253103420</v>
      </c>
      <c r="G1583" s="70">
        <v>253103420</v>
      </c>
      <c r="H1583" s="70">
        <v>1</v>
      </c>
      <c r="I1583" s="23"/>
    </row>
    <row r="1584" spans="1:24" ht="27" x14ac:dyDescent="0.25">
      <c r="A1584" s="70">
        <v>5113</v>
      </c>
      <c r="B1584" s="70" t="s">
        <v>4121</v>
      </c>
      <c r="C1584" s="70" t="s">
        <v>2142</v>
      </c>
      <c r="D1584" s="70" t="s">
        <v>15</v>
      </c>
      <c r="E1584" s="70" t="s">
        <v>14</v>
      </c>
      <c r="F1584" s="70">
        <v>75250704</v>
      </c>
      <c r="G1584" s="70">
        <v>75250704</v>
      </c>
      <c r="H1584" s="70">
        <v>1</v>
      </c>
      <c r="I1584" s="23"/>
    </row>
    <row r="1585" spans="1:24" ht="27" x14ac:dyDescent="0.25">
      <c r="A1585" s="70">
        <v>5113</v>
      </c>
      <c r="B1585" s="70" t="s">
        <v>4004</v>
      </c>
      <c r="C1585" s="70" t="s">
        <v>2142</v>
      </c>
      <c r="D1585" s="70" t="s">
        <v>15</v>
      </c>
      <c r="E1585" s="70" t="s">
        <v>14</v>
      </c>
      <c r="F1585" s="70">
        <v>67573404.599999994</v>
      </c>
      <c r="G1585" s="70">
        <v>67573404.599999994</v>
      </c>
      <c r="H1585" s="70">
        <v>1</v>
      </c>
      <c r="I1585" s="23"/>
    </row>
    <row r="1586" spans="1:24" ht="27" x14ac:dyDescent="0.25">
      <c r="A1586" s="70">
        <v>5113</v>
      </c>
      <c r="B1586" s="70" t="s">
        <v>3816</v>
      </c>
      <c r="C1586" s="70" t="s">
        <v>20</v>
      </c>
      <c r="D1586" s="70" t="s">
        <v>15</v>
      </c>
      <c r="E1586" s="70" t="s">
        <v>14</v>
      </c>
      <c r="F1586" s="70">
        <v>0</v>
      </c>
      <c r="G1586" s="70">
        <v>0</v>
      </c>
      <c r="H1586" s="70">
        <v>1</v>
      </c>
      <c r="I1586" s="23"/>
    </row>
    <row r="1587" spans="1:24" ht="27" x14ac:dyDescent="0.25">
      <c r="A1587" s="70">
        <v>5113</v>
      </c>
      <c r="B1587" s="70" t="s">
        <v>3072</v>
      </c>
      <c r="C1587" s="70" t="s">
        <v>20</v>
      </c>
      <c r="D1587" s="70" t="s">
        <v>15</v>
      </c>
      <c r="E1587" s="70" t="s">
        <v>14</v>
      </c>
      <c r="F1587" s="70">
        <v>22112309</v>
      </c>
      <c r="G1587" s="70">
        <v>22112309</v>
      </c>
      <c r="H1587" s="70">
        <v>1</v>
      </c>
      <c r="I1587" s="23"/>
    </row>
    <row r="1588" spans="1:24" ht="27" x14ac:dyDescent="0.25">
      <c r="A1588" s="70">
        <v>5113</v>
      </c>
      <c r="B1588" s="70">
        <v>253103420</v>
      </c>
      <c r="C1588" s="70" t="s">
        <v>2142</v>
      </c>
      <c r="D1588" s="70" t="s">
        <v>15</v>
      </c>
      <c r="E1588" s="70" t="s">
        <v>14</v>
      </c>
      <c r="F1588" s="70">
        <v>253103420</v>
      </c>
      <c r="G1588" s="70">
        <v>253103420</v>
      </c>
      <c r="H1588" s="70">
        <v>1</v>
      </c>
      <c r="I1588" s="23"/>
    </row>
    <row r="1589" spans="1:24" ht="27" x14ac:dyDescent="0.25">
      <c r="A1589" s="82">
        <v>5113</v>
      </c>
      <c r="B1589" s="82">
        <v>75250704</v>
      </c>
      <c r="C1589" s="82" t="s">
        <v>2142</v>
      </c>
      <c r="D1589" s="82" t="s">
        <v>15</v>
      </c>
      <c r="E1589" s="82" t="s">
        <v>14</v>
      </c>
      <c r="F1589" s="70">
        <v>75250704</v>
      </c>
      <c r="G1589" s="70">
        <v>75250704</v>
      </c>
      <c r="H1589" s="82">
        <v>1</v>
      </c>
      <c r="I1589" s="23"/>
    </row>
    <row r="1590" spans="1:24" ht="27" x14ac:dyDescent="0.25">
      <c r="A1590" s="82">
        <v>4251</v>
      </c>
      <c r="B1590" s="82" t="s">
        <v>2667</v>
      </c>
      <c r="C1590" s="82" t="s">
        <v>20</v>
      </c>
      <c r="D1590" s="82" t="s">
        <v>387</v>
      </c>
      <c r="E1590" s="82" t="s">
        <v>14</v>
      </c>
      <c r="F1590" s="70">
        <v>0</v>
      </c>
      <c r="G1590" s="70">
        <v>0</v>
      </c>
      <c r="H1590" s="82">
        <v>1</v>
      </c>
      <c r="I1590" s="23"/>
    </row>
    <row r="1591" spans="1:24" ht="27" x14ac:dyDescent="0.25">
      <c r="A1591" s="82">
        <v>4251</v>
      </c>
      <c r="B1591" s="82" t="s">
        <v>2668</v>
      </c>
      <c r="C1591" s="82" t="s">
        <v>20</v>
      </c>
      <c r="D1591" s="82" t="s">
        <v>387</v>
      </c>
      <c r="E1591" s="82" t="s">
        <v>14</v>
      </c>
      <c r="F1591" s="70">
        <v>0</v>
      </c>
      <c r="G1591" s="70">
        <v>0</v>
      </c>
      <c r="H1591" s="82">
        <v>1</v>
      </c>
      <c r="I1591" s="23"/>
    </row>
    <row r="1592" spans="1:24" ht="27" x14ac:dyDescent="0.25">
      <c r="A1592" s="82">
        <v>4251</v>
      </c>
      <c r="B1592" s="82" t="s">
        <v>2669</v>
      </c>
      <c r="C1592" s="82" t="s">
        <v>20</v>
      </c>
      <c r="D1592" s="82" t="s">
        <v>387</v>
      </c>
      <c r="E1592" s="82" t="s">
        <v>14</v>
      </c>
      <c r="F1592" s="70">
        <v>0</v>
      </c>
      <c r="G1592" s="70">
        <v>0</v>
      </c>
      <c r="H1592" s="82">
        <v>1</v>
      </c>
      <c r="I1592" s="23"/>
    </row>
    <row r="1593" spans="1:24" ht="27" x14ac:dyDescent="0.25">
      <c r="A1593" s="82">
        <v>4251</v>
      </c>
      <c r="B1593" s="82" t="s">
        <v>2670</v>
      </c>
      <c r="C1593" s="82" t="s">
        <v>20</v>
      </c>
      <c r="D1593" s="82" t="s">
        <v>387</v>
      </c>
      <c r="E1593" s="82" t="s">
        <v>14</v>
      </c>
      <c r="F1593" s="70">
        <v>0</v>
      </c>
      <c r="G1593" s="70">
        <v>0</v>
      </c>
      <c r="H1593" s="82">
        <v>1</v>
      </c>
      <c r="I1593" s="23"/>
    </row>
    <row r="1594" spans="1:24" ht="27" x14ac:dyDescent="0.25">
      <c r="A1594" s="82">
        <v>4251</v>
      </c>
      <c r="B1594" s="82" t="s">
        <v>2671</v>
      </c>
      <c r="C1594" s="82" t="s">
        <v>20</v>
      </c>
      <c r="D1594" s="82" t="s">
        <v>387</v>
      </c>
      <c r="E1594" s="82" t="s">
        <v>14</v>
      </c>
      <c r="F1594" s="70">
        <v>0</v>
      </c>
      <c r="G1594" s="70">
        <v>0</v>
      </c>
      <c r="H1594" s="82">
        <v>1</v>
      </c>
      <c r="I1594" s="23"/>
    </row>
    <row r="1595" spans="1:24" ht="27" x14ac:dyDescent="0.25">
      <c r="A1595" s="82">
        <v>4251</v>
      </c>
      <c r="B1595" s="82" t="s">
        <v>2672</v>
      </c>
      <c r="C1595" s="82" t="s">
        <v>20</v>
      </c>
      <c r="D1595" s="82" t="s">
        <v>387</v>
      </c>
      <c r="E1595" s="82" t="s">
        <v>14</v>
      </c>
      <c r="F1595" s="70">
        <v>0</v>
      </c>
      <c r="G1595" s="70">
        <v>0</v>
      </c>
      <c r="H1595" s="82">
        <v>1</v>
      </c>
      <c r="I1595" s="23"/>
    </row>
    <row r="1596" spans="1:24" ht="27" x14ac:dyDescent="0.25">
      <c r="A1596" s="82">
        <v>5113</v>
      </c>
      <c r="B1596" s="82" t="s">
        <v>2143</v>
      </c>
      <c r="C1596" s="82" t="s">
        <v>2142</v>
      </c>
      <c r="D1596" s="82" t="s">
        <v>1218</v>
      </c>
      <c r="E1596" s="82" t="s">
        <v>14</v>
      </c>
      <c r="F1596" s="70">
        <v>10922962</v>
      </c>
      <c r="G1596" s="70">
        <v>10922962</v>
      </c>
      <c r="H1596" s="82">
        <v>1</v>
      </c>
      <c r="I1596" s="23"/>
    </row>
    <row r="1597" spans="1:24" ht="27" x14ac:dyDescent="0.25">
      <c r="A1597" s="82">
        <v>5113</v>
      </c>
      <c r="B1597" s="82" t="s">
        <v>2144</v>
      </c>
      <c r="C1597" s="82" t="s">
        <v>2142</v>
      </c>
      <c r="D1597" s="82" t="s">
        <v>1218</v>
      </c>
      <c r="E1597" s="82" t="s">
        <v>14</v>
      </c>
      <c r="F1597" s="70">
        <v>48364791</v>
      </c>
      <c r="G1597" s="70">
        <v>48364791</v>
      </c>
      <c r="H1597" s="296">
        <v>1</v>
      </c>
      <c r="I1597" s="23"/>
    </row>
    <row r="1598" spans="1:24" ht="27" x14ac:dyDescent="0.25">
      <c r="A1598" s="70">
        <v>4251</v>
      </c>
      <c r="B1598" s="70" t="s">
        <v>1670</v>
      </c>
      <c r="C1598" s="70" t="s">
        <v>20</v>
      </c>
      <c r="D1598" s="70" t="s">
        <v>15</v>
      </c>
      <c r="E1598" s="70" t="s">
        <v>14</v>
      </c>
      <c r="F1598" s="70">
        <v>101199600</v>
      </c>
      <c r="G1598" s="70">
        <v>101199600</v>
      </c>
      <c r="H1598" s="70">
        <v>1</v>
      </c>
      <c r="I1598" s="23"/>
    </row>
    <row r="1599" spans="1:24" s="442" customFormat="1" ht="27" x14ac:dyDescent="0.25">
      <c r="A1599" s="448">
        <v>5113</v>
      </c>
      <c r="B1599" s="448" t="s">
        <v>5013</v>
      </c>
      <c r="C1599" s="448" t="s">
        <v>20</v>
      </c>
      <c r="D1599" s="448" t="s">
        <v>387</v>
      </c>
      <c r="E1599" s="448" t="s">
        <v>14</v>
      </c>
      <c r="F1599" s="448">
        <v>0</v>
      </c>
      <c r="G1599" s="448">
        <v>0</v>
      </c>
      <c r="H1599" s="448">
        <v>1</v>
      </c>
      <c r="I1599" s="445"/>
      <c r="P1599" s="443"/>
      <c r="Q1599" s="443"/>
      <c r="R1599" s="443"/>
      <c r="S1599" s="443"/>
      <c r="T1599" s="443"/>
      <c r="U1599" s="443"/>
      <c r="V1599" s="443"/>
      <c r="W1599" s="443"/>
      <c r="X1599" s="443"/>
    </row>
    <row r="1600" spans="1:24" s="442" customFormat="1" ht="27" x14ac:dyDescent="0.25">
      <c r="A1600" s="448">
        <v>4251</v>
      </c>
      <c r="B1600" s="448" t="s">
        <v>2667</v>
      </c>
      <c r="C1600" s="448" t="s">
        <v>20</v>
      </c>
      <c r="D1600" s="448" t="s">
        <v>387</v>
      </c>
      <c r="E1600" s="448" t="s">
        <v>14</v>
      </c>
      <c r="F1600" s="448">
        <v>28000000</v>
      </c>
      <c r="G1600" s="448">
        <v>28000000</v>
      </c>
      <c r="H1600" s="448">
        <v>1</v>
      </c>
      <c r="I1600" s="445"/>
      <c r="P1600" s="443"/>
      <c r="Q1600" s="443"/>
      <c r="R1600" s="443"/>
      <c r="S1600" s="443"/>
      <c r="T1600" s="443"/>
      <c r="U1600" s="443"/>
      <c r="V1600" s="443"/>
      <c r="W1600" s="443"/>
      <c r="X1600" s="443"/>
    </row>
    <row r="1601" spans="1:24" s="442" customFormat="1" ht="27" x14ac:dyDescent="0.25">
      <c r="A1601" s="448">
        <v>4251</v>
      </c>
      <c r="B1601" s="448" t="s">
        <v>2668</v>
      </c>
      <c r="C1601" s="448" t="s">
        <v>20</v>
      </c>
      <c r="D1601" s="448" t="s">
        <v>387</v>
      </c>
      <c r="E1601" s="448" t="s">
        <v>14</v>
      </c>
      <c r="F1601" s="448">
        <v>26388000</v>
      </c>
      <c r="G1601" s="448">
        <v>26388000</v>
      </c>
      <c r="H1601" s="448">
        <v>1</v>
      </c>
      <c r="I1601" s="445"/>
      <c r="P1601" s="443"/>
      <c r="Q1601" s="443"/>
      <c r="R1601" s="443"/>
      <c r="S1601" s="443"/>
      <c r="T1601" s="443"/>
      <c r="U1601" s="443"/>
      <c r="V1601" s="443"/>
      <c r="W1601" s="443"/>
      <c r="X1601" s="443"/>
    </row>
    <row r="1602" spans="1:24" s="442" customFormat="1" ht="27" x14ac:dyDescent="0.25">
      <c r="A1602" s="448">
        <v>4251</v>
      </c>
      <c r="B1602" s="448" t="s">
        <v>2669</v>
      </c>
      <c r="C1602" s="448" t="s">
        <v>20</v>
      </c>
      <c r="D1602" s="448" t="s">
        <v>387</v>
      </c>
      <c r="E1602" s="448" t="s">
        <v>14</v>
      </c>
      <c r="F1602" s="448">
        <v>28000000</v>
      </c>
      <c r="G1602" s="448">
        <v>28000000</v>
      </c>
      <c r="H1602" s="448">
        <v>1</v>
      </c>
      <c r="I1602" s="445"/>
      <c r="P1602" s="443"/>
      <c r="Q1602" s="443"/>
      <c r="R1602" s="443"/>
      <c r="S1602" s="443"/>
      <c r="T1602" s="443"/>
      <c r="U1602" s="443"/>
      <c r="V1602" s="443"/>
      <c r="W1602" s="443"/>
      <c r="X1602" s="443"/>
    </row>
    <row r="1603" spans="1:24" s="442" customFormat="1" ht="27" x14ac:dyDescent="0.25">
      <c r="A1603" s="448">
        <v>4251</v>
      </c>
      <c r="B1603" s="448" t="s">
        <v>2670</v>
      </c>
      <c r="C1603" s="448" t="s">
        <v>20</v>
      </c>
      <c r="D1603" s="448" t="s">
        <v>387</v>
      </c>
      <c r="E1603" s="448" t="s">
        <v>14</v>
      </c>
      <c r="F1603" s="448">
        <v>28000000</v>
      </c>
      <c r="G1603" s="448">
        <v>28000000</v>
      </c>
      <c r="H1603" s="448">
        <v>1</v>
      </c>
      <c r="I1603" s="445"/>
      <c r="P1603" s="443"/>
      <c r="Q1603" s="443"/>
      <c r="R1603" s="443"/>
      <c r="S1603" s="443"/>
      <c r="T1603" s="443"/>
      <c r="U1603" s="443"/>
      <c r="V1603" s="443"/>
      <c r="W1603" s="443"/>
      <c r="X1603" s="443"/>
    </row>
    <row r="1604" spans="1:24" s="442" customFormat="1" ht="27" x14ac:dyDescent="0.25">
      <c r="A1604" s="448">
        <v>4251</v>
      </c>
      <c r="B1604" s="448" t="s">
        <v>2671</v>
      </c>
      <c r="C1604" s="448" t="s">
        <v>20</v>
      </c>
      <c r="D1604" s="448" t="s">
        <v>387</v>
      </c>
      <c r="E1604" s="448" t="s">
        <v>14</v>
      </c>
      <c r="F1604" s="448">
        <v>28000000</v>
      </c>
      <c r="G1604" s="448">
        <v>28000000</v>
      </c>
      <c r="H1604" s="448">
        <v>1</v>
      </c>
      <c r="I1604" s="445"/>
      <c r="P1604" s="443"/>
      <c r="Q1604" s="443"/>
      <c r="R1604" s="443"/>
      <c r="S1604" s="443"/>
      <c r="T1604" s="443"/>
      <c r="U1604" s="443"/>
      <c r="V1604" s="443"/>
      <c r="W1604" s="443"/>
      <c r="X1604" s="443"/>
    </row>
    <row r="1605" spans="1:24" s="442" customFormat="1" ht="27" x14ac:dyDescent="0.25">
      <c r="A1605" s="448">
        <v>4251</v>
      </c>
      <c r="B1605" s="448" t="s">
        <v>2672</v>
      </c>
      <c r="C1605" s="448" t="s">
        <v>20</v>
      </c>
      <c r="D1605" s="448" t="s">
        <v>387</v>
      </c>
      <c r="E1605" s="448" t="s">
        <v>14</v>
      </c>
      <c r="F1605" s="448">
        <v>28000000</v>
      </c>
      <c r="G1605" s="448">
        <v>28000000</v>
      </c>
      <c r="H1605" s="448">
        <v>1</v>
      </c>
      <c r="I1605" s="445"/>
      <c r="P1605" s="443"/>
      <c r="Q1605" s="443"/>
      <c r="R1605" s="443"/>
      <c r="S1605" s="443"/>
      <c r="T1605" s="443"/>
      <c r="U1605" s="443"/>
      <c r="V1605" s="443"/>
      <c r="W1605" s="443"/>
      <c r="X1605" s="443"/>
    </row>
    <row r="1606" spans="1:24" s="442" customFormat="1" ht="27" x14ac:dyDescent="0.25">
      <c r="A1606" s="448">
        <v>5113</v>
      </c>
      <c r="B1606" s="448" t="s">
        <v>5420</v>
      </c>
      <c r="C1606" s="448" t="s">
        <v>20</v>
      </c>
      <c r="D1606" s="448" t="s">
        <v>15</v>
      </c>
      <c r="E1606" s="448" t="s">
        <v>14</v>
      </c>
      <c r="F1606" s="448">
        <v>29590000</v>
      </c>
      <c r="G1606" s="448">
        <v>29590000</v>
      </c>
      <c r="H1606" s="448">
        <v>1</v>
      </c>
      <c r="I1606" s="445"/>
      <c r="P1606" s="443"/>
      <c r="Q1606" s="443"/>
      <c r="R1606" s="443"/>
      <c r="S1606" s="443"/>
      <c r="T1606" s="443"/>
      <c r="U1606" s="443"/>
      <c r="V1606" s="443"/>
      <c r="W1606" s="443"/>
      <c r="X1606" s="443"/>
    </row>
    <row r="1607" spans="1:24" s="442" customFormat="1" ht="27" x14ac:dyDescent="0.25">
      <c r="A1607" s="448">
        <v>5113</v>
      </c>
      <c r="B1607" s="448" t="s">
        <v>5427</v>
      </c>
      <c r="C1607" s="448" t="s">
        <v>20</v>
      </c>
      <c r="D1607" s="448" t="s">
        <v>15</v>
      </c>
      <c r="E1607" s="448" t="s">
        <v>14</v>
      </c>
      <c r="F1607" s="448">
        <v>28800000</v>
      </c>
      <c r="G1607" s="448">
        <v>28800000</v>
      </c>
      <c r="H1607" s="448">
        <v>1</v>
      </c>
      <c r="I1607" s="445"/>
      <c r="P1607" s="443"/>
      <c r="Q1607" s="443"/>
      <c r="R1607" s="443"/>
      <c r="S1607" s="443"/>
      <c r="T1607" s="443"/>
      <c r="U1607" s="443"/>
      <c r="V1607" s="443"/>
      <c r="W1607" s="443"/>
      <c r="X1607" s="443"/>
    </row>
    <row r="1608" spans="1:24" x14ac:dyDescent="0.25">
      <c r="A1608" s="530" t="s">
        <v>293</v>
      </c>
      <c r="B1608" s="531"/>
      <c r="C1608" s="531"/>
      <c r="D1608" s="531"/>
      <c r="E1608" s="531"/>
      <c r="F1608" s="531"/>
      <c r="G1608" s="531"/>
      <c r="H1608" s="531"/>
      <c r="I1608" s="23"/>
    </row>
    <row r="1609" spans="1:24" x14ac:dyDescent="0.25">
      <c r="A1609" s="615" t="s">
        <v>12</v>
      </c>
      <c r="B1609" s="616"/>
      <c r="C1609" s="616"/>
      <c r="D1609" s="616"/>
      <c r="E1609" s="616"/>
      <c r="F1609" s="616"/>
      <c r="G1609" s="616"/>
      <c r="H1609" s="617"/>
      <c r="I1609" s="23"/>
    </row>
    <row r="1610" spans="1:24" ht="27" x14ac:dyDescent="0.25">
      <c r="A1610" s="144">
        <v>4239</v>
      </c>
      <c r="B1610" s="144" t="s">
        <v>4007</v>
      </c>
      <c r="C1610" s="144" t="s">
        <v>4008</v>
      </c>
      <c r="D1610" s="144" t="s">
        <v>9</v>
      </c>
      <c r="E1610" s="144" t="s">
        <v>14</v>
      </c>
      <c r="F1610" s="144">
        <v>2400000</v>
      </c>
      <c r="G1610" s="144">
        <v>2400000</v>
      </c>
      <c r="H1610" s="144">
        <v>1</v>
      </c>
      <c r="I1610" s="23"/>
    </row>
    <row r="1611" spans="1:24" ht="40.5" x14ac:dyDescent="0.25">
      <c r="A1611" s="144">
        <v>4269</v>
      </c>
      <c r="B1611" s="144" t="s">
        <v>3982</v>
      </c>
      <c r="C1611" s="144" t="s">
        <v>503</v>
      </c>
      <c r="D1611" s="144" t="s">
        <v>13</v>
      </c>
      <c r="E1611" s="144" t="s">
        <v>14</v>
      </c>
      <c r="F1611" s="144">
        <v>5000000</v>
      </c>
      <c r="G1611" s="144">
        <v>5000000</v>
      </c>
      <c r="H1611" s="144">
        <v>1</v>
      </c>
      <c r="I1611" s="23"/>
    </row>
    <row r="1612" spans="1:24" ht="54" x14ac:dyDescent="0.25">
      <c r="A1612" s="144">
        <v>4239</v>
      </c>
      <c r="B1612" s="144" t="s">
        <v>3044</v>
      </c>
      <c r="C1612" s="144" t="s">
        <v>1318</v>
      </c>
      <c r="D1612" s="144" t="s">
        <v>9</v>
      </c>
      <c r="E1612" s="144" t="s">
        <v>14</v>
      </c>
      <c r="F1612" s="144">
        <v>13824000</v>
      </c>
      <c r="G1612" s="144">
        <v>13824000</v>
      </c>
      <c r="H1612" s="144">
        <v>1</v>
      </c>
      <c r="I1612" s="23"/>
    </row>
    <row r="1613" spans="1:24" s="442" customFormat="1" ht="27" x14ac:dyDescent="0.25">
      <c r="A1613" s="144">
        <v>4239</v>
      </c>
      <c r="B1613" s="144" t="s">
        <v>5310</v>
      </c>
      <c r="C1613" s="144" t="s">
        <v>5311</v>
      </c>
      <c r="D1613" s="144" t="s">
        <v>387</v>
      </c>
      <c r="E1613" s="144" t="s">
        <v>14</v>
      </c>
      <c r="F1613" s="144">
        <v>4000000</v>
      </c>
      <c r="G1613" s="144">
        <v>4000000</v>
      </c>
      <c r="H1613" s="144">
        <v>1</v>
      </c>
      <c r="I1613" s="445"/>
      <c r="P1613" s="443"/>
      <c r="Q1613" s="443"/>
      <c r="R1613" s="443"/>
      <c r="S1613" s="443"/>
      <c r="T1613" s="443"/>
      <c r="U1613" s="443"/>
      <c r="V1613" s="443"/>
      <c r="W1613" s="443"/>
      <c r="X1613" s="443"/>
    </row>
    <row r="1614" spans="1:24" x14ac:dyDescent="0.25">
      <c r="A1614" s="530" t="s">
        <v>286</v>
      </c>
      <c r="B1614" s="531"/>
      <c r="C1614" s="531"/>
      <c r="D1614" s="531"/>
      <c r="E1614" s="531"/>
      <c r="F1614" s="531"/>
      <c r="G1614" s="531"/>
      <c r="H1614" s="531"/>
      <c r="I1614" s="23"/>
    </row>
    <row r="1615" spans="1:24" x14ac:dyDescent="0.25">
      <c r="A1615" s="615" t="s">
        <v>8</v>
      </c>
      <c r="B1615" s="616"/>
      <c r="C1615" s="616"/>
      <c r="D1615" s="616"/>
      <c r="E1615" s="616"/>
      <c r="F1615" s="616"/>
      <c r="G1615" s="616"/>
      <c r="H1615" s="617"/>
      <c r="I1615" s="23"/>
    </row>
    <row r="1616" spans="1:24" x14ac:dyDescent="0.25">
      <c r="A1616" s="104">
        <v>5129</v>
      </c>
      <c r="B1616" s="104" t="s">
        <v>3613</v>
      </c>
      <c r="C1616" s="104" t="s">
        <v>3614</v>
      </c>
      <c r="D1616" s="104" t="s">
        <v>387</v>
      </c>
      <c r="E1616" s="104" t="s">
        <v>10</v>
      </c>
      <c r="F1616" s="104">
        <v>30000</v>
      </c>
      <c r="G1616" s="104">
        <f>+F1616*H1616</f>
        <v>120000</v>
      </c>
      <c r="H1616" s="104">
        <v>4</v>
      </c>
      <c r="I1616" s="23"/>
    </row>
    <row r="1617" spans="1:9" x14ac:dyDescent="0.25">
      <c r="A1617" s="104">
        <v>5129</v>
      </c>
      <c r="B1617" s="104" t="s">
        <v>3615</v>
      </c>
      <c r="C1617" s="104" t="s">
        <v>3616</v>
      </c>
      <c r="D1617" s="104" t="s">
        <v>387</v>
      </c>
      <c r="E1617" s="104" t="s">
        <v>10</v>
      </c>
      <c r="F1617" s="104">
        <v>10000</v>
      </c>
      <c r="G1617" s="104">
        <f t="shared" ref="G1617:G1629" si="24">+F1617*H1617</f>
        <v>50000</v>
      </c>
      <c r="H1617" s="104">
        <v>5</v>
      </c>
      <c r="I1617" s="23"/>
    </row>
    <row r="1618" spans="1:9" ht="27" x14ac:dyDescent="0.25">
      <c r="A1618" s="104">
        <v>5129</v>
      </c>
      <c r="B1618" s="104" t="s">
        <v>3617</v>
      </c>
      <c r="C1618" s="104" t="s">
        <v>3581</v>
      </c>
      <c r="D1618" s="104" t="s">
        <v>387</v>
      </c>
      <c r="E1618" s="104" t="s">
        <v>10</v>
      </c>
      <c r="F1618" s="104">
        <v>423000</v>
      </c>
      <c r="G1618" s="104">
        <f t="shared" si="24"/>
        <v>846000</v>
      </c>
      <c r="H1618" s="104">
        <v>2</v>
      </c>
      <c r="I1618" s="23"/>
    </row>
    <row r="1619" spans="1:9" ht="27" x14ac:dyDescent="0.25">
      <c r="A1619" s="104">
        <v>5129</v>
      </c>
      <c r="B1619" s="104" t="s">
        <v>3618</v>
      </c>
      <c r="C1619" s="104" t="s">
        <v>3581</v>
      </c>
      <c r="D1619" s="104" t="s">
        <v>387</v>
      </c>
      <c r="E1619" s="104" t="s">
        <v>10</v>
      </c>
      <c r="F1619" s="104">
        <v>607000</v>
      </c>
      <c r="G1619" s="104">
        <f t="shared" si="24"/>
        <v>607000</v>
      </c>
      <c r="H1619" s="104">
        <v>1</v>
      </c>
      <c r="I1619" s="23"/>
    </row>
    <row r="1620" spans="1:9" x14ac:dyDescent="0.25">
      <c r="A1620" s="104">
        <v>5129</v>
      </c>
      <c r="B1620" s="104" t="s">
        <v>3619</v>
      </c>
      <c r="C1620" s="104" t="s">
        <v>3620</v>
      </c>
      <c r="D1620" s="104" t="s">
        <v>387</v>
      </c>
      <c r="E1620" s="104" t="s">
        <v>10</v>
      </c>
      <c r="F1620" s="104">
        <v>1800</v>
      </c>
      <c r="G1620" s="104">
        <f t="shared" si="24"/>
        <v>45000</v>
      </c>
      <c r="H1620" s="104">
        <v>25</v>
      </c>
      <c r="I1620" s="23"/>
    </row>
    <row r="1621" spans="1:9" ht="27" x14ac:dyDescent="0.25">
      <c r="A1621" s="104">
        <v>5129</v>
      </c>
      <c r="B1621" s="104" t="s">
        <v>3621</v>
      </c>
      <c r="C1621" s="104" t="s">
        <v>3581</v>
      </c>
      <c r="D1621" s="104" t="s">
        <v>387</v>
      </c>
      <c r="E1621" s="104" t="s">
        <v>10</v>
      </c>
      <c r="F1621" s="104">
        <v>415000</v>
      </c>
      <c r="G1621" s="104">
        <f t="shared" si="24"/>
        <v>415000</v>
      </c>
      <c r="H1621" s="104">
        <v>1</v>
      </c>
      <c r="I1621" s="23"/>
    </row>
    <row r="1622" spans="1:9" x14ac:dyDescent="0.25">
      <c r="A1622" s="104">
        <v>5129</v>
      </c>
      <c r="B1622" s="104" t="s">
        <v>3622</v>
      </c>
      <c r="C1622" s="104" t="s">
        <v>3623</v>
      </c>
      <c r="D1622" s="104" t="s">
        <v>387</v>
      </c>
      <c r="E1622" s="104" t="s">
        <v>10</v>
      </c>
      <c r="F1622" s="104">
        <v>335000</v>
      </c>
      <c r="G1622" s="104">
        <f t="shared" si="24"/>
        <v>670000</v>
      </c>
      <c r="H1622" s="104">
        <v>2</v>
      </c>
      <c r="I1622" s="23"/>
    </row>
    <row r="1623" spans="1:9" x14ac:dyDescent="0.25">
      <c r="A1623" s="104">
        <v>5129</v>
      </c>
      <c r="B1623" s="104" t="s">
        <v>3624</v>
      </c>
      <c r="C1623" s="104" t="s">
        <v>3625</v>
      </c>
      <c r="D1623" s="104" t="s">
        <v>387</v>
      </c>
      <c r="E1623" s="104" t="s">
        <v>10</v>
      </c>
      <c r="F1623" s="104">
        <v>215000</v>
      </c>
      <c r="G1623" s="104">
        <f t="shared" si="24"/>
        <v>430000</v>
      </c>
      <c r="H1623" s="104">
        <v>2</v>
      </c>
      <c r="I1623" s="23"/>
    </row>
    <row r="1624" spans="1:9" ht="27" x14ac:dyDescent="0.25">
      <c r="A1624" s="104">
        <v>5129</v>
      </c>
      <c r="B1624" s="104" t="s">
        <v>3626</v>
      </c>
      <c r="C1624" s="104" t="s">
        <v>3581</v>
      </c>
      <c r="D1624" s="104" t="s">
        <v>387</v>
      </c>
      <c r="E1624" s="104" t="s">
        <v>10</v>
      </c>
      <c r="F1624" s="104">
        <v>466000</v>
      </c>
      <c r="G1624" s="104">
        <f t="shared" si="24"/>
        <v>466000</v>
      </c>
      <c r="H1624" s="104">
        <v>1</v>
      </c>
      <c r="I1624" s="23"/>
    </row>
    <row r="1625" spans="1:9" ht="27" x14ac:dyDescent="0.25">
      <c r="A1625" s="104">
        <v>5129</v>
      </c>
      <c r="B1625" s="104" t="s">
        <v>3627</v>
      </c>
      <c r="C1625" s="104" t="s">
        <v>3581</v>
      </c>
      <c r="D1625" s="104" t="s">
        <v>387</v>
      </c>
      <c r="E1625" s="104" t="s">
        <v>10</v>
      </c>
      <c r="F1625" s="104">
        <v>495000</v>
      </c>
      <c r="G1625" s="104">
        <f t="shared" si="24"/>
        <v>990000</v>
      </c>
      <c r="H1625" s="104">
        <v>2</v>
      </c>
      <c r="I1625" s="23"/>
    </row>
    <row r="1626" spans="1:9" x14ac:dyDescent="0.25">
      <c r="A1626" s="104">
        <v>5129</v>
      </c>
      <c r="B1626" s="104" t="s">
        <v>3628</v>
      </c>
      <c r="C1626" s="104" t="s">
        <v>3614</v>
      </c>
      <c r="D1626" s="104" t="s">
        <v>387</v>
      </c>
      <c r="E1626" s="104" t="s">
        <v>10</v>
      </c>
      <c r="F1626" s="104">
        <v>17000</v>
      </c>
      <c r="G1626" s="104">
        <f t="shared" si="24"/>
        <v>204000</v>
      </c>
      <c r="H1626" s="104">
        <v>12</v>
      </c>
      <c r="I1626" s="23"/>
    </row>
    <row r="1627" spans="1:9" ht="27" x14ac:dyDescent="0.25">
      <c r="A1627" s="104">
        <v>5129</v>
      </c>
      <c r="B1627" s="104" t="s">
        <v>3629</v>
      </c>
      <c r="C1627" s="104" t="s">
        <v>3581</v>
      </c>
      <c r="D1627" s="104" t="s">
        <v>387</v>
      </c>
      <c r="E1627" s="104" t="s">
        <v>10</v>
      </c>
      <c r="F1627" s="104">
        <v>454000</v>
      </c>
      <c r="G1627" s="104">
        <f t="shared" si="24"/>
        <v>908000</v>
      </c>
      <c r="H1627" s="104">
        <v>2</v>
      </c>
      <c r="I1627" s="23"/>
    </row>
    <row r="1628" spans="1:9" x14ac:dyDescent="0.25">
      <c r="A1628" s="104">
        <v>5129</v>
      </c>
      <c r="B1628" s="104" t="s">
        <v>3630</v>
      </c>
      <c r="C1628" s="104" t="s">
        <v>3631</v>
      </c>
      <c r="D1628" s="104" t="s">
        <v>387</v>
      </c>
      <c r="E1628" s="104" t="s">
        <v>10</v>
      </c>
      <c r="F1628" s="104">
        <v>9000</v>
      </c>
      <c r="G1628" s="104">
        <f t="shared" si="24"/>
        <v>99000</v>
      </c>
      <c r="H1628" s="104">
        <v>11</v>
      </c>
      <c r="I1628" s="23"/>
    </row>
    <row r="1629" spans="1:9" x14ac:dyDescent="0.25">
      <c r="A1629" s="104">
        <v>5129</v>
      </c>
      <c r="B1629" s="104" t="s">
        <v>3632</v>
      </c>
      <c r="C1629" s="104" t="s">
        <v>3633</v>
      </c>
      <c r="D1629" s="104" t="s">
        <v>387</v>
      </c>
      <c r="E1629" s="104" t="s">
        <v>10</v>
      </c>
      <c r="F1629" s="104">
        <v>50000</v>
      </c>
      <c r="G1629" s="104">
        <f t="shared" si="24"/>
        <v>750000</v>
      </c>
      <c r="H1629" s="104">
        <v>15</v>
      </c>
      <c r="I1629" s="23"/>
    </row>
    <row r="1630" spans="1:9" x14ac:dyDescent="0.25">
      <c r="A1630" s="104">
        <v>5129</v>
      </c>
      <c r="B1630" s="104" t="s">
        <v>3543</v>
      </c>
      <c r="C1630" s="104" t="s">
        <v>3544</v>
      </c>
      <c r="D1630" s="104" t="s">
        <v>9</v>
      </c>
      <c r="E1630" s="104" t="s">
        <v>10</v>
      </c>
      <c r="F1630" s="104">
        <v>30000</v>
      </c>
      <c r="G1630" s="104">
        <f>+F1630*H1630</f>
        <v>180000</v>
      </c>
      <c r="H1630" s="104">
        <v>6</v>
      </c>
      <c r="I1630" s="23"/>
    </row>
    <row r="1631" spans="1:9" ht="27" x14ac:dyDescent="0.25">
      <c r="A1631" s="104">
        <v>5129</v>
      </c>
      <c r="B1631" s="104" t="s">
        <v>3545</v>
      </c>
      <c r="C1631" s="104" t="s">
        <v>3546</v>
      </c>
      <c r="D1631" s="104" t="s">
        <v>9</v>
      </c>
      <c r="E1631" s="104" t="s">
        <v>10</v>
      </c>
      <c r="F1631" s="104">
        <v>21000</v>
      </c>
      <c r="G1631" s="104">
        <f t="shared" ref="G1631:G1670" si="25">+F1631*H1631</f>
        <v>210000</v>
      </c>
      <c r="H1631" s="104">
        <v>10</v>
      </c>
      <c r="I1631" s="23"/>
    </row>
    <row r="1632" spans="1:9" ht="27" x14ac:dyDescent="0.25">
      <c r="A1632" s="104">
        <v>5129</v>
      </c>
      <c r="B1632" s="104" t="s">
        <v>3547</v>
      </c>
      <c r="C1632" s="104" t="s">
        <v>3546</v>
      </c>
      <c r="D1632" s="104" t="s">
        <v>9</v>
      </c>
      <c r="E1632" s="104" t="s">
        <v>10</v>
      </c>
      <c r="F1632" s="104">
        <v>21000</v>
      </c>
      <c r="G1632" s="104">
        <f t="shared" si="25"/>
        <v>105000</v>
      </c>
      <c r="H1632" s="104">
        <v>5</v>
      </c>
      <c r="I1632" s="23"/>
    </row>
    <row r="1633" spans="1:9" ht="27" x14ac:dyDescent="0.25">
      <c r="A1633" s="104">
        <v>5129</v>
      </c>
      <c r="B1633" s="104" t="s">
        <v>3548</v>
      </c>
      <c r="C1633" s="104" t="s">
        <v>3546</v>
      </c>
      <c r="D1633" s="104" t="s">
        <v>9</v>
      </c>
      <c r="E1633" s="104" t="s">
        <v>10</v>
      </c>
      <c r="F1633" s="104">
        <v>20000</v>
      </c>
      <c r="G1633" s="104">
        <f t="shared" si="25"/>
        <v>200000</v>
      </c>
      <c r="H1633" s="104">
        <v>10</v>
      </c>
      <c r="I1633" s="23"/>
    </row>
    <row r="1634" spans="1:9" ht="27" x14ac:dyDescent="0.25">
      <c r="A1634" s="104">
        <v>5129</v>
      </c>
      <c r="B1634" s="104" t="s">
        <v>3549</v>
      </c>
      <c r="C1634" s="104" t="s">
        <v>3546</v>
      </c>
      <c r="D1634" s="104" t="s">
        <v>9</v>
      </c>
      <c r="E1634" s="104" t="s">
        <v>10</v>
      </c>
      <c r="F1634" s="104">
        <v>20000</v>
      </c>
      <c r="G1634" s="104">
        <f t="shared" si="25"/>
        <v>140000</v>
      </c>
      <c r="H1634" s="104">
        <v>7</v>
      </c>
      <c r="I1634" s="23"/>
    </row>
    <row r="1635" spans="1:9" x14ac:dyDescent="0.25">
      <c r="A1635" s="104">
        <v>5129</v>
      </c>
      <c r="B1635" s="104" t="s">
        <v>3550</v>
      </c>
      <c r="C1635" s="104" t="s">
        <v>3551</v>
      </c>
      <c r="D1635" s="104" t="s">
        <v>9</v>
      </c>
      <c r="E1635" s="104" t="s">
        <v>10</v>
      </c>
      <c r="F1635" s="104">
        <v>1500000</v>
      </c>
      <c r="G1635" s="104">
        <f t="shared" si="25"/>
        <v>1500000</v>
      </c>
      <c r="H1635" s="104">
        <v>1</v>
      </c>
      <c r="I1635" s="23"/>
    </row>
    <row r="1636" spans="1:9" x14ac:dyDescent="0.25">
      <c r="A1636" s="104">
        <v>5129</v>
      </c>
      <c r="B1636" s="104" t="s">
        <v>3552</v>
      </c>
      <c r="C1636" s="104" t="s">
        <v>3553</v>
      </c>
      <c r="D1636" s="104" t="s">
        <v>9</v>
      </c>
      <c r="E1636" s="104" t="s">
        <v>10</v>
      </c>
      <c r="F1636" s="104">
        <v>4800000</v>
      </c>
      <c r="G1636" s="104">
        <f t="shared" si="25"/>
        <v>4800000</v>
      </c>
      <c r="H1636" s="104">
        <v>1</v>
      </c>
      <c r="I1636" s="23"/>
    </row>
    <row r="1637" spans="1:9" x14ac:dyDescent="0.25">
      <c r="A1637" s="104">
        <v>5129</v>
      </c>
      <c r="B1637" s="104" t="s">
        <v>3554</v>
      </c>
      <c r="C1637" s="104" t="s">
        <v>3555</v>
      </c>
      <c r="D1637" s="104" t="s">
        <v>9</v>
      </c>
      <c r="E1637" s="104" t="s">
        <v>10</v>
      </c>
      <c r="F1637" s="104">
        <v>45000</v>
      </c>
      <c r="G1637" s="104">
        <f t="shared" si="25"/>
        <v>360000</v>
      </c>
      <c r="H1637" s="104">
        <v>8</v>
      </c>
      <c r="I1637" s="23"/>
    </row>
    <row r="1638" spans="1:9" x14ac:dyDescent="0.25">
      <c r="A1638" s="104">
        <v>5129</v>
      </c>
      <c r="B1638" s="104" t="s">
        <v>3556</v>
      </c>
      <c r="C1638" s="104" t="s">
        <v>3557</v>
      </c>
      <c r="D1638" s="104" t="s">
        <v>9</v>
      </c>
      <c r="E1638" s="104" t="s">
        <v>10</v>
      </c>
      <c r="F1638" s="104">
        <v>1500000</v>
      </c>
      <c r="G1638" s="104">
        <f t="shared" si="25"/>
        <v>1500000</v>
      </c>
      <c r="H1638" s="104">
        <v>1</v>
      </c>
      <c r="I1638" s="23"/>
    </row>
    <row r="1639" spans="1:9" x14ac:dyDescent="0.25">
      <c r="A1639" s="104">
        <v>5129</v>
      </c>
      <c r="B1639" s="104" t="s">
        <v>3558</v>
      </c>
      <c r="C1639" s="104" t="s">
        <v>3557</v>
      </c>
      <c r="D1639" s="104" t="s">
        <v>9</v>
      </c>
      <c r="E1639" s="104" t="s">
        <v>10</v>
      </c>
      <c r="F1639" s="104">
        <v>28000</v>
      </c>
      <c r="G1639" s="104">
        <f t="shared" si="25"/>
        <v>280000</v>
      </c>
      <c r="H1639" s="104">
        <v>10</v>
      </c>
      <c r="I1639" s="23"/>
    </row>
    <row r="1640" spans="1:9" x14ac:dyDescent="0.25">
      <c r="A1640" s="104">
        <v>5129</v>
      </c>
      <c r="B1640" s="104" t="s">
        <v>3559</v>
      </c>
      <c r="C1640" s="104" t="s">
        <v>3560</v>
      </c>
      <c r="D1640" s="104" t="s">
        <v>9</v>
      </c>
      <c r="E1640" s="104" t="s">
        <v>10</v>
      </c>
      <c r="F1640" s="104">
        <v>50000</v>
      </c>
      <c r="G1640" s="104">
        <f t="shared" si="25"/>
        <v>350000</v>
      </c>
      <c r="H1640" s="104">
        <v>7</v>
      </c>
      <c r="I1640" s="23"/>
    </row>
    <row r="1641" spans="1:9" x14ac:dyDescent="0.25">
      <c r="A1641" s="104">
        <v>5129</v>
      </c>
      <c r="B1641" s="104" t="s">
        <v>3561</v>
      </c>
      <c r="C1641" s="104" t="s">
        <v>3562</v>
      </c>
      <c r="D1641" s="104" t="s">
        <v>9</v>
      </c>
      <c r="E1641" s="104" t="s">
        <v>10</v>
      </c>
      <c r="F1641" s="104">
        <v>140000</v>
      </c>
      <c r="G1641" s="104">
        <f t="shared" si="25"/>
        <v>280000</v>
      </c>
      <c r="H1641" s="104">
        <v>2</v>
      </c>
      <c r="I1641" s="23"/>
    </row>
    <row r="1642" spans="1:9" x14ac:dyDescent="0.25">
      <c r="A1642" s="104">
        <v>5129</v>
      </c>
      <c r="B1642" s="104" t="s">
        <v>3563</v>
      </c>
      <c r="C1642" s="104" t="s">
        <v>3564</v>
      </c>
      <c r="D1642" s="104" t="s">
        <v>9</v>
      </c>
      <c r="E1642" s="104" t="s">
        <v>10</v>
      </c>
      <c r="F1642" s="104">
        <v>4000</v>
      </c>
      <c r="G1642" s="104">
        <f t="shared" si="25"/>
        <v>20000</v>
      </c>
      <c r="H1642" s="104">
        <v>5</v>
      </c>
      <c r="I1642" s="23"/>
    </row>
    <row r="1643" spans="1:9" x14ac:dyDescent="0.25">
      <c r="A1643" s="104">
        <v>5129</v>
      </c>
      <c r="B1643" s="104" t="s">
        <v>3565</v>
      </c>
      <c r="C1643" s="104" t="s">
        <v>3564</v>
      </c>
      <c r="D1643" s="104" t="s">
        <v>9</v>
      </c>
      <c r="E1643" s="104" t="s">
        <v>10</v>
      </c>
      <c r="F1643" s="104">
        <v>4000</v>
      </c>
      <c r="G1643" s="104">
        <f t="shared" si="25"/>
        <v>20000</v>
      </c>
      <c r="H1643" s="104">
        <v>5</v>
      </c>
      <c r="I1643" s="23"/>
    </row>
    <row r="1644" spans="1:9" ht="27" x14ac:dyDescent="0.25">
      <c r="A1644" s="104">
        <v>5129</v>
      </c>
      <c r="B1644" s="104" t="s">
        <v>3566</v>
      </c>
      <c r="C1644" s="104" t="s">
        <v>3567</v>
      </c>
      <c r="D1644" s="104" t="s">
        <v>9</v>
      </c>
      <c r="E1644" s="104" t="s">
        <v>10</v>
      </c>
      <c r="F1644" s="104">
        <v>35000</v>
      </c>
      <c r="G1644" s="104">
        <f t="shared" si="25"/>
        <v>350000</v>
      </c>
      <c r="H1644" s="104">
        <v>10</v>
      </c>
      <c r="I1644" s="23"/>
    </row>
    <row r="1645" spans="1:9" x14ac:dyDescent="0.25">
      <c r="A1645" s="104">
        <v>5129</v>
      </c>
      <c r="B1645" s="104" t="s">
        <v>3568</v>
      </c>
      <c r="C1645" s="104" t="s">
        <v>3569</v>
      </c>
      <c r="D1645" s="104" t="s">
        <v>9</v>
      </c>
      <c r="E1645" s="104" t="s">
        <v>10</v>
      </c>
      <c r="F1645" s="104">
        <v>80000</v>
      </c>
      <c r="G1645" s="104">
        <f t="shared" si="25"/>
        <v>160000</v>
      </c>
      <c r="H1645" s="104">
        <v>2</v>
      </c>
      <c r="I1645" s="23"/>
    </row>
    <row r="1646" spans="1:9" x14ac:dyDescent="0.25">
      <c r="A1646" s="104">
        <v>5129</v>
      </c>
      <c r="B1646" s="104" t="s">
        <v>3570</v>
      </c>
      <c r="C1646" s="104" t="s">
        <v>3569</v>
      </c>
      <c r="D1646" s="104" t="s">
        <v>9</v>
      </c>
      <c r="E1646" s="104" t="s">
        <v>10</v>
      </c>
      <c r="F1646" s="104">
        <v>550000</v>
      </c>
      <c r="G1646" s="104">
        <f t="shared" si="25"/>
        <v>550000</v>
      </c>
      <c r="H1646" s="104">
        <v>1</v>
      </c>
      <c r="I1646" s="23"/>
    </row>
    <row r="1647" spans="1:9" x14ac:dyDescent="0.25">
      <c r="A1647" s="104">
        <v>5129</v>
      </c>
      <c r="B1647" s="104" t="s">
        <v>3571</v>
      </c>
      <c r="C1647" s="104" t="s">
        <v>3572</v>
      </c>
      <c r="D1647" s="104" t="s">
        <v>9</v>
      </c>
      <c r="E1647" s="104" t="s">
        <v>10</v>
      </c>
      <c r="F1647" s="104">
        <v>11000</v>
      </c>
      <c r="G1647" s="104">
        <f t="shared" si="25"/>
        <v>220000</v>
      </c>
      <c r="H1647" s="104">
        <v>20</v>
      </c>
      <c r="I1647" s="23"/>
    </row>
    <row r="1648" spans="1:9" x14ac:dyDescent="0.25">
      <c r="A1648" s="104">
        <v>5129</v>
      </c>
      <c r="B1648" s="104" t="s">
        <v>3573</v>
      </c>
      <c r="C1648" s="104" t="s">
        <v>3572</v>
      </c>
      <c r="D1648" s="104" t="s">
        <v>9</v>
      </c>
      <c r="E1648" s="104" t="s">
        <v>10</v>
      </c>
      <c r="F1648" s="104">
        <v>10000</v>
      </c>
      <c r="G1648" s="104">
        <f t="shared" si="25"/>
        <v>300000</v>
      </c>
      <c r="H1648" s="104">
        <v>30</v>
      </c>
      <c r="I1648" s="23"/>
    </row>
    <row r="1649" spans="1:9" ht="27" x14ac:dyDescent="0.25">
      <c r="A1649" s="104">
        <v>5129</v>
      </c>
      <c r="B1649" s="104" t="s">
        <v>3574</v>
      </c>
      <c r="C1649" s="104" t="s">
        <v>3575</v>
      </c>
      <c r="D1649" s="104" t="s">
        <v>9</v>
      </c>
      <c r="E1649" s="104" t="s">
        <v>10</v>
      </c>
      <c r="F1649" s="104">
        <v>50000</v>
      </c>
      <c r="G1649" s="104">
        <f t="shared" si="25"/>
        <v>500000</v>
      </c>
      <c r="H1649" s="104">
        <v>10</v>
      </c>
      <c r="I1649" s="23"/>
    </row>
    <row r="1650" spans="1:9" x14ac:dyDescent="0.25">
      <c r="A1650" s="104">
        <v>5129</v>
      </c>
      <c r="B1650" s="104" t="s">
        <v>3576</v>
      </c>
      <c r="C1650" s="104" t="s">
        <v>3577</v>
      </c>
      <c r="D1650" s="104" t="s">
        <v>9</v>
      </c>
      <c r="E1650" s="104" t="s">
        <v>10</v>
      </c>
      <c r="F1650" s="104">
        <v>51000</v>
      </c>
      <c r="G1650" s="104">
        <f t="shared" si="25"/>
        <v>153000</v>
      </c>
      <c r="H1650" s="104">
        <v>3</v>
      </c>
      <c r="I1650" s="23"/>
    </row>
    <row r="1651" spans="1:9" x14ac:dyDescent="0.25">
      <c r="A1651" s="104">
        <v>5129</v>
      </c>
      <c r="B1651" s="104" t="s">
        <v>3578</v>
      </c>
      <c r="C1651" s="104" t="s">
        <v>3579</v>
      </c>
      <c r="D1651" s="104" t="s">
        <v>9</v>
      </c>
      <c r="E1651" s="104" t="s">
        <v>10</v>
      </c>
      <c r="F1651" s="104">
        <v>650000</v>
      </c>
      <c r="G1651" s="104">
        <f t="shared" si="25"/>
        <v>1300000</v>
      </c>
      <c r="H1651" s="104">
        <v>2</v>
      </c>
      <c r="I1651" s="23"/>
    </row>
    <row r="1652" spans="1:9" ht="27" x14ac:dyDescent="0.25">
      <c r="A1652" s="104">
        <v>5129</v>
      </c>
      <c r="B1652" s="104" t="s">
        <v>3580</v>
      </c>
      <c r="C1652" s="104" t="s">
        <v>3581</v>
      </c>
      <c r="D1652" s="104" t="s">
        <v>9</v>
      </c>
      <c r="E1652" s="104" t="s">
        <v>10</v>
      </c>
      <c r="F1652" s="104">
        <v>50000</v>
      </c>
      <c r="G1652" s="104">
        <f t="shared" si="25"/>
        <v>100000</v>
      </c>
      <c r="H1652" s="104">
        <v>2</v>
      </c>
      <c r="I1652" s="23"/>
    </row>
    <row r="1653" spans="1:9" x14ac:dyDescent="0.25">
      <c r="A1653" s="104">
        <v>5129</v>
      </c>
      <c r="B1653" s="104" t="s">
        <v>3582</v>
      </c>
      <c r="C1653" s="104" t="s">
        <v>3583</v>
      </c>
      <c r="D1653" s="104" t="s">
        <v>9</v>
      </c>
      <c r="E1653" s="104" t="s">
        <v>10</v>
      </c>
      <c r="F1653" s="104">
        <v>15000</v>
      </c>
      <c r="G1653" s="104">
        <f t="shared" si="25"/>
        <v>2100000</v>
      </c>
      <c r="H1653" s="104">
        <v>140</v>
      </c>
      <c r="I1653" s="23"/>
    </row>
    <row r="1654" spans="1:9" x14ac:dyDescent="0.25">
      <c r="A1654" s="104">
        <v>5129</v>
      </c>
      <c r="B1654" s="104" t="s">
        <v>3584</v>
      </c>
      <c r="C1654" s="104" t="s">
        <v>3583</v>
      </c>
      <c r="D1654" s="104" t="s">
        <v>9</v>
      </c>
      <c r="E1654" s="104" t="s">
        <v>10</v>
      </c>
      <c r="F1654" s="104">
        <v>17000</v>
      </c>
      <c r="G1654" s="104">
        <f t="shared" si="25"/>
        <v>340000</v>
      </c>
      <c r="H1654" s="104">
        <v>20</v>
      </c>
      <c r="I1654" s="23"/>
    </row>
    <row r="1655" spans="1:9" x14ac:dyDescent="0.25">
      <c r="A1655" s="104">
        <v>5129</v>
      </c>
      <c r="B1655" s="104" t="s">
        <v>3585</v>
      </c>
      <c r="C1655" s="104" t="s">
        <v>3586</v>
      </c>
      <c r="D1655" s="104" t="s">
        <v>9</v>
      </c>
      <c r="E1655" s="104" t="s">
        <v>10</v>
      </c>
      <c r="F1655" s="104">
        <v>12000</v>
      </c>
      <c r="G1655" s="104">
        <f t="shared" si="25"/>
        <v>252000</v>
      </c>
      <c r="H1655" s="104">
        <v>21</v>
      </c>
      <c r="I1655" s="23"/>
    </row>
    <row r="1656" spans="1:9" x14ac:dyDescent="0.25">
      <c r="A1656" s="104">
        <v>5129</v>
      </c>
      <c r="B1656" s="104" t="s">
        <v>3587</v>
      </c>
      <c r="C1656" s="104" t="s">
        <v>3586</v>
      </c>
      <c r="D1656" s="104" t="s">
        <v>9</v>
      </c>
      <c r="E1656" s="104" t="s">
        <v>10</v>
      </c>
      <c r="F1656" s="104">
        <v>13000</v>
      </c>
      <c r="G1656" s="104">
        <f t="shared" si="25"/>
        <v>260000</v>
      </c>
      <c r="H1656" s="104">
        <v>20</v>
      </c>
      <c r="I1656" s="23"/>
    </row>
    <row r="1657" spans="1:9" x14ac:dyDescent="0.25">
      <c r="A1657" s="104">
        <v>5129</v>
      </c>
      <c r="B1657" s="104" t="s">
        <v>3588</v>
      </c>
      <c r="C1657" s="104" t="s">
        <v>3586</v>
      </c>
      <c r="D1657" s="104" t="s">
        <v>9</v>
      </c>
      <c r="E1657" s="104" t="s">
        <v>10</v>
      </c>
      <c r="F1657" s="104">
        <v>14000</v>
      </c>
      <c r="G1657" s="104">
        <f t="shared" si="25"/>
        <v>280000</v>
      </c>
      <c r="H1657" s="104">
        <v>20</v>
      </c>
      <c r="I1657" s="23"/>
    </row>
    <row r="1658" spans="1:9" x14ac:dyDescent="0.25">
      <c r="A1658" s="104">
        <v>5129</v>
      </c>
      <c r="B1658" s="104" t="s">
        <v>3589</v>
      </c>
      <c r="C1658" s="104" t="s">
        <v>3590</v>
      </c>
      <c r="D1658" s="104" t="s">
        <v>9</v>
      </c>
      <c r="E1658" s="104" t="s">
        <v>10</v>
      </c>
      <c r="F1658" s="104">
        <v>18000</v>
      </c>
      <c r="G1658" s="104">
        <f t="shared" si="25"/>
        <v>90000</v>
      </c>
      <c r="H1658" s="104">
        <v>5</v>
      </c>
      <c r="I1658" s="23"/>
    </row>
    <row r="1659" spans="1:9" x14ac:dyDescent="0.25">
      <c r="A1659" s="104">
        <v>5129</v>
      </c>
      <c r="B1659" s="104" t="s">
        <v>3591</v>
      </c>
      <c r="C1659" s="104" t="s">
        <v>3592</v>
      </c>
      <c r="D1659" s="104" t="s">
        <v>9</v>
      </c>
      <c r="E1659" s="104" t="s">
        <v>10</v>
      </c>
      <c r="F1659" s="104">
        <v>15000</v>
      </c>
      <c r="G1659" s="104">
        <f t="shared" si="25"/>
        <v>1380000</v>
      </c>
      <c r="H1659" s="104">
        <v>92</v>
      </c>
      <c r="I1659" s="23"/>
    </row>
    <row r="1660" spans="1:9" ht="27" x14ac:dyDescent="0.25">
      <c r="A1660" s="104">
        <v>5129</v>
      </c>
      <c r="B1660" s="104" t="s">
        <v>3593</v>
      </c>
      <c r="C1660" s="104" t="s">
        <v>3594</v>
      </c>
      <c r="D1660" s="104" t="s">
        <v>9</v>
      </c>
      <c r="E1660" s="104" t="s">
        <v>10</v>
      </c>
      <c r="F1660" s="104">
        <v>2000</v>
      </c>
      <c r="G1660" s="104">
        <f t="shared" si="25"/>
        <v>24000</v>
      </c>
      <c r="H1660" s="104">
        <v>12</v>
      </c>
      <c r="I1660" s="23"/>
    </row>
    <row r="1661" spans="1:9" x14ac:dyDescent="0.25">
      <c r="A1661" s="104">
        <v>5129</v>
      </c>
      <c r="B1661" s="104" t="s">
        <v>3595</v>
      </c>
      <c r="C1661" s="104" t="s">
        <v>3596</v>
      </c>
      <c r="D1661" s="104" t="s">
        <v>9</v>
      </c>
      <c r="E1661" s="104" t="s">
        <v>10</v>
      </c>
      <c r="F1661" s="104">
        <v>7000</v>
      </c>
      <c r="G1661" s="104">
        <f t="shared" si="25"/>
        <v>140000</v>
      </c>
      <c r="H1661" s="104">
        <v>20</v>
      </c>
      <c r="I1661" s="23"/>
    </row>
    <row r="1662" spans="1:9" x14ac:dyDescent="0.25">
      <c r="A1662" s="104">
        <v>5129</v>
      </c>
      <c r="B1662" s="104" t="s">
        <v>3597</v>
      </c>
      <c r="C1662" s="104" t="s">
        <v>3598</v>
      </c>
      <c r="D1662" s="104" t="s">
        <v>9</v>
      </c>
      <c r="E1662" s="104" t="s">
        <v>10</v>
      </c>
      <c r="F1662" s="104">
        <v>11000</v>
      </c>
      <c r="G1662" s="104">
        <f t="shared" si="25"/>
        <v>891000</v>
      </c>
      <c r="H1662" s="104">
        <v>81</v>
      </c>
      <c r="I1662" s="23"/>
    </row>
    <row r="1663" spans="1:9" x14ac:dyDescent="0.25">
      <c r="A1663" s="104">
        <v>5129</v>
      </c>
      <c r="B1663" s="104" t="s">
        <v>3599</v>
      </c>
      <c r="C1663" s="104" t="s">
        <v>3600</v>
      </c>
      <c r="D1663" s="104" t="s">
        <v>9</v>
      </c>
      <c r="E1663" s="104" t="s">
        <v>10</v>
      </c>
      <c r="F1663" s="104">
        <v>9000</v>
      </c>
      <c r="G1663" s="104">
        <f t="shared" si="25"/>
        <v>90000</v>
      </c>
      <c r="H1663" s="104">
        <v>10</v>
      </c>
      <c r="I1663" s="23"/>
    </row>
    <row r="1664" spans="1:9" x14ac:dyDescent="0.25">
      <c r="A1664" s="104">
        <v>5129</v>
      </c>
      <c r="B1664" s="104" t="s">
        <v>3601</v>
      </c>
      <c r="C1664" s="104" t="s">
        <v>3602</v>
      </c>
      <c r="D1664" s="104" t="s">
        <v>9</v>
      </c>
      <c r="E1664" s="104" t="s">
        <v>10</v>
      </c>
      <c r="F1664" s="104">
        <v>70000</v>
      </c>
      <c r="G1664" s="104">
        <f t="shared" si="25"/>
        <v>70000</v>
      </c>
      <c r="H1664" s="104">
        <v>1</v>
      </c>
      <c r="I1664" s="23"/>
    </row>
    <row r="1665" spans="1:24" x14ac:dyDescent="0.25">
      <c r="A1665" s="104">
        <v>5129</v>
      </c>
      <c r="B1665" s="104" t="s">
        <v>3603</v>
      </c>
      <c r="C1665" s="104" t="s">
        <v>1849</v>
      </c>
      <c r="D1665" s="104" t="s">
        <v>9</v>
      </c>
      <c r="E1665" s="104" t="s">
        <v>10</v>
      </c>
      <c r="F1665" s="104">
        <v>15000</v>
      </c>
      <c r="G1665" s="104">
        <f t="shared" si="25"/>
        <v>60000</v>
      </c>
      <c r="H1665" s="104">
        <v>4</v>
      </c>
      <c r="I1665" s="23"/>
    </row>
    <row r="1666" spans="1:24" x14ac:dyDescent="0.25">
      <c r="A1666" s="104">
        <v>5129</v>
      </c>
      <c r="B1666" s="104" t="s">
        <v>3604</v>
      </c>
      <c r="C1666" s="104" t="s">
        <v>3605</v>
      </c>
      <c r="D1666" s="104" t="s">
        <v>9</v>
      </c>
      <c r="E1666" s="104" t="s">
        <v>10</v>
      </c>
      <c r="F1666" s="104">
        <v>180</v>
      </c>
      <c r="G1666" s="104">
        <f t="shared" si="25"/>
        <v>46980</v>
      </c>
      <c r="H1666" s="104">
        <v>261</v>
      </c>
      <c r="I1666" s="23"/>
    </row>
    <row r="1667" spans="1:24" x14ac:dyDescent="0.25">
      <c r="A1667" s="104">
        <v>5129</v>
      </c>
      <c r="B1667" s="104" t="s">
        <v>3606</v>
      </c>
      <c r="C1667" s="104" t="s">
        <v>3607</v>
      </c>
      <c r="D1667" s="104" t="s">
        <v>9</v>
      </c>
      <c r="E1667" s="104" t="s">
        <v>10</v>
      </c>
      <c r="F1667" s="104">
        <v>17000</v>
      </c>
      <c r="G1667" s="104">
        <f t="shared" si="25"/>
        <v>204000</v>
      </c>
      <c r="H1667" s="104">
        <v>12</v>
      </c>
      <c r="I1667" s="23"/>
    </row>
    <row r="1668" spans="1:24" x14ac:dyDescent="0.25">
      <c r="A1668" s="104">
        <v>5129</v>
      </c>
      <c r="B1668" s="104" t="s">
        <v>3608</v>
      </c>
      <c r="C1668" s="104" t="s">
        <v>1589</v>
      </c>
      <c r="D1668" s="104" t="s">
        <v>9</v>
      </c>
      <c r="E1668" s="104" t="s">
        <v>10</v>
      </c>
      <c r="F1668" s="104">
        <v>50000</v>
      </c>
      <c r="G1668" s="104">
        <f t="shared" si="25"/>
        <v>100000</v>
      </c>
      <c r="H1668" s="104">
        <v>2</v>
      </c>
      <c r="I1668" s="23"/>
    </row>
    <row r="1669" spans="1:24" x14ac:dyDescent="0.25">
      <c r="A1669" s="104">
        <v>5129</v>
      </c>
      <c r="B1669" s="104" t="s">
        <v>3609</v>
      </c>
      <c r="C1669" s="104" t="s">
        <v>3610</v>
      </c>
      <c r="D1669" s="104" t="s">
        <v>9</v>
      </c>
      <c r="E1669" s="104" t="s">
        <v>10</v>
      </c>
      <c r="F1669" s="104">
        <v>335000</v>
      </c>
      <c r="G1669" s="104">
        <f t="shared" si="25"/>
        <v>1340000</v>
      </c>
      <c r="H1669" s="104">
        <v>4</v>
      </c>
      <c r="I1669" s="23"/>
    </row>
    <row r="1670" spans="1:24" x14ac:dyDescent="0.25">
      <c r="A1670" s="104">
        <v>5129</v>
      </c>
      <c r="B1670" s="104" t="s">
        <v>3611</v>
      </c>
      <c r="C1670" s="104" t="s">
        <v>3612</v>
      </c>
      <c r="D1670" s="104" t="s">
        <v>9</v>
      </c>
      <c r="E1670" s="104" t="s">
        <v>10</v>
      </c>
      <c r="F1670" s="104">
        <v>23000</v>
      </c>
      <c r="G1670" s="104">
        <f t="shared" si="25"/>
        <v>23000</v>
      </c>
      <c r="H1670" s="104">
        <v>1</v>
      </c>
      <c r="I1670" s="23"/>
    </row>
    <row r="1671" spans="1:24" s="31" customFormat="1" ht="15" customHeight="1" x14ac:dyDescent="0.25">
      <c r="A1671" s="530" t="s">
        <v>2557</v>
      </c>
      <c r="B1671" s="531"/>
      <c r="C1671" s="531"/>
      <c r="D1671" s="531"/>
      <c r="E1671" s="531"/>
      <c r="F1671" s="531"/>
      <c r="G1671" s="531"/>
      <c r="H1671" s="531"/>
      <c r="I1671" s="30"/>
      <c r="P1671" s="32"/>
      <c r="Q1671" s="32"/>
      <c r="R1671" s="32"/>
      <c r="S1671" s="32"/>
      <c r="T1671" s="32"/>
      <c r="U1671" s="32"/>
      <c r="V1671" s="32"/>
      <c r="W1671" s="32"/>
      <c r="X1671" s="32"/>
    </row>
    <row r="1672" spans="1:24" s="31" customFormat="1" ht="15" customHeight="1" x14ac:dyDescent="0.25">
      <c r="A1672" s="615" t="s">
        <v>8</v>
      </c>
      <c r="B1672" s="616"/>
      <c r="C1672" s="616"/>
      <c r="D1672" s="616"/>
      <c r="E1672" s="616"/>
      <c r="F1672" s="616"/>
      <c r="G1672" s="616"/>
      <c r="H1672" s="617"/>
      <c r="I1672" s="30"/>
      <c r="P1672" s="32"/>
      <c r="Q1672" s="32"/>
      <c r="R1672" s="32"/>
      <c r="S1672" s="32"/>
      <c r="T1672" s="32"/>
      <c r="U1672" s="32"/>
      <c r="V1672" s="32"/>
      <c r="W1672" s="32"/>
      <c r="X1672" s="32"/>
    </row>
    <row r="1673" spans="1:24" s="31" customFormat="1" ht="15" customHeight="1" x14ac:dyDescent="0.25">
      <c r="A1673" s="104">
        <v>5129</v>
      </c>
      <c r="B1673" s="104" t="s">
        <v>4199</v>
      </c>
      <c r="C1673" s="104" t="s">
        <v>3581</v>
      </c>
      <c r="D1673" s="104" t="s">
        <v>387</v>
      </c>
      <c r="E1673" s="104" t="s">
        <v>10</v>
      </c>
      <c r="F1673" s="104">
        <v>50000</v>
      </c>
      <c r="G1673" s="104">
        <f>+F1673*H1673</f>
        <v>100000</v>
      </c>
      <c r="H1673" s="104">
        <v>2</v>
      </c>
      <c r="I1673" s="30"/>
      <c r="P1673" s="32"/>
      <c r="Q1673" s="32"/>
      <c r="R1673" s="32"/>
      <c r="S1673" s="32"/>
      <c r="T1673" s="32"/>
      <c r="U1673" s="32"/>
      <c r="V1673" s="32"/>
      <c r="W1673" s="32"/>
      <c r="X1673" s="32"/>
    </row>
    <row r="1674" spans="1:24" s="31" customFormat="1" ht="15" customHeight="1" x14ac:dyDescent="0.25">
      <c r="A1674" s="104">
        <v>5129</v>
      </c>
      <c r="B1674" s="104" t="s">
        <v>4058</v>
      </c>
      <c r="C1674" s="104" t="s">
        <v>2558</v>
      </c>
      <c r="D1674" s="104" t="s">
        <v>387</v>
      </c>
      <c r="E1674" s="104" t="s">
        <v>10</v>
      </c>
      <c r="F1674" s="104">
        <v>1735000</v>
      </c>
      <c r="G1674" s="104">
        <f>+F1674*H1674</f>
        <v>3470000</v>
      </c>
      <c r="H1674" s="104">
        <v>2</v>
      </c>
      <c r="I1674" s="30"/>
      <c r="P1674" s="32"/>
      <c r="Q1674" s="32"/>
      <c r="R1674" s="32"/>
      <c r="S1674" s="32"/>
      <c r="T1674" s="32"/>
      <c r="U1674" s="32"/>
      <c r="V1674" s="32"/>
      <c r="W1674" s="32"/>
      <c r="X1674" s="32"/>
    </row>
    <row r="1675" spans="1:24" s="31" customFormat="1" ht="15" customHeight="1" x14ac:dyDescent="0.25">
      <c r="A1675" s="104">
        <v>5129</v>
      </c>
      <c r="B1675" s="104" t="s">
        <v>4059</v>
      </c>
      <c r="C1675" s="104" t="s">
        <v>2559</v>
      </c>
      <c r="D1675" s="104" t="s">
        <v>387</v>
      </c>
      <c r="E1675" s="104" t="s">
        <v>10</v>
      </c>
      <c r="F1675" s="104">
        <v>582000</v>
      </c>
      <c r="G1675" s="104">
        <f t="shared" ref="G1675:G1688" si="26">+F1675*H1675</f>
        <v>1164000</v>
      </c>
      <c r="H1675" s="104">
        <v>2</v>
      </c>
      <c r="I1675" s="30"/>
      <c r="P1675" s="32"/>
      <c r="Q1675" s="32"/>
      <c r="R1675" s="32"/>
      <c r="S1675" s="32"/>
      <c r="T1675" s="32"/>
      <c r="U1675" s="32"/>
      <c r="V1675" s="32"/>
      <c r="W1675" s="32"/>
      <c r="X1675" s="32"/>
    </row>
    <row r="1676" spans="1:24" s="31" customFormat="1" ht="15" customHeight="1" x14ac:dyDescent="0.25">
      <c r="A1676" s="104">
        <v>5129</v>
      </c>
      <c r="B1676" s="104" t="s">
        <v>4060</v>
      </c>
      <c r="C1676" s="104" t="s">
        <v>2560</v>
      </c>
      <c r="D1676" s="104" t="s">
        <v>387</v>
      </c>
      <c r="E1676" s="104" t="s">
        <v>10</v>
      </c>
      <c r="F1676" s="104">
        <v>510000</v>
      </c>
      <c r="G1676" s="104">
        <f t="shared" si="26"/>
        <v>1020000</v>
      </c>
      <c r="H1676" s="104">
        <v>2</v>
      </c>
      <c r="I1676" s="30"/>
      <c r="P1676" s="32"/>
      <c r="Q1676" s="32"/>
      <c r="R1676" s="32"/>
      <c r="S1676" s="32"/>
      <c r="T1676" s="32"/>
      <c r="U1676" s="32"/>
      <c r="V1676" s="32"/>
      <c r="W1676" s="32"/>
      <c r="X1676" s="32"/>
    </row>
    <row r="1677" spans="1:24" s="31" customFormat="1" ht="15" customHeight="1" x14ac:dyDescent="0.25">
      <c r="A1677" s="104">
        <v>5129</v>
      </c>
      <c r="B1677" s="104" t="s">
        <v>4061</v>
      </c>
      <c r="C1677" s="104" t="s">
        <v>2560</v>
      </c>
      <c r="D1677" s="104" t="s">
        <v>387</v>
      </c>
      <c r="E1677" s="104" t="s">
        <v>10</v>
      </c>
      <c r="F1677" s="104">
        <v>510000</v>
      </c>
      <c r="G1677" s="104">
        <f t="shared" si="26"/>
        <v>1020000</v>
      </c>
      <c r="H1677" s="104">
        <v>2</v>
      </c>
      <c r="I1677" s="30"/>
      <c r="P1677" s="32"/>
      <c r="Q1677" s="32"/>
      <c r="R1677" s="32"/>
      <c r="S1677" s="32"/>
      <c r="T1677" s="32"/>
      <c r="U1677" s="32"/>
      <c r="V1677" s="32"/>
      <c r="W1677" s="32"/>
      <c r="X1677" s="32"/>
    </row>
    <row r="1678" spans="1:24" s="31" customFormat="1" ht="15" customHeight="1" x14ac:dyDescent="0.25">
      <c r="A1678" s="104">
        <v>5129</v>
      </c>
      <c r="B1678" s="104" t="s">
        <v>4062</v>
      </c>
      <c r="C1678" s="104" t="s">
        <v>2561</v>
      </c>
      <c r="D1678" s="104" t="s">
        <v>387</v>
      </c>
      <c r="E1678" s="104" t="s">
        <v>10</v>
      </c>
      <c r="F1678" s="104">
        <v>1835000</v>
      </c>
      <c r="G1678" s="104">
        <f t="shared" si="26"/>
        <v>3670000</v>
      </c>
      <c r="H1678" s="104">
        <v>2</v>
      </c>
      <c r="I1678" s="30"/>
      <c r="P1678" s="32"/>
      <c r="Q1678" s="32"/>
      <c r="R1678" s="32"/>
      <c r="S1678" s="32"/>
      <c r="T1678" s="32"/>
      <c r="U1678" s="32"/>
      <c r="V1678" s="32"/>
      <c r="W1678" s="32"/>
      <c r="X1678" s="32"/>
    </row>
    <row r="1679" spans="1:24" s="31" customFormat="1" ht="15" customHeight="1" x14ac:dyDescent="0.25">
      <c r="A1679" s="104">
        <v>5129</v>
      </c>
      <c r="B1679" s="104" t="s">
        <v>4063</v>
      </c>
      <c r="C1679" s="104" t="s">
        <v>2561</v>
      </c>
      <c r="D1679" s="104" t="s">
        <v>387</v>
      </c>
      <c r="E1679" s="104" t="s">
        <v>10</v>
      </c>
      <c r="F1679" s="104">
        <v>1835000</v>
      </c>
      <c r="G1679" s="104">
        <f t="shared" si="26"/>
        <v>3670000</v>
      </c>
      <c r="H1679" s="104">
        <v>2</v>
      </c>
      <c r="I1679" s="30"/>
      <c r="P1679" s="32"/>
      <c r="Q1679" s="32"/>
      <c r="R1679" s="32"/>
      <c r="S1679" s="32"/>
      <c r="T1679" s="32"/>
      <c r="U1679" s="32"/>
      <c r="V1679" s="32"/>
      <c r="W1679" s="32"/>
      <c r="X1679" s="32"/>
    </row>
    <row r="1680" spans="1:24" s="31" customFormat="1" ht="15" customHeight="1" x14ac:dyDescent="0.25">
      <c r="A1680" s="104">
        <v>5129</v>
      </c>
      <c r="B1680" s="104" t="s">
        <v>4064</v>
      </c>
      <c r="C1680" s="104" t="s">
        <v>2562</v>
      </c>
      <c r="D1680" s="104" t="s">
        <v>387</v>
      </c>
      <c r="E1680" s="104" t="s">
        <v>10</v>
      </c>
      <c r="F1680" s="104">
        <v>14290000</v>
      </c>
      <c r="G1680" s="104">
        <f t="shared" si="26"/>
        <v>28580000</v>
      </c>
      <c r="H1680" s="104">
        <v>2</v>
      </c>
      <c r="I1680" s="30"/>
      <c r="P1680" s="32"/>
      <c r="Q1680" s="32"/>
      <c r="R1680" s="32"/>
      <c r="S1680" s="32"/>
      <c r="T1680" s="32"/>
      <c r="U1680" s="32"/>
      <c r="V1680" s="32"/>
      <c r="W1680" s="32"/>
      <c r="X1680" s="32"/>
    </row>
    <row r="1681" spans="1:24" s="31" customFormat="1" ht="15" customHeight="1" x14ac:dyDescent="0.25">
      <c r="A1681" s="104">
        <v>5129</v>
      </c>
      <c r="B1681" s="104" t="s">
        <v>4065</v>
      </c>
      <c r="C1681" s="104" t="s">
        <v>2562</v>
      </c>
      <c r="D1681" s="104" t="s">
        <v>387</v>
      </c>
      <c r="E1681" s="104" t="s">
        <v>10</v>
      </c>
      <c r="F1681" s="104">
        <v>1980000</v>
      </c>
      <c r="G1681" s="104">
        <f t="shared" si="26"/>
        <v>3960000</v>
      </c>
      <c r="H1681" s="104">
        <v>2</v>
      </c>
      <c r="I1681" s="30"/>
      <c r="P1681" s="32"/>
      <c r="Q1681" s="32"/>
      <c r="R1681" s="32"/>
      <c r="S1681" s="32"/>
      <c r="T1681" s="32"/>
      <c r="U1681" s="32"/>
      <c r="V1681" s="32"/>
      <c r="W1681" s="32"/>
      <c r="X1681" s="32"/>
    </row>
    <row r="1682" spans="1:24" s="31" customFormat="1" ht="15" customHeight="1" x14ac:dyDescent="0.25">
      <c r="A1682" s="104">
        <v>5129</v>
      </c>
      <c r="B1682" s="104" t="s">
        <v>4066</v>
      </c>
      <c r="C1682" s="104" t="s">
        <v>2562</v>
      </c>
      <c r="D1682" s="104" t="s">
        <v>387</v>
      </c>
      <c r="E1682" s="104" t="s">
        <v>10</v>
      </c>
      <c r="F1682" s="104">
        <v>10690000</v>
      </c>
      <c r="G1682" s="104">
        <f t="shared" si="26"/>
        <v>10690000</v>
      </c>
      <c r="H1682" s="104">
        <v>1</v>
      </c>
      <c r="I1682" s="30"/>
      <c r="P1682" s="32"/>
      <c r="Q1682" s="32"/>
      <c r="R1682" s="32"/>
      <c r="S1682" s="32"/>
      <c r="T1682" s="32"/>
      <c r="U1682" s="32"/>
      <c r="V1682" s="32"/>
      <c r="W1682" s="32"/>
      <c r="X1682" s="32"/>
    </row>
    <row r="1683" spans="1:24" s="31" customFormat="1" ht="15" customHeight="1" x14ac:dyDescent="0.25">
      <c r="A1683" s="104">
        <v>5129</v>
      </c>
      <c r="B1683" s="104" t="s">
        <v>4067</v>
      </c>
      <c r="C1683" s="104" t="s">
        <v>2562</v>
      </c>
      <c r="D1683" s="104" t="s">
        <v>387</v>
      </c>
      <c r="E1683" s="104" t="s">
        <v>10</v>
      </c>
      <c r="F1683" s="104">
        <v>3690000</v>
      </c>
      <c r="G1683" s="104">
        <f t="shared" si="26"/>
        <v>14760000</v>
      </c>
      <c r="H1683" s="104">
        <v>4</v>
      </c>
      <c r="I1683" s="30"/>
      <c r="P1683" s="32"/>
      <c r="Q1683" s="32"/>
      <c r="R1683" s="32"/>
      <c r="S1683" s="32"/>
      <c r="T1683" s="32"/>
      <c r="U1683" s="32"/>
      <c r="V1683" s="32"/>
      <c r="W1683" s="32"/>
      <c r="X1683" s="32"/>
    </row>
    <row r="1684" spans="1:24" s="31" customFormat="1" ht="15" customHeight="1" x14ac:dyDescent="0.25">
      <c r="A1684" s="104">
        <v>5129</v>
      </c>
      <c r="B1684" s="104" t="s">
        <v>4068</v>
      </c>
      <c r="C1684" s="104" t="s">
        <v>2563</v>
      </c>
      <c r="D1684" s="104" t="s">
        <v>387</v>
      </c>
      <c r="E1684" s="104" t="s">
        <v>10</v>
      </c>
      <c r="F1684" s="104">
        <v>2925000</v>
      </c>
      <c r="G1684" s="104">
        <f t="shared" si="26"/>
        <v>2925000</v>
      </c>
      <c r="H1684" s="104">
        <v>1</v>
      </c>
      <c r="I1684" s="30"/>
      <c r="P1684" s="32"/>
      <c r="Q1684" s="32"/>
      <c r="R1684" s="32"/>
      <c r="S1684" s="32"/>
      <c r="T1684" s="32"/>
      <c r="U1684" s="32"/>
      <c r="V1684" s="32"/>
      <c r="W1684" s="32"/>
      <c r="X1684" s="32"/>
    </row>
    <row r="1685" spans="1:24" s="31" customFormat="1" ht="15" customHeight="1" x14ac:dyDescent="0.25">
      <c r="A1685" s="104">
        <v>5129</v>
      </c>
      <c r="B1685" s="104" t="s">
        <v>4069</v>
      </c>
      <c r="C1685" s="104" t="s">
        <v>2563</v>
      </c>
      <c r="D1685" s="104" t="s">
        <v>387</v>
      </c>
      <c r="E1685" s="104" t="s">
        <v>10</v>
      </c>
      <c r="F1685" s="104">
        <v>3179000</v>
      </c>
      <c r="G1685" s="104">
        <f t="shared" si="26"/>
        <v>3179000</v>
      </c>
      <c r="H1685" s="104">
        <v>1</v>
      </c>
      <c r="I1685" s="30"/>
      <c r="P1685" s="32"/>
      <c r="Q1685" s="32"/>
      <c r="R1685" s="32"/>
      <c r="S1685" s="32"/>
      <c r="T1685" s="32"/>
      <c r="U1685" s="32"/>
      <c r="V1685" s="32"/>
      <c r="W1685" s="32"/>
      <c r="X1685" s="32"/>
    </row>
    <row r="1686" spans="1:24" s="31" customFormat="1" ht="15" customHeight="1" x14ac:dyDescent="0.25">
      <c r="A1686" s="104">
        <v>5129</v>
      </c>
      <c r="B1686" s="104" t="s">
        <v>4070</v>
      </c>
      <c r="C1686" s="104" t="s">
        <v>2564</v>
      </c>
      <c r="D1686" s="104" t="s">
        <v>387</v>
      </c>
      <c r="E1686" s="104" t="s">
        <v>10</v>
      </c>
      <c r="F1686" s="104">
        <v>6950000</v>
      </c>
      <c r="G1686" s="104">
        <f t="shared" si="26"/>
        <v>13900000</v>
      </c>
      <c r="H1686" s="104">
        <v>2</v>
      </c>
      <c r="I1686" s="30"/>
      <c r="P1686" s="32"/>
      <c r="Q1686" s="32"/>
      <c r="R1686" s="32"/>
      <c r="S1686" s="32"/>
      <c r="T1686" s="32"/>
      <c r="U1686" s="32"/>
      <c r="V1686" s="32"/>
      <c r="W1686" s="32"/>
      <c r="X1686" s="32"/>
    </row>
    <row r="1687" spans="1:24" s="31" customFormat="1" ht="15" customHeight="1" x14ac:dyDescent="0.25">
      <c r="A1687" s="104">
        <v>5129</v>
      </c>
      <c r="B1687" s="104" t="s">
        <v>4071</v>
      </c>
      <c r="C1687" s="104" t="s">
        <v>2565</v>
      </c>
      <c r="D1687" s="104" t="s">
        <v>387</v>
      </c>
      <c r="E1687" s="104" t="s">
        <v>10</v>
      </c>
      <c r="F1687" s="104">
        <v>2030000</v>
      </c>
      <c r="G1687" s="104">
        <f t="shared" si="26"/>
        <v>2030000</v>
      </c>
      <c r="H1687" s="104">
        <v>1</v>
      </c>
      <c r="I1687" s="30"/>
      <c r="P1687" s="32"/>
      <c r="Q1687" s="32"/>
      <c r="R1687" s="32"/>
      <c r="S1687" s="32"/>
      <c r="T1687" s="32"/>
      <c r="U1687" s="32"/>
      <c r="V1687" s="32"/>
      <c r="W1687" s="32"/>
      <c r="X1687" s="32"/>
    </row>
    <row r="1688" spans="1:24" s="31" customFormat="1" ht="15" customHeight="1" x14ac:dyDescent="0.25">
      <c r="A1688" s="104">
        <v>5129</v>
      </c>
      <c r="B1688" s="104" t="s">
        <v>4072</v>
      </c>
      <c r="C1688" s="104" t="s">
        <v>2566</v>
      </c>
      <c r="D1688" s="104" t="s">
        <v>387</v>
      </c>
      <c r="E1688" s="104" t="s">
        <v>10</v>
      </c>
      <c r="F1688" s="104">
        <v>1285000</v>
      </c>
      <c r="G1688" s="104">
        <f t="shared" si="26"/>
        <v>1285000</v>
      </c>
      <c r="H1688" s="104">
        <v>1</v>
      </c>
      <c r="I1688" s="30"/>
      <c r="P1688" s="32"/>
      <c r="Q1688" s="32"/>
      <c r="R1688" s="32"/>
      <c r="S1688" s="32"/>
      <c r="T1688" s="32"/>
      <c r="U1688" s="32"/>
      <c r="V1688" s="32"/>
      <c r="W1688" s="32"/>
      <c r="X1688" s="32"/>
    </row>
    <row r="1689" spans="1:24" s="31" customFormat="1" ht="15" customHeight="1" x14ac:dyDescent="0.25">
      <c r="A1689" s="615" t="s">
        <v>12</v>
      </c>
      <c r="B1689" s="616"/>
      <c r="C1689" s="616"/>
      <c r="D1689" s="616"/>
      <c r="E1689" s="616"/>
      <c r="F1689" s="616"/>
      <c r="G1689" s="616"/>
      <c r="H1689" s="617"/>
      <c r="I1689" s="30"/>
      <c r="P1689" s="32"/>
      <c r="Q1689" s="32"/>
      <c r="R1689" s="32"/>
      <c r="S1689" s="32"/>
      <c r="T1689" s="32"/>
      <c r="U1689" s="32"/>
      <c r="V1689" s="32"/>
      <c r="W1689" s="32"/>
      <c r="X1689" s="32"/>
    </row>
    <row r="1690" spans="1:24" s="31" customFormat="1" ht="27" x14ac:dyDescent="0.25">
      <c r="A1690" s="104">
        <v>5113</v>
      </c>
      <c r="B1690" s="104" t="s">
        <v>459</v>
      </c>
      <c r="C1690" s="104" t="s">
        <v>460</v>
      </c>
      <c r="D1690" s="104" t="s">
        <v>15</v>
      </c>
      <c r="E1690" s="104" t="s">
        <v>14</v>
      </c>
      <c r="F1690" s="104">
        <v>0</v>
      </c>
      <c r="G1690" s="104">
        <v>0</v>
      </c>
      <c r="H1690" s="104">
        <v>1</v>
      </c>
      <c r="I1690" s="30"/>
      <c r="P1690" s="32"/>
      <c r="Q1690" s="32"/>
      <c r="R1690" s="32"/>
      <c r="S1690" s="32"/>
      <c r="T1690" s="32"/>
      <c r="U1690" s="32"/>
      <c r="V1690" s="32"/>
      <c r="W1690" s="32"/>
      <c r="X1690" s="32"/>
    </row>
    <row r="1691" spans="1:24" s="31" customFormat="1" ht="27" x14ac:dyDescent="0.25">
      <c r="A1691" s="104">
        <v>5113</v>
      </c>
      <c r="B1691" s="104" t="s">
        <v>461</v>
      </c>
      <c r="C1691" s="104" t="s">
        <v>460</v>
      </c>
      <c r="D1691" s="104" t="s">
        <v>15</v>
      </c>
      <c r="E1691" s="104" t="s">
        <v>14</v>
      </c>
      <c r="F1691" s="104">
        <v>134000</v>
      </c>
      <c r="G1691" s="104">
        <v>134000</v>
      </c>
      <c r="H1691" s="104">
        <v>1</v>
      </c>
      <c r="I1691" s="30"/>
      <c r="P1691" s="32"/>
      <c r="Q1691" s="32"/>
      <c r="R1691" s="32"/>
      <c r="S1691" s="32"/>
      <c r="T1691" s="32"/>
      <c r="U1691" s="32"/>
      <c r="V1691" s="32"/>
      <c r="W1691" s="32"/>
      <c r="X1691" s="32"/>
    </row>
    <row r="1692" spans="1:24" s="31" customFormat="1" ht="27" x14ac:dyDescent="0.25">
      <c r="A1692" s="28">
        <v>5113</v>
      </c>
      <c r="B1692" s="28" t="s">
        <v>2145</v>
      </c>
      <c r="C1692" s="28" t="s">
        <v>1099</v>
      </c>
      <c r="D1692" s="28" t="s">
        <v>13</v>
      </c>
      <c r="E1692" s="104" t="s">
        <v>14</v>
      </c>
      <c r="F1692" s="28">
        <v>129000</v>
      </c>
      <c r="G1692" s="28">
        <v>129000</v>
      </c>
      <c r="H1692" s="28">
        <v>1</v>
      </c>
      <c r="I1692" s="30"/>
      <c r="P1692" s="32"/>
      <c r="Q1692" s="32"/>
      <c r="R1692" s="32"/>
      <c r="S1692" s="32"/>
      <c r="T1692" s="32"/>
      <c r="U1692" s="32"/>
      <c r="V1692" s="32"/>
      <c r="W1692" s="32"/>
      <c r="X1692" s="32"/>
    </row>
    <row r="1693" spans="1:24" s="31" customFormat="1" ht="54" x14ac:dyDescent="0.25">
      <c r="A1693" s="28">
        <v>4216</v>
      </c>
      <c r="B1693" s="28" t="s">
        <v>4831</v>
      </c>
      <c r="C1693" s="28" t="s">
        <v>1372</v>
      </c>
      <c r="D1693" s="28" t="s">
        <v>9</v>
      </c>
      <c r="E1693" s="104" t="s">
        <v>14</v>
      </c>
      <c r="F1693" s="28"/>
      <c r="G1693" s="28"/>
      <c r="H1693" s="28">
        <v>1</v>
      </c>
      <c r="I1693" s="30"/>
      <c r="P1693" s="32"/>
      <c r="Q1693" s="32"/>
      <c r="R1693" s="32"/>
      <c r="S1693" s="32"/>
      <c r="T1693" s="32"/>
      <c r="U1693" s="32"/>
      <c r="V1693" s="32"/>
      <c r="W1693" s="32"/>
      <c r="X1693" s="32"/>
    </row>
    <row r="1694" spans="1:24" x14ac:dyDescent="0.25">
      <c r="A1694" s="530" t="s">
        <v>169</v>
      </c>
      <c r="B1694" s="531"/>
      <c r="C1694" s="531"/>
      <c r="D1694" s="531"/>
      <c r="E1694" s="531"/>
      <c r="F1694" s="531"/>
      <c r="G1694" s="531"/>
      <c r="H1694" s="531"/>
      <c r="I1694" s="23"/>
    </row>
    <row r="1695" spans="1:24" x14ac:dyDescent="0.25">
      <c r="A1695" s="518" t="s">
        <v>161</v>
      </c>
      <c r="B1695" s="519"/>
      <c r="C1695" s="519"/>
      <c r="D1695" s="519"/>
      <c r="E1695" s="519"/>
      <c r="F1695" s="519"/>
      <c r="G1695" s="519"/>
      <c r="H1695" s="520"/>
      <c r="I1695" s="23"/>
    </row>
    <row r="1696" spans="1:24" x14ac:dyDescent="0.25">
      <c r="A1696" s="530" t="s">
        <v>250</v>
      </c>
      <c r="B1696" s="531"/>
      <c r="C1696" s="531"/>
      <c r="D1696" s="531"/>
      <c r="E1696" s="531"/>
      <c r="F1696" s="531"/>
      <c r="G1696" s="531"/>
      <c r="H1696" s="531"/>
      <c r="I1696" s="23"/>
    </row>
    <row r="1697" spans="1:24" x14ac:dyDescent="0.25">
      <c r="A1697" s="518" t="s">
        <v>16</v>
      </c>
      <c r="B1697" s="519"/>
      <c r="C1697" s="519"/>
      <c r="D1697" s="519"/>
      <c r="E1697" s="519"/>
      <c r="F1697" s="519"/>
      <c r="G1697" s="519"/>
      <c r="H1697" s="520"/>
      <c r="I1697" s="23"/>
    </row>
    <row r="1698" spans="1:24" ht="27" x14ac:dyDescent="0.25">
      <c r="A1698" s="96">
        <v>4251</v>
      </c>
      <c r="B1698" s="180" t="s">
        <v>308</v>
      </c>
      <c r="C1698" s="180" t="s">
        <v>309</v>
      </c>
      <c r="D1698" s="180" t="s">
        <v>15</v>
      </c>
      <c r="E1698" s="180" t="s">
        <v>14</v>
      </c>
      <c r="F1698" s="180">
        <v>0</v>
      </c>
      <c r="G1698" s="180">
        <v>0</v>
      </c>
      <c r="H1698" s="180">
        <v>1</v>
      </c>
      <c r="I1698" s="23"/>
    </row>
    <row r="1699" spans="1:24" x14ac:dyDescent="0.25">
      <c r="A1699" s="518" t="s">
        <v>12</v>
      </c>
      <c r="B1699" s="519"/>
      <c r="C1699" s="519"/>
      <c r="D1699" s="519"/>
      <c r="E1699" s="519"/>
      <c r="F1699" s="519"/>
      <c r="G1699" s="519"/>
      <c r="H1699" s="520"/>
      <c r="I1699" s="23"/>
    </row>
    <row r="1700" spans="1:24" x14ac:dyDescent="0.25">
      <c r="A1700" s="113"/>
      <c r="B1700" s="113"/>
      <c r="C1700" s="113"/>
      <c r="D1700" s="113"/>
      <c r="E1700" s="113"/>
      <c r="F1700" s="113"/>
      <c r="G1700" s="113"/>
      <c r="H1700" s="113"/>
      <c r="I1700" s="23"/>
    </row>
    <row r="1701" spans="1:24" x14ac:dyDescent="0.25">
      <c r="A1701" s="530" t="s">
        <v>59</v>
      </c>
      <c r="B1701" s="531"/>
      <c r="C1701" s="531"/>
      <c r="D1701" s="531"/>
      <c r="E1701" s="531"/>
      <c r="F1701" s="531"/>
      <c r="G1701" s="531"/>
      <c r="H1701" s="531"/>
      <c r="I1701" s="23"/>
    </row>
    <row r="1702" spans="1:24" ht="15" customHeight="1" x14ac:dyDescent="0.25">
      <c r="A1702" s="518" t="s">
        <v>12</v>
      </c>
      <c r="B1702" s="519"/>
      <c r="C1702" s="519"/>
      <c r="D1702" s="519"/>
      <c r="E1702" s="519"/>
      <c r="F1702" s="519"/>
      <c r="G1702" s="519"/>
      <c r="H1702" s="520"/>
      <c r="I1702" s="23"/>
    </row>
    <row r="1703" spans="1:24" ht="27" x14ac:dyDescent="0.25">
      <c r="A1703" s="229">
        <v>4251</v>
      </c>
      <c r="B1703" s="396" t="s">
        <v>1376</v>
      </c>
      <c r="C1703" s="396" t="s">
        <v>460</v>
      </c>
      <c r="D1703" s="396" t="s">
        <v>15</v>
      </c>
      <c r="E1703" s="396" t="s">
        <v>14</v>
      </c>
      <c r="F1703" s="396">
        <v>65000</v>
      </c>
      <c r="G1703" s="396">
        <v>65000</v>
      </c>
      <c r="H1703" s="396">
        <v>1</v>
      </c>
      <c r="I1703" s="23"/>
    </row>
    <row r="1704" spans="1:24" ht="27" x14ac:dyDescent="0.25">
      <c r="A1704" s="229">
        <v>4251</v>
      </c>
      <c r="B1704" s="229" t="s">
        <v>1377</v>
      </c>
      <c r="C1704" s="396" t="s">
        <v>460</v>
      </c>
      <c r="D1704" s="396" t="s">
        <v>15</v>
      </c>
      <c r="E1704" s="396" t="s">
        <v>14</v>
      </c>
      <c r="F1704" s="396">
        <v>0</v>
      </c>
      <c r="G1704" s="396">
        <v>0</v>
      </c>
      <c r="H1704" s="396">
        <v>1</v>
      </c>
      <c r="I1704" s="23"/>
    </row>
    <row r="1705" spans="1:24" x14ac:dyDescent="0.25">
      <c r="A1705" s="518" t="s">
        <v>16</v>
      </c>
      <c r="B1705" s="519"/>
      <c r="C1705" s="519"/>
      <c r="D1705" s="519"/>
      <c r="E1705" s="519"/>
      <c r="F1705" s="519"/>
      <c r="G1705" s="519"/>
      <c r="H1705" s="520"/>
      <c r="I1705" s="23"/>
    </row>
    <row r="1706" spans="1:24" ht="40.5" x14ac:dyDescent="0.25">
      <c r="A1706" s="109">
        <v>4251</v>
      </c>
      <c r="B1706" s="396" t="s">
        <v>427</v>
      </c>
      <c r="C1706" s="396" t="s">
        <v>428</v>
      </c>
      <c r="D1706" s="396" t="s">
        <v>15</v>
      </c>
      <c r="E1706" s="396" t="s">
        <v>14</v>
      </c>
      <c r="F1706" s="396">
        <v>2999988</v>
      </c>
      <c r="G1706" s="396">
        <v>2999988</v>
      </c>
      <c r="H1706" s="396">
        <v>1</v>
      </c>
      <c r="I1706" s="23"/>
    </row>
    <row r="1707" spans="1:24" s="442" customFormat="1" ht="40.5" x14ac:dyDescent="0.25">
      <c r="A1707" s="478">
        <v>4251</v>
      </c>
      <c r="B1707" s="478" t="s">
        <v>427</v>
      </c>
      <c r="C1707" s="478" t="s">
        <v>428</v>
      </c>
      <c r="D1707" s="478" t="s">
        <v>15</v>
      </c>
      <c r="E1707" s="478" t="s">
        <v>14</v>
      </c>
      <c r="F1707" s="478">
        <v>295000</v>
      </c>
      <c r="G1707" s="478">
        <v>295000</v>
      </c>
      <c r="H1707" s="478">
        <v>1</v>
      </c>
      <c r="I1707" s="445"/>
      <c r="P1707" s="443"/>
      <c r="Q1707" s="443"/>
      <c r="R1707" s="443"/>
      <c r="S1707" s="443"/>
      <c r="T1707" s="443"/>
      <c r="U1707" s="443"/>
      <c r="V1707" s="443"/>
      <c r="W1707" s="443"/>
      <c r="X1707" s="443"/>
    </row>
    <row r="1708" spans="1:24" x14ac:dyDescent="0.25">
      <c r="A1708" s="530" t="s">
        <v>60</v>
      </c>
      <c r="B1708" s="531"/>
      <c r="C1708" s="531"/>
      <c r="D1708" s="531"/>
      <c r="E1708" s="531"/>
      <c r="F1708" s="531"/>
      <c r="G1708" s="531"/>
      <c r="H1708" s="531"/>
      <c r="I1708" s="23"/>
    </row>
    <row r="1709" spans="1:24" x14ac:dyDescent="0.25">
      <c r="A1709" s="633" t="s">
        <v>12</v>
      </c>
      <c r="B1709" s="634"/>
      <c r="C1709" s="634"/>
      <c r="D1709" s="634"/>
      <c r="E1709" s="634"/>
      <c r="F1709" s="634"/>
      <c r="G1709" s="634"/>
      <c r="H1709" s="635"/>
      <c r="I1709" s="23"/>
    </row>
    <row r="1710" spans="1:24" ht="27" x14ac:dyDescent="0.25">
      <c r="A1710" s="332">
        <v>4239</v>
      </c>
      <c r="B1710" s="332" t="s">
        <v>2685</v>
      </c>
      <c r="C1710" s="333" t="s">
        <v>863</v>
      </c>
      <c r="D1710" s="212" t="s">
        <v>254</v>
      </c>
      <c r="E1710" s="212" t="s">
        <v>14</v>
      </c>
      <c r="F1710" s="212">
        <v>5000000</v>
      </c>
      <c r="G1710" s="212">
        <v>5000000</v>
      </c>
      <c r="H1710" s="212">
        <v>1</v>
      </c>
      <c r="I1710" s="23"/>
    </row>
    <row r="1711" spans="1:24" ht="27" x14ac:dyDescent="0.25">
      <c r="A1711" s="39">
        <v>4239</v>
      </c>
      <c r="B1711" s="39" t="s">
        <v>1669</v>
      </c>
      <c r="C1711" s="39" t="s">
        <v>863</v>
      </c>
      <c r="D1711" s="39" t="s">
        <v>254</v>
      </c>
      <c r="E1711" s="39" t="s">
        <v>14</v>
      </c>
      <c r="F1711" s="39">
        <v>3000000</v>
      </c>
      <c r="G1711" s="39">
        <v>3000000</v>
      </c>
      <c r="H1711" s="39">
        <v>1</v>
      </c>
      <c r="I1711" s="23"/>
    </row>
    <row r="1712" spans="1:24" ht="27" x14ac:dyDescent="0.25">
      <c r="A1712" s="39">
        <v>4239</v>
      </c>
      <c r="B1712" s="39" t="s">
        <v>1600</v>
      </c>
      <c r="C1712" s="39" t="s">
        <v>863</v>
      </c>
      <c r="D1712" s="39" t="s">
        <v>254</v>
      </c>
      <c r="E1712" s="39" t="s">
        <v>14</v>
      </c>
      <c r="F1712" s="39">
        <v>0</v>
      </c>
      <c r="G1712" s="39">
        <v>0</v>
      </c>
      <c r="H1712" s="39">
        <v>1</v>
      </c>
      <c r="I1712" s="23"/>
    </row>
    <row r="1713" spans="1:9" x14ac:dyDescent="0.25">
      <c r="A1713" s="588" t="s">
        <v>21</v>
      </c>
      <c r="B1713" s="589"/>
      <c r="C1713" s="589"/>
      <c r="D1713" s="589"/>
      <c r="E1713" s="589"/>
      <c r="F1713" s="589"/>
      <c r="G1713" s="589"/>
      <c r="H1713" s="590"/>
      <c r="I1713" s="23"/>
    </row>
    <row r="1714" spans="1:9" x14ac:dyDescent="0.25">
      <c r="A1714" s="4"/>
      <c r="B1714" s="4"/>
      <c r="C1714" s="4"/>
      <c r="D1714" s="4"/>
      <c r="E1714" s="4"/>
      <c r="F1714" s="4"/>
      <c r="G1714" s="4"/>
      <c r="H1714" s="4"/>
      <c r="I1714" s="23"/>
    </row>
    <row r="1715" spans="1:9" ht="15" customHeight="1" x14ac:dyDescent="0.25">
      <c r="A1715" s="530" t="s">
        <v>203</v>
      </c>
      <c r="B1715" s="531"/>
      <c r="C1715" s="531"/>
      <c r="D1715" s="531"/>
      <c r="E1715" s="531"/>
      <c r="F1715" s="531"/>
      <c r="G1715" s="531"/>
      <c r="H1715" s="531"/>
      <c r="I1715" s="23"/>
    </row>
    <row r="1716" spans="1:9" ht="15" customHeight="1" x14ac:dyDescent="0.25">
      <c r="A1716" s="585" t="s">
        <v>21</v>
      </c>
      <c r="B1716" s="625"/>
      <c r="C1716" s="625"/>
      <c r="D1716" s="625"/>
      <c r="E1716" s="625"/>
      <c r="F1716" s="625"/>
      <c r="G1716" s="625"/>
      <c r="H1716" s="626"/>
      <c r="I1716" s="23"/>
    </row>
    <row r="1717" spans="1:9" ht="15" customHeight="1" x14ac:dyDescent="0.25">
      <c r="A1717" s="391">
        <v>5129</v>
      </c>
      <c r="B1717" s="391" t="s">
        <v>4022</v>
      </c>
      <c r="C1717" s="391" t="s">
        <v>4023</v>
      </c>
      <c r="D1717" s="391" t="s">
        <v>254</v>
      </c>
      <c r="E1717" s="391" t="s">
        <v>10</v>
      </c>
      <c r="F1717" s="391">
        <v>35000</v>
      </c>
      <c r="G1717" s="391">
        <f>+F1717*H1717</f>
        <v>6930000</v>
      </c>
      <c r="H1717" s="391">
        <v>198</v>
      </c>
      <c r="I1717" s="23"/>
    </row>
    <row r="1718" spans="1:9" ht="15" customHeight="1" x14ac:dyDescent="0.25">
      <c r="A1718" s="391">
        <v>5129</v>
      </c>
      <c r="B1718" s="391" t="s">
        <v>4024</v>
      </c>
      <c r="C1718" s="391" t="s">
        <v>4025</v>
      </c>
      <c r="D1718" s="391" t="s">
        <v>254</v>
      </c>
      <c r="E1718" s="391" t="s">
        <v>10</v>
      </c>
      <c r="F1718" s="391">
        <v>65000</v>
      </c>
      <c r="G1718" s="391">
        <f t="shared" ref="G1718:G1743" si="27">+F1718*H1718</f>
        <v>1040000</v>
      </c>
      <c r="H1718" s="391">
        <v>16</v>
      </c>
      <c r="I1718" s="23"/>
    </row>
    <row r="1719" spans="1:9" ht="15" customHeight="1" x14ac:dyDescent="0.25">
      <c r="A1719" s="391">
        <v>5129</v>
      </c>
      <c r="B1719" s="391" t="s">
        <v>4026</v>
      </c>
      <c r="C1719" s="391" t="s">
        <v>3560</v>
      </c>
      <c r="D1719" s="391" t="s">
        <v>254</v>
      </c>
      <c r="E1719" s="391" t="s">
        <v>10</v>
      </c>
      <c r="F1719" s="391">
        <v>60000</v>
      </c>
      <c r="G1719" s="391">
        <f t="shared" si="27"/>
        <v>1020000</v>
      </c>
      <c r="H1719" s="391">
        <v>17</v>
      </c>
      <c r="I1719" s="23"/>
    </row>
    <row r="1720" spans="1:9" ht="15" customHeight="1" x14ac:dyDescent="0.25">
      <c r="A1720" s="391">
        <v>5129</v>
      </c>
      <c r="B1720" s="391" t="s">
        <v>4027</v>
      </c>
      <c r="C1720" s="391" t="s">
        <v>4028</v>
      </c>
      <c r="D1720" s="391" t="s">
        <v>254</v>
      </c>
      <c r="E1720" s="391" t="s">
        <v>10</v>
      </c>
      <c r="F1720" s="391">
        <v>35000</v>
      </c>
      <c r="G1720" s="391">
        <f t="shared" si="27"/>
        <v>630000</v>
      </c>
      <c r="H1720" s="391">
        <v>18</v>
      </c>
      <c r="I1720" s="23"/>
    </row>
    <row r="1721" spans="1:9" ht="15" customHeight="1" x14ac:dyDescent="0.25">
      <c r="A1721" s="391">
        <v>5129</v>
      </c>
      <c r="B1721" s="391" t="s">
        <v>4029</v>
      </c>
      <c r="C1721" s="391" t="s">
        <v>3445</v>
      </c>
      <c r="D1721" s="391" t="s">
        <v>254</v>
      </c>
      <c r="E1721" s="391" t="s">
        <v>10</v>
      </c>
      <c r="F1721" s="391">
        <v>35000</v>
      </c>
      <c r="G1721" s="391">
        <f t="shared" si="27"/>
        <v>3150000</v>
      </c>
      <c r="H1721" s="391">
        <v>90</v>
      </c>
      <c r="I1721" s="23"/>
    </row>
    <row r="1722" spans="1:9" ht="15" customHeight="1" x14ac:dyDescent="0.25">
      <c r="A1722" s="391">
        <v>5129</v>
      </c>
      <c r="B1722" s="391" t="s">
        <v>4030</v>
      </c>
      <c r="C1722" s="391" t="s">
        <v>2330</v>
      </c>
      <c r="D1722" s="391" t="s">
        <v>254</v>
      </c>
      <c r="E1722" s="391" t="s">
        <v>10</v>
      </c>
      <c r="F1722" s="391">
        <v>75000</v>
      </c>
      <c r="G1722" s="391">
        <f t="shared" si="27"/>
        <v>1950000</v>
      </c>
      <c r="H1722" s="391">
        <v>26</v>
      </c>
      <c r="I1722" s="23"/>
    </row>
    <row r="1723" spans="1:9" ht="15" customHeight="1" x14ac:dyDescent="0.25">
      <c r="A1723" s="391">
        <v>5129</v>
      </c>
      <c r="B1723" s="391" t="s">
        <v>4031</v>
      </c>
      <c r="C1723" s="391" t="s">
        <v>2330</v>
      </c>
      <c r="D1723" s="391" t="s">
        <v>254</v>
      </c>
      <c r="E1723" s="391" t="s">
        <v>10</v>
      </c>
      <c r="F1723" s="391">
        <v>45000</v>
      </c>
      <c r="G1723" s="391">
        <f t="shared" si="27"/>
        <v>3105000</v>
      </c>
      <c r="H1723" s="391">
        <v>69</v>
      </c>
      <c r="I1723" s="23"/>
    </row>
    <row r="1724" spans="1:9" ht="15" customHeight="1" x14ac:dyDescent="0.25">
      <c r="A1724" s="391">
        <v>5129</v>
      </c>
      <c r="B1724" s="391" t="s">
        <v>4032</v>
      </c>
      <c r="C1724" s="391" t="s">
        <v>2330</v>
      </c>
      <c r="D1724" s="391" t="s">
        <v>254</v>
      </c>
      <c r="E1724" s="391" t="s">
        <v>10</v>
      </c>
      <c r="F1724" s="391">
        <v>14000</v>
      </c>
      <c r="G1724" s="391">
        <f t="shared" si="27"/>
        <v>1778000</v>
      </c>
      <c r="H1724" s="391">
        <v>127</v>
      </c>
      <c r="I1724" s="23"/>
    </row>
    <row r="1725" spans="1:9" ht="15" customHeight="1" x14ac:dyDescent="0.25">
      <c r="A1725" s="391">
        <v>5129</v>
      </c>
      <c r="B1725" s="391" t="s">
        <v>4033</v>
      </c>
      <c r="C1725" s="391" t="s">
        <v>2330</v>
      </c>
      <c r="D1725" s="391" t="s">
        <v>254</v>
      </c>
      <c r="E1725" s="391" t="s">
        <v>10</v>
      </c>
      <c r="F1725" s="391">
        <v>14000</v>
      </c>
      <c r="G1725" s="391">
        <f t="shared" si="27"/>
        <v>1568000</v>
      </c>
      <c r="H1725" s="391">
        <v>112</v>
      </c>
      <c r="I1725" s="23"/>
    </row>
    <row r="1726" spans="1:9" ht="15" customHeight="1" x14ac:dyDescent="0.25">
      <c r="A1726" s="391">
        <v>5129</v>
      </c>
      <c r="B1726" s="391" t="s">
        <v>4034</v>
      </c>
      <c r="C1726" s="391" t="s">
        <v>2330</v>
      </c>
      <c r="D1726" s="391" t="s">
        <v>254</v>
      </c>
      <c r="E1726" s="391" t="s">
        <v>10</v>
      </c>
      <c r="F1726" s="391">
        <v>14000</v>
      </c>
      <c r="G1726" s="391">
        <f t="shared" si="27"/>
        <v>2716000</v>
      </c>
      <c r="H1726" s="391">
        <v>194</v>
      </c>
      <c r="I1726" s="23"/>
    </row>
    <row r="1727" spans="1:9" ht="15" customHeight="1" x14ac:dyDescent="0.25">
      <c r="A1727" s="391">
        <v>5129</v>
      </c>
      <c r="B1727" s="391" t="s">
        <v>4035</v>
      </c>
      <c r="C1727" s="391" t="s">
        <v>2330</v>
      </c>
      <c r="D1727" s="391" t="s">
        <v>254</v>
      </c>
      <c r="E1727" s="391" t="s">
        <v>10</v>
      </c>
      <c r="F1727" s="391">
        <v>52000</v>
      </c>
      <c r="G1727" s="391">
        <f t="shared" si="27"/>
        <v>1352000</v>
      </c>
      <c r="H1727" s="391">
        <v>26</v>
      </c>
      <c r="I1727" s="23"/>
    </row>
    <row r="1728" spans="1:9" ht="15" customHeight="1" x14ac:dyDescent="0.25">
      <c r="A1728" s="391">
        <v>5129</v>
      </c>
      <c r="B1728" s="391" t="s">
        <v>4036</v>
      </c>
      <c r="C1728" s="391" t="s">
        <v>4037</v>
      </c>
      <c r="D1728" s="391" t="s">
        <v>254</v>
      </c>
      <c r="E1728" s="391" t="s">
        <v>10</v>
      </c>
      <c r="F1728" s="391">
        <v>85000</v>
      </c>
      <c r="G1728" s="391">
        <f t="shared" si="27"/>
        <v>4080000</v>
      </c>
      <c r="H1728" s="391">
        <v>48</v>
      </c>
      <c r="I1728" s="23"/>
    </row>
    <row r="1729" spans="1:15" ht="15" customHeight="1" x14ac:dyDescent="0.25">
      <c r="A1729" s="391">
        <v>5129</v>
      </c>
      <c r="B1729" s="391" t="s">
        <v>4038</v>
      </c>
      <c r="C1729" s="391" t="s">
        <v>3448</v>
      </c>
      <c r="D1729" s="391" t="s">
        <v>254</v>
      </c>
      <c r="E1729" s="391" t="s">
        <v>10</v>
      </c>
      <c r="F1729" s="391">
        <v>42000</v>
      </c>
      <c r="G1729" s="391">
        <f t="shared" si="27"/>
        <v>4326000</v>
      </c>
      <c r="H1729" s="391">
        <v>103</v>
      </c>
      <c r="I1729" s="23"/>
    </row>
    <row r="1730" spans="1:15" ht="15" customHeight="1" x14ac:dyDescent="0.25">
      <c r="A1730" s="391">
        <v>5129</v>
      </c>
      <c r="B1730" s="391" t="s">
        <v>4039</v>
      </c>
      <c r="C1730" s="391" t="s">
        <v>4040</v>
      </c>
      <c r="D1730" s="391" t="s">
        <v>254</v>
      </c>
      <c r="E1730" s="391" t="s">
        <v>10</v>
      </c>
      <c r="F1730" s="391">
        <v>18000</v>
      </c>
      <c r="G1730" s="391">
        <f t="shared" si="27"/>
        <v>6336000</v>
      </c>
      <c r="H1730" s="391">
        <v>352</v>
      </c>
      <c r="I1730" s="23"/>
    </row>
    <row r="1731" spans="1:15" ht="15" customHeight="1" x14ac:dyDescent="0.25">
      <c r="A1731" s="391">
        <v>5129</v>
      </c>
      <c r="B1731" s="391" t="s">
        <v>4041</v>
      </c>
      <c r="C1731" s="391" t="s">
        <v>4040</v>
      </c>
      <c r="D1731" s="391" t="s">
        <v>254</v>
      </c>
      <c r="E1731" s="391" t="s">
        <v>10</v>
      </c>
      <c r="F1731" s="391">
        <v>4500</v>
      </c>
      <c r="G1731" s="391">
        <f t="shared" si="27"/>
        <v>2623500</v>
      </c>
      <c r="H1731" s="391">
        <v>583</v>
      </c>
      <c r="I1731" s="23"/>
    </row>
    <row r="1732" spans="1:15" ht="15" customHeight="1" x14ac:dyDescent="0.25">
      <c r="A1732" s="391">
        <v>5129</v>
      </c>
      <c r="B1732" s="391" t="s">
        <v>4042</v>
      </c>
      <c r="C1732" s="391" t="s">
        <v>4040</v>
      </c>
      <c r="D1732" s="391" t="s">
        <v>254</v>
      </c>
      <c r="E1732" s="391" t="s">
        <v>10</v>
      </c>
      <c r="F1732" s="391">
        <v>4500</v>
      </c>
      <c r="G1732" s="391">
        <f t="shared" si="27"/>
        <v>3748500</v>
      </c>
      <c r="H1732" s="391">
        <v>833</v>
      </c>
      <c r="I1732" s="23"/>
    </row>
    <row r="1733" spans="1:15" ht="15" customHeight="1" x14ac:dyDescent="0.25">
      <c r="A1733" s="391">
        <v>5129</v>
      </c>
      <c r="B1733" s="391" t="s">
        <v>4043</v>
      </c>
      <c r="C1733" s="391" t="s">
        <v>4040</v>
      </c>
      <c r="D1733" s="391" t="s">
        <v>254</v>
      </c>
      <c r="E1733" s="391" t="s">
        <v>10</v>
      </c>
      <c r="F1733" s="391">
        <v>4500</v>
      </c>
      <c r="G1733" s="391">
        <f t="shared" si="27"/>
        <v>3060000</v>
      </c>
      <c r="H1733" s="391">
        <v>680</v>
      </c>
      <c r="I1733" s="23"/>
    </row>
    <row r="1734" spans="1:15" ht="15" customHeight="1" x14ac:dyDescent="0.25">
      <c r="A1734" s="391">
        <v>5129</v>
      </c>
      <c r="B1734" s="391" t="s">
        <v>4044</v>
      </c>
      <c r="C1734" s="391" t="s">
        <v>3441</v>
      </c>
      <c r="D1734" s="391" t="s">
        <v>254</v>
      </c>
      <c r="E1734" s="391" t="s">
        <v>10</v>
      </c>
      <c r="F1734" s="391">
        <v>37000</v>
      </c>
      <c r="G1734" s="391">
        <f t="shared" si="27"/>
        <v>2257000</v>
      </c>
      <c r="H1734" s="391">
        <v>61</v>
      </c>
      <c r="I1734" s="23"/>
    </row>
    <row r="1735" spans="1:15" ht="15" customHeight="1" x14ac:dyDescent="0.25">
      <c r="A1735" s="391">
        <v>5129</v>
      </c>
      <c r="B1735" s="391" t="s">
        <v>4045</v>
      </c>
      <c r="C1735" s="391" t="s">
        <v>3441</v>
      </c>
      <c r="D1735" s="391" t="s">
        <v>254</v>
      </c>
      <c r="E1735" s="391" t="s">
        <v>10</v>
      </c>
      <c r="F1735" s="391">
        <v>20000</v>
      </c>
      <c r="G1735" s="391">
        <f t="shared" si="27"/>
        <v>1760000</v>
      </c>
      <c r="H1735" s="391">
        <v>88</v>
      </c>
      <c r="I1735" s="23"/>
    </row>
    <row r="1736" spans="1:15" ht="15" customHeight="1" x14ac:dyDescent="0.25">
      <c r="A1736" s="391">
        <v>5129</v>
      </c>
      <c r="B1736" s="391" t="s">
        <v>4046</v>
      </c>
      <c r="C1736" s="391" t="s">
        <v>3441</v>
      </c>
      <c r="D1736" s="391" t="s">
        <v>254</v>
      </c>
      <c r="E1736" s="391" t="s">
        <v>10</v>
      </c>
      <c r="F1736" s="391">
        <v>50000</v>
      </c>
      <c r="G1736" s="391">
        <f t="shared" si="27"/>
        <v>300000</v>
      </c>
      <c r="H1736" s="391">
        <v>6</v>
      </c>
      <c r="I1736" s="23"/>
    </row>
    <row r="1737" spans="1:15" ht="15" customHeight="1" x14ac:dyDescent="0.25">
      <c r="A1737" s="391">
        <v>5129</v>
      </c>
      <c r="B1737" s="391" t="s">
        <v>4047</v>
      </c>
      <c r="C1737" s="391" t="s">
        <v>3441</v>
      </c>
      <c r="D1737" s="391" t="s">
        <v>254</v>
      </c>
      <c r="E1737" s="391" t="s">
        <v>10</v>
      </c>
      <c r="F1737" s="391">
        <v>70000</v>
      </c>
      <c r="G1737" s="391">
        <f t="shared" si="27"/>
        <v>280000</v>
      </c>
      <c r="H1737" s="391">
        <v>4</v>
      </c>
      <c r="I1737" s="23"/>
    </row>
    <row r="1738" spans="1:15" ht="15" customHeight="1" x14ac:dyDescent="0.25">
      <c r="A1738" s="391">
        <v>5129</v>
      </c>
      <c r="B1738" s="391" t="s">
        <v>4048</v>
      </c>
      <c r="C1738" s="391" t="s">
        <v>1348</v>
      </c>
      <c r="D1738" s="391" t="s">
        <v>254</v>
      </c>
      <c r="E1738" s="391" t="s">
        <v>10</v>
      </c>
      <c r="F1738" s="391">
        <v>75000</v>
      </c>
      <c r="G1738" s="391">
        <f t="shared" si="27"/>
        <v>15900000</v>
      </c>
      <c r="H1738" s="391">
        <v>212</v>
      </c>
      <c r="I1738" s="23"/>
    </row>
    <row r="1739" spans="1:15" ht="15" customHeight="1" x14ac:dyDescent="0.25">
      <c r="A1739" s="391">
        <v>5129</v>
      </c>
      <c r="B1739" s="391" t="s">
        <v>4049</v>
      </c>
      <c r="C1739" s="391" t="s">
        <v>1348</v>
      </c>
      <c r="D1739" s="391" t="s">
        <v>254</v>
      </c>
      <c r="E1739" s="391" t="s">
        <v>10</v>
      </c>
      <c r="F1739" s="391">
        <v>57000</v>
      </c>
      <c r="G1739" s="391">
        <f t="shared" si="27"/>
        <v>36993000</v>
      </c>
      <c r="H1739" s="391">
        <v>649</v>
      </c>
      <c r="I1739" s="23"/>
    </row>
    <row r="1740" spans="1:15" ht="15" customHeight="1" x14ac:dyDescent="0.25">
      <c r="A1740" s="391">
        <v>5129</v>
      </c>
      <c r="B1740" s="391" t="s">
        <v>4050</v>
      </c>
      <c r="C1740" s="391" t="s">
        <v>1350</v>
      </c>
      <c r="D1740" s="391" t="s">
        <v>254</v>
      </c>
      <c r="E1740" s="391" t="s">
        <v>10</v>
      </c>
      <c r="F1740" s="391">
        <v>55000</v>
      </c>
      <c r="G1740" s="391">
        <f t="shared" si="27"/>
        <v>17380000</v>
      </c>
      <c r="H1740" s="391">
        <v>316</v>
      </c>
      <c r="I1740" s="23"/>
    </row>
    <row r="1741" spans="1:15" ht="15" customHeight="1" x14ac:dyDescent="0.25">
      <c r="A1741" s="391">
        <v>5129</v>
      </c>
      <c r="B1741" s="391" t="s">
        <v>4051</v>
      </c>
      <c r="C1741" s="391" t="s">
        <v>1350</v>
      </c>
      <c r="D1741" s="391" t="s">
        <v>254</v>
      </c>
      <c r="E1741" s="391" t="s">
        <v>10</v>
      </c>
      <c r="F1741" s="391">
        <v>37000</v>
      </c>
      <c r="G1741" s="391">
        <f t="shared" si="27"/>
        <v>6068000</v>
      </c>
      <c r="H1741" s="391">
        <v>164</v>
      </c>
      <c r="I1741" s="23"/>
    </row>
    <row r="1742" spans="1:15" ht="15" customHeight="1" x14ac:dyDescent="0.25">
      <c r="A1742" s="391">
        <v>5129</v>
      </c>
      <c r="B1742" s="391" t="s">
        <v>4052</v>
      </c>
      <c r="C1742" s="391" t="s">
        <v>1355</v>
      </c>
      <c r="D1742" s="391" t="s">
        <v>254</v>
      </c>
      <c r="E1742" s="391" t="s">
        <v>10</v>
      </c>
      <c r="F1742" s="391">
        <v>350000</v>
      </c>
      <c r="G1742" s="391">
        <f t="shared" si="27"/>
        <v>5950000</v>
      </c>
      <c r="H1742" s="391">
        <v>17</v>
      </c>
      <c r="I1742" s="23"/>
    </row>
    <row r="1743" spans="1:15" ht="15" customHeight="1" x14ac:dyDescent="0.25">
      <c r="A1743" s="391">
        <v>5129</v>
      </c>
      <c r="B1743" s="391" t="s">
        <v>4053</v>
      </c>
      <c r="C1743" s="391" t="s">
        <v>1359</v>
      </c>
      <c r="D1743" s="391" t="s">
        <v>254</v>
      </c>
      <c r="E1743" s="391" t="s">
        <v>10</v>
      </c>
      <c r="F1743" s="391">
        <v>350000</v>
      </c>
      <c r="G1743" s="391">
        <f t="shared" si="27"/>
        <v>1400000</v>
      </c>
      <c r="H1743" s="391">
        <v>4</v>
      </c>
      <c r="I1743" s="23"/>
    </row>
    <row r="1744" spans="1:15" x14ac:dyDescent="0.25">
      <c r="A1744" s="530" t="s">
        <v>61</v>
      </c>
      <c r="B1744" s="531"/>
      <c r="C1744" s="531"/>
      <c r="D1744" s="531"/>
      <c r="E1744" s="531"/>
      <c r="F1744" s="531"/>
      <c r="G1744" s="531"/>
      <c r="H1744" s="531"/>
      <c r="I1744" s="23"/>
      <c r="J1744" s="5"/>
      <c r="K1744" s="5"/>
      <c r="L1744" s="5"/>
      <c r="M1744" s="5"/>
      <c r="N1744" s="5"/>
      <c r="O1744" s="5"/>
    </row>
    <row r="1745" spans="1:15" x14ac:dyDescent="0.25">
      <c r="A1745" s="518" t="s">
        <v>16</v>
      </c>
      <c r="B1745" s="519"/>
      <c r="C1745" s="519"/>
      <c r="D1745" s="519"/>
      <c r="E1745" s="519"/>
      <c r="F1745" s="519"/>
      <c r="G1745" s="519"/>
      <c r="H1745" s="520"/>
      <c r="I1745" s="23"/>
      <c r="J1745" s="5"/>
      <c r="K1745" s="5"/>
      <c r="L1745" s="5"/>
      <c r="M1745" s="5"/>
      <c r="N1745" s="5"/>
      <c r="O1745" s="5"/>
    </row>
    <row r="1746" spans="1:15" ht="27" x14ac:dyDescent="0.25">
      <c r="A1746" s="13">
        <v>5113</v>
      </c>
      <c r="B1746" s="13" t="s">
        <v>342</v>
      </c>
      <c r="C1746" s="13" t="s">
        <v>20</v>
      </c>
      <c r="D1746" s="13" t="s">
        <v>15</v>
      </c>
      <c r="E1746" s="13" t="s">
        <v>14</v>
      </c>
      <c r="F1746" s="13">
        <v>0</v>
      </c>
      <c r="G1746" s="13">
        <v>0</v>
      </c>
      <c r="H1746" s="13">
        <v>1</v>
      </c>
      <c r="I1746" s="23"/>
      <c r="J1746" s="5"/>
      <c r="K1746" s="5"/>
      <c r="L1746" s="5"/>
      <c r="M1746" s="5"/>
      <c r="N1746" s="5"/>
      <c r="O1746" s="5"/>
    </row>
    <row r="1747" spans="1:15" ht="27" x14ac:dyDescent="0.25">
      <c r="A1747" s="13">
        <v>5113</v>
      </c>
      <c r="B1747" s="13" t="s">
        <v>341</v>
      </c>
      <c r="C1747" s="13" t="s">
        <v>20</v>
      </c>
      <c r="D1747" s="13" t="s">
        <v>15</v>
      </c>
      <c r="E1747" s="13" t="s">
        <v>14</v>
      </c>
      <c r="F1747" s="13">
        <v>0</v>
      </c>
      <c r="G1747" s="13">
        <v>0</v>
      </c>
      <c r="H1747" s="13">
        <v>1</v>
      </c>
      <c r="I1747" s="23"/>
      <c r="J1747" s="5"/>
      <c r="K1747" s="5"/>
      <c r="L1747" s="5"/>
      <c r="M1747" s="5"/>
      <c r="N1747" s="5"/>
      <c r="O1747" s="5"/>
    </row>
    <row r="1748" spans="1:15" ht="15" customHeight="1" x14ac:dyDescent="0.25">
      <c r="A1748" s="530" t="s">
        <v>159</v>
      </c>
      <c r="B1748" s="531"/>
      <c r="C1748" s="531"/>
      <c r="D1748" s="531"/>
      <c r="E1748" s="531"/>
      <c r="F1748" s="531"/>
      <c r="G1748" s="531"/>
      <c r="H1748" s="531"/>
      <c r="I1748" s="23"/>
    </row>
    <row r="1749" spans="1:15" x14ac:dyDescent="0.25">
      <c r="A1749" s="518" t="s">
        <v>16</v>
      </c>
      <c r="B1749" s="519"/>
      <c r="C1749" s="519"/>
      <c r="D1749" s="519"/>
      <c r="E1749" s="519"/>
      <c r="F1749" s="519"/>
      <c r="G1749" s="519"/>
      <c r="H1749" s="520"/>
      <c r="I1749" s="23"/>
    </row>
    <row r="1750" spans="1:15" x14ac:dyDescent="0.25">
      <c r="A1750" s="13"/>
      <c r="B1750" s="13"/>
      <c r="C1750" s="13"/>
      <c r="D1750" s="13"/>
      <c r="E1750" s="13"/>
      <c r="F1750" s="13"/>
      <c r="G1750" s="13"/>
      <c r="H1750" s="13"/>
      <c r="I1750" s="23"/>
    </row>
    <row r="1751" spans="1:15" x14ac:dyDescent="0.25">
      <c r="A1751" s="521" t="s">
        <v>360</v>
      </c>
      <c r="B1751" s="522"/>
      <c r="C1751" s="522"/>
      <c r="D1751" s="522"/>
      <c r="E1751" s="522"/>
      <c r="F1751" s="522"/>
      <c r="G1751" s="522"/>
      <c r="H1751" s="523"/>
      <c r="I1751" s="23"/>
    </row>
    <row r="1752" spans="1:15" x14ac:dyDescent="0.25">
      <c r="A1752" s="630" t="s">
        <v>16</v>
      </c>
      <c r="B1752" s="631"/>
      <c r="C1752" s="631"/>
      <c r="D1752" s="631"/>
      <c r="E1752" s="631"/>
      <c r="F1752" s="631"/>
      <c r="G1752" s="631"/>
      <c r="H1752" s="632"/>
      <c r="I1752" s="23"/>
    </row>
    <row r="1753" spans="1:15" x14ac:dyDescent="0.25">
      <c r="A1753" s="136"/>
      <c r="B1753" s="136"/>
      <c r="C1753" s="136"/>
      <c r="D1753" s="136"/>
      <c r="E1753" s="136"/>
      <c r="F1753" s="136"/>
      <c r="G1753" s="136"/>
      <c r="H1753" s="136"/>
      <c r="I1753" s="23"/>
    </row>
    <row r="1754" spans="1:15" x14ac:dyDescent="0.25">
      <c r="A1754" s="518" t="s">
        <v>12</v>
      </c>
      <c r="B1754" s="519"/>
      <c r="C1754" s="519"/>
      <c r="D1754" s="519"/>
      <c r="E1754" s="519"/>
      <c r="F1754" s="519"/>
      <c r="G1754" s="519"/>
      <c r="H1754" s="519"/>
      <c r="I1754" s="23"/>
    </row>
    <row r="1755" spans="1:15" x14ac:dyDescent="0.25">
      <c r="A1755" s="316">
        <v>4241</v>
      </c>
      <c r="B1755" s="316" t="s">
        <v>2454</v>
      </c>
      <c r="C1755" s="316" t="s">
        <v>180</v>
      </c>
      <c r="D1755" s="316" t="s">
        <v>13</v>
      </c>
      <c r="E1755" s="316" t="s">
        <v>14</v>
      </c>
      <c r="F1755" s="316">
        <v>22500000</v>
      </c>
      <c r="G1755" s="316">
        <v>22500000</v>
      </c>
      <c r="H1755" s="316">
        <v>1</v>
      </c>
      <c r="I1755" s="23"/>
    </row>
    <row r="1756" spans="1:15" x14ac:dyDescent="0.25">
      <c r="A1756" s="316">
        <v>4241</v>
      </c>
      <c r="B1756" s="316" t="s">
        <v>2455</v>
      </c>
      <c r="C1756" s="316" t="s">
        <v>180</v>
      </c>
      <c r="D1756" s="316" t="s">
        <v>13</v>
      </c>
      <c r="E1756" s="316" t="s">
        <v>14</v>
      </c>
      <c r="F1756" s="316">
        <v>4200000</v>
      </c>
      <c r="G1756" s="316">
        <v>4200000</v>
      </c>
      <c r="H1756" s="316">
        <v>1</v>
      </c>
      <c r="I1756" s="23"/>
    </row>
    <row r="1757" spans="1:15" x14ac:dyDescent="0.25">
      <c r="A1757" s="316">
        <v>4241</v>
      </c>
      <c r="B1757" s="316" t="s">
        <v>2456</v>
      </c>
      <c r="C1757" s="316" t="s">
        <v>180</v>
      </c>
      <c r="D1757" s="316" t="s">
        <v>13</v>
      </c>
      <c r="E1757" s="316" t="s">
        <v>14</v>
      </c>
      <c r="F1757" s="316">
        <v>10800000</v>
      </c>
      <c r="G1757" s="316">
        <v>10800000</v>
      </c>
      <c r="H1757" s="316">
        <v>1</v>
      </c>
      <c r="I1757" s="23"/>
    </row>
    <row r="1758" spans="1:15" x14ac:dyDescent="0.25">
      <c r="A1758" s="316">
        <v>4241</v>
      </c>
      <c r="B1758" s="316" t="s">
        <v>2457</v>
      </c>
      <c r="C1758" s="316" t="s">
        <v>180</v>
      </c>
      <c r="D1758" s="316" t="s">
        <v>13</v>
      </c>
      <c r="E1758" s="316" t="s">
        <v>14</v>
      </c>
      <c r="F1758" s="316">
        <v>52500000</v>
      </c>
      <c r="G1758" s="316">
        <v>52500000</v>
      </c>
      <c r="H1758" s="316">
        <v>1</v>
      </c>
      <c r="I1758" s="23"/>
    </row>
    <row r="1759" spans="1:15" x14ac:dyDescent="0.25">
      <c r="A1759" s="316">
        <v>4241</v>
      </c>
      <c r="B1759" s="316" t="s">
        <v>2458</v>
      </c>
      <c r="C1759" s="316" t="s">
        <v>180</v>
      </c>
      <c r="D1759" s="316" t="s">
        <v>13</v>
      </c>
      <c r="E1759" s="316" t="s">
        <v>14</v>
      </c>
      <c r="F1759" s="316">
        <v>3500000</v>
      </c>
      <c r="G1759" s="316">
        <v>3500000</v>
      </c>
      <c r="H1759" s="316">
        <v>1</v>
      </c>
      <c r="I1759" s="23"/>
    </row>
    <row r="1760" spans="1:15" x14ac:dyDescent="0.25">
      <c r="A1760" s="316">
        <v>4241</v>
      </c>
      <c r="B1760" s="316" t="s">
        <v>2459</v>
      </c>
      <c r="C1760" s="316" t="s">
        <v>180</v>
      </c>
      <c r="D1760" s="316" t="s">
        <v>13</v>
      </c>
      <c r="E1760" s="316" t="s">
        <v>14</v>
      </c>
      <c r="F1760" s="316">
        <v>600000</v>
      </c>
      <c r="G1760" s="316">
        <v>600000</v>
      </c>
      <c r="H1760" s="316">
        <v>1</v>
      </c>
      <c r="I1760" s="23"/>
    </row>
    <row r="1761" spans="1:9" x14ac:dyDescent="0.25">
      <c r="A1761" s="316">
        <v>4241</v>
      </c>
      <c r="B1761" s="316" t="s">
        <v>2460</v>
      </c>
      <c r="C1761" s="316" t="s">
        <v>180</v>
      </c>
      <c r="D1761" s="316" t="s">
        <v>13</v>
      </c>
      <c r="E1761" s="316" t="s">
        <v>14</v>
      </c>
      <c r="F1761" s="316">
        <v>4200000</v>
      </c>
      <c r="G1761" s="316">
        <v>4200000</v>
      </c>
      <c r="H1761" s="316">
        <v>1</v>
      </c>
      <c r="I1761" s="23"/>
    </row>
    <row r="1762" spans="1:9" x14ac:dyDescent="0.25">
      <c r="A1762" s="316">
        <v>4241</v>
      </c>
      <c r="B1762" s="316" t="s">
        <v>2461</v>
      </c>
      <c r="C1762" s="316" t="s">
        <v>180</v>
      </c>
      <c r="D1762" s="316" t="s">
        <v>13</v>
      </c>
      <c r="E1762" s="316" t="s">
        <v>14</v>
      </c>
      <c r="F1762" s="316">
        <v>1040000</v>
      </c>
      <c r="G1762" s="316">
        <v>1040000</v>
      </c>
      <c r="H1762" s="316">
        <v>1</v>
      </c>
      <c r="I1762" s="23"/>
    </row>
    <row r="1763" spans="1:9" x14ac:dyDescent="0.25">
      <c r="A1763" s="521" t="s">
        <v>252</v>
      </c>
      <c r="B1763" s="522"/>
      <c r="C1763" s="522"/>
      <c r="D1763" s="522"/>
      <c r="E1763" s="522"/>
      <c r="F1763" s="522"/>
      <c r="G1763" s="522"/>
      <c r="H1763" s="522"/>
      <c r="I1763" s="23"/>
    </row>
    <row r="1764" spans="1:9" x14ac:dyDescent="0.25">
      <c r="A1764" s="518" t="s">
        <v>8</v>
      </c>
      <c r="B1764" s="519"/>
      <c r="C1764" s="519"/>
      <c r="D1764" s="519"/>
      <c r="E1764" s="519"/>
      <c r="F1764" s="519"/>
      <c r="G1764" s="519"/>
      <c r="H1764" s="519"/>
      <c r="I1764" s="23"/>
    </row>
    <row r="1765" spans="1:9" ht="27" x14ac:dyDescent="0.25">
      <c r="A1765" s="421">
        <v>5129</v>
      </c>
      <c r="B1765" s="421" t="s">
        <v>4438</v>
      </c>
      <c r="C1765" s="421" t="s">
        <v>349</v>
      </c>
      <c r="D1765" s="421" t="s">
        <v>254</v>
      </c>
      <c r="E1765" s="421" t="s">
        <v>10</v>
      </c>
      <c r="F1765" s="421">
        <v>85000000</v>
      </c>
      <c r="G1765" s="421">
        <v>85000000</v>
      </c>
      <c r="H1765" s="421">
        <v>1</v>
      </c>
      <c r="I1765" s="23"/>
    </row>
    <row r="1766" spans="1:9" ht="27" x14ac:dyDescent="0.25">
      <c r="A1766" s="421">
        <v>5129</v>
      </c>
      <c r="B1766" s="421" t="s">
        <v>4439</v>
      </c>
      <c r="C1766" s="421" t="s">
        <v>349</v>
      </c>
      <c r="D1766" s="421" t="s">
        <v>254</v>
      </c>
      <c r="E1766" s="421" t="s">
        <v>10</v>
      </c>
      <c r="F1766" s="421">
        <v>45500000</v>
      </c>
      <c r="G1766" s="421">
        <v>45500000</v>
      </c>
      <c r="H1766" s="421">
        <v>1</v>
      </c>
      <c r="I1766" s="23"/>
    </row>
    <row r="1767" spans="1:9" x14ac:dyDescent="0.25">
      <c r="A1767" s="421">
        <v>5129</v>
      </c>
      <c r="B1767" s="421" t="s">
        <v>345</v>
      </c>
      <c r="C1767" s="421" t="s">
        <v>346</v>
      </c>
      <c r="D1767" s="421" t="s">
        <v>254</v>
      </c>
      <c r="E1767" s="421" t="s">
        <v>10</v>
      </c>
      <c r="F1767" s="421">
        <v>0</v>
      </c>
      <c r="G1767" s="421">
        <v>0</v>
      </c>
      <c r="H1767" s="421">
        <v>1</v>
      </c>
      <c r="I1767" s="23"/>
    </row>
    <row r="1768" spans="1:9" ht="27" x14ac:dyDescent="0.25">
      <c r="A1768" s="179">
        <v>5129</v>
      </c>
      <c r="B1768" s="421" t="s">
        <v>347</v>
      </c>
      <c r="C1768" s="421" t="s">
        <v>19</v>
      </c>
      <c r="D1768" s="421" t="s">
        <v>254</v>
      </c>
      <c r="E1768" s="421" t="s">
        <v>10</v>
      </c>
      <c r="F1768" s="421">
        <v>0</v>
      </c>
      <c r="G1768" s="421">
        <v>0</v>
      </c>
      <c r="H1768" s="421">
        <v>1</v>
      </c>
      <c r="I1768" s="23"/>
    </row>
    <row r="1769" spans="1:9" ht="27" x14ac:dyDescent="0.25">
      <c r="A1769" s="179">
        <v>5129</v>
      </c>
      <c r="B1769" s="179" t="s">
        <v>348</v>
      </c>
      <c r="C1769" s="179" t="s">
        <v>349</v>
      </c>
      <c r="D1769" s="179" t="s">
        <v>254</v>
      </c>
      <c r="E1769" s="179" t="s">
        <v>10</v>
      </c>
      <c r="F1769" s="179">
        <v>0</v>
      </c>
      <c r="G1769" s="179">
        <v>0</v>
      </c>
      <c r="H1769" s="179">
        <v>1</v>
      </c>
      <c r="I1769" s="23"/>
    </row>
    <row r="1770" spans="1:9" ht="27" x14ac:dyDescent="0.25">
      <c r="A1770" s="179">
        <v>5129</v>
      </c>
      <c r="B1770" s="179" t="s">
        <v>350</v>
      </c>
      <c r="C1770" s="179" t="s">
        <v>351</v>
      </c>
      <c r="D1770" s="179" t="s">
        <v>254</v>
      </c>
      <c r="E1770" s="179" t="s">
        <v>10</v>
      </c>
      <c r="F1770" s="179">
        <v>0</v>
      </c>
      <c r="G1770" s="179">
        <v>0</v>
      </c>
      <c r="H1770" s="179">
        <v>1</v>
      </c>
      <c r="I1770" s="23"/>
    </row>
    <row r="1771" spans="1:9" ht="40.5" x14ac:dyDescent="0.25">
      <c r="A1771" s="179">
        <v>5129</v>
      </c>
      <c r="B1771" s="179" t="s">
        <v>352</v>
      </c>
      <c r="C1771" s="179" t="s">
        <v>353</v>
      </c>
      <c r="D1771" s="179" t="s">
        <v>254</v>
      </c>
      <c r="E1771" s="179" t="s">
        <v>10</v>
      </c>
      <c r="F1771" s="179">
        <v>0</v>
      </c>
      <c r="G1771" s="179">
        <v>0</v>
      </c>
      <c r="H1771" s="179">
        <v>1</v>
      </c>
      <c r="I1771" s="23"/>
    </row>
    <row r="1772" spans="1:9" ht="27" x14ac:dyDescent="0.25">
      <c r="A1772" s="179">
        <v>5129</v>
      </c>
      <c r="B1772" s="179" t="s">
        <v>354</v>
      </c>
      <c r="C1772" s="179" t="s">
        <v>355</v>
      </c>
      <c r="D1772" s="179" t="s">
        <v>254</v>
      </c>
      <c r="E1772" s="179" t="s">
        <v>10</v>
      </c>
      <c r="F1772" s="179">
        <v>0</v>
      </c>
      <c r="G1772" s="179">
        <v>0</v>
      </c>
      <c r="H1772" s="179">
        <v>1</v>
      </c>
      <c r="I1772" s="23"/>
    </row>
    <row r="1773" spans="1:9" x14ac:dyDescent="0.25">
      <c r="A1773" s="179">
        <v>5129</v>
      </c>
      <c r="B1773" s="179" t="s">
        <v>356</v>
      </c>
      <c r="C1773" s="179" t="s">
        <v>357</v>
      </c>
      <c r="D1773" s="179" t="s">
        <v>254</v>
      </c>
      <c r="E1773" s="179" t="s">
        <v>10</v>
      </c>
      <c r="F1773" s="179">
        <v>0</v>
      </c>
      <c r="G1773" s="179">
        <v>0</v>
      </c>
      <c r="H1773" s="179">
        <v>1</v>
      </c>
      <c r="I1773" s="23"/>
    </row>
    <row r="1774" spans="1:9" ht="27" x14ac:dyDescent="0.25">
      <c r="A1774" s="179">
        <v>5129</v>
      </c>
      <c r="B1774" s="179" t="s">
        <v>358</v>
      </c>
      <c r="C1774" s="179" t="s">
        <v>359</v>
      </c>
      <c r="D1774" s="179" t="s">
        <v>254</v>
      </c>
      <c r="E1774" s="179" t="s">
        <v>10</v>
      </c>
      <c r="F1774" s="179">
        <v>0</v>
      </c>
      <c r="G1774" s="179">
        <v>0</v>
      </c>
      <c r="H1774" s="179">
        <v>1</v>
      </c>
      <c r="I1774" s="23"/>
    </row>
    <row r="1775" spans="1:9" ht="15" customHeight="1" x14ac:dyDescent="0.25">
      <c r="A1775" s="518" t="s">
        <v>12</v>
      </c>
      <c r="B1775" s="519"/>
      <c r="C1775" s="519"/>
      <c r="D1775" s="519"/>
      <c r="E1775" s="519"/>
      <c r="F1775" s="519"/>
      <c r="G1775" s="519"/>
      <c r="H1775" s="519"/>
      <c r="I1775" s="23"/>
    </row>
    <row r="1776" spans="1:9" x14ac:dyDescent="0.25">
      <c r="A1776" s="122"/>
      <c r="B1776" s="122"/>
      <c r="C1776" s="122"/>
      <c r="D1776" s="122"/>
      <c r="E1776" s="122"/>
      <c r="F1776" s="122"/>
      <c r="G1776" s="122"/>
      <c r="H1776" s="122"/>
      <c r="I1776" s="23"/>
    </row>
    <row r="1777" spans="1:24" ht="15" customHeight="1" x14ac:dyDescent="0.25">
      <c r="A1777" s="521" t="s">
        <v>62</v>
      </c>
      <c r="B1777" s="522"/>
      <c r="C1777" s="522"/>
      <c r="D1777" s="522"/>
      <c r="E1777" s="522"/>
      <c r="F1777" s="522"/>
      <c r="G1777" s="522"/>
      <c r="H1777" s="522"/>
      <c r="I1777" s="23"/>
    </row>
    <row r="1778" spans="1:24" x14ac:dyDescent="0.25">
      <c r="A1778" s="518" t="s">
        <v>12</v>
      </c>
      <c r="B1778" s="519"/>
      <c r="C1778" s="519"/>
      <c r="D1778" s="519"/>
      <c r="E1778" s="519"/>
      <c r="F1778" s="519"/>
      <c r="G1778" s="519"/>
      <c r="H1778" s="519"/>
      <c r="I1778" s="23"/>
    </row>
    <row r="1779" spans="1:24" ht="27" x14ac:dyDescent="0.25">
      <c r="A1779" s="417">
        <v>5113</v>
      </c>
      <c r="B1779" s="417" t="s">
        <v>4312</v>
      </c>
      <c r="C1779" s="417" t="s">
        <v>1099</v>
      </c>
      <c r="D1779" s="417" t="s">
        <v>13</v>
      </c>
      <c r="E1779" s="417" t="s">
        <v>14</v>
      </c>
      <c r="F1779" s="417">
        <v>302000</v>
      </c>
      <c r="G1779" s="417">
        <v>302000</v>
      </c>
      <c r="H1779" s="417">
        <v>1</v>
      </c>
      <c r="I1779" s="23"/>
    </row>
    <row r="1780" spans="1:24" ht="27" x14ac:dyDescent="0.25">
      <c r="A1780" s="417">
        <v>5113</v>
      </c>
      <c r="B1780" s="417" t="s">
        <v>4313</v>
      </c>
      <c r="C1780" s="417" t="s">
        <v>460</v>
      </c>
      <c r="D1780" s="417" t="s">
        <v>1218</v>
      </c>
      <c r="E1780" s="417" t="s">
        <v>14</v>
      </c>
      <c r="F1780" s="417">
        <v>140000</v>
      </c>
      <c r="G1780" s="417">
        <v>140000</v>
      </c>
      <c r="H1780" s="417">
        <v>1</v>
      </c>
      <c r="I1780" s="23"/>
    </row>
    <row r="1781" spans="1:24" ht="27" x14ac:dyDescent="0.25">
      <c r="A1781" s="417">
        <v>5113</v>
      </c>
      <c r="B1781" s="417" t="s">
        <v>3073</v>
      </c>
      <c r="C1781" s="417" t="s">
        <v>3074</v>
      </c>
      <c r="D1781" s="417" t="s">
        <v>13</v>
      </c>
      <c r="E1781" s="417" t="s">
        <v>14</v>
      </c>
      <c r="F1781" s="417">
        <v>1172000</v>
      </c>
      <c r="G1781" s="417">
        <v>1172000</v>
      </c>
      <c r="H1781" s="417">
        <v>1</v>
      </c>
      <c r="I1781" s="23"/>
    </row>
    <row r="1782" spans="1:24" ht="27" x14ac:dyDescent="0.25">
      <c r="A1782" s="417">
        <v>4251</v>
      </c>
      <c r="B1782" s="417" t="s">
        <v>4075</v>
      </c>
      <c r="C1782" s="417" t="s">
        <v>460</v>
      </c>
      <c r="D1782" s="417" t="s">
        <v>1218</v>
      </c>
      <c r="E1782" s="417" t="s">
        <v>14</v>
      </c>
      <c r="F1782" s="417">
        <v>0</v>
      </c>
      <c r="G1782" s="417">
        <v>0</v>
      </c>
      <c r="H1782" s="417">
        <v>1</v>
      </c>
      <c r="I1782" s="23"/>
    </row>
    <row r="1783" spans="1:24" ht="27" x14ac:dyDescent="0.25">
      <c r="A1783" s="396">
        <v>5113</v>
      </c>
      <c r="B1783" s="396" t="s">
        <v>3184</v>
      </c>
      <c r="C1783" s="396" t="s">
        <v>460</v>
      </c>
      <c r="D1783" s="396" t="s">
        <v>15</v>
      </c>
      <c r="E1783" s="396" t="s">
        <v>14</v>
      </c>
      <c r="F1783" s="396">
        <v>580000</v>
      </c>
      <c r="G1783" s="396">
        <v>580000</v>
      </c>
      <c r="H1783" s="396">
        <v>1</v>
      </c>
      <c r="I1783" s="23"/>
    </row>
    <row r="1784" spans="1:24" x14ac:dyDescent="0.25">
      <c r="A1784" s="518" t="s">
        <v>8</v>
      </c>
      <c r="B1784" s="519"/>
      <c r="C1784" s="519"/>
      <c r="D1784" s="519"/>
      <c r="E1784" s="519"/>
      <c r="F1784" s="519"/>
      <c r="G1784" s="519"/>
      <c r="H1784" s="519"/>
      <c r="I1784" s="23"/>
    </row>
    <row r="1785" spans="1:24" x14ac:dyDescent="0.25">
      <c r="A1785" s="382">
        <v>5129</v>
      </c>
      <c r="B1785" s="382" t="s">
        <v>3894</v>
      </c>
      <c r="C1785" s="382" t="s">
        <v>520</v>
      </c>
      <c r="D1785" s="382" t="s">
        <v>15</v>
      </c>
      <c r="E1785" s="382" t="s">
        <v>14</v>
      </c>
      <c r="F1785" s="382">
        <v>8700000</v>
      </c>
      <c r="G1785" s="382">
        <v>8700000</v>
      </c>
      <c r="H1785" s="382">
        <v>1</v>
      </c>
      <c r="I1785" s="23"/>
    </row>
    <row r="1786" spans="1:24" s="442" customFormat="1" x14ac:dyDescent="0.25">
      <c r="A1786" s="475">
        <v>5129</v>
      </c>
      <c r="B1786" s="475" t="s">
        <v>5197</v>
      </c>
      <c r="C1786" s="475" t="s">
        <v>520</v>
      </c>
      <c r="D1786" s="475" t="s">
        <v>15</v>
      </c>
      <c r="E1786" s="475" t="s">
        <v>14</v>
      </c>
      <c r="F1786" s="475">
        <v>0</v>
      </c>
      <c r="G1786" s="475">
        <v>0</v>
      </c>
      <c r="H1786" s="475">
        <v>2</v>
      </c>
      <c r="I1786" s="445"/>
      <c r="P1786" s="443"/>
      <c r="Q1786" s="443"/>
      <c r="R1786" s="443"/>
      <c r="S1786" s="443"/>
      <c r="T1786" s="443"/>
      <c r="U1786" s="443"/>
      <c r="V1786" s="443"/>
      <c r="W1786" s="443"/>
      <c r="X1786" s="443"/>
    </row>
    <row r="1787" spans="1:24" x14ac:dyDescent="0.25">
      <c r="A1787" s="518" t="s">
        <v>16</v>
      </c>
      <c r="B1787" s="519"/>
      <c r="C1787" s="519"/>
      <c r="D1787" s="519"/>
      <c r="E1787" s="519"/>
      <c r="F1787" s="519"/>
      <c r="G1787" s="519"/>
      <c r="H1787" s="519"/>
      <c r="I1787" s="23"/>
    </row>
    <row r="1788" spans="1:24" ht="40.5" x14ac:dyDescent="0.25">
      <c r="A1788" s="396">
        <v>4251</v>
      </c>
      <c r="B1788" s="396" t="s">
        <v>4076</v>
      </c>
      <c r="C1788" s="396" t="s">
        <v>428</v>
      </c>
      <c r="D1788" s="396" t="s">
        <v>387</v>
      </c>
      <c r="E1788" s="396" t="s">
        <v>14</v>
      </c>
      <c r="F1788" s="396">
        <v>0</v>
      </c>
      <c r="G1788" s="396">
        <v>0</v>
      </c>
      <c r="H1788" s="396">
        <v>1</v>
      </c>
      <c r="I1788" s="23"/>
    </row>
    <row r="1789" spans="1:24" ht="27" x14ac:dyDescent="0.25">
      <c r="A1789" s="352">
        <v>5113</v>
      </c>
      <c r="B1789" s="396" t="s">
        <v>3185</v>
      </c>
      <c r="C1789" s="396" t="s">
        <v>20</v>
      </c>
      <c r="D1789" s="396" t="s">
        <v>15</v>
      </c>
      <c r="E1789" s="396" t="s">
        <v>14</v>
      </c>
      <c r="F1789" s="396">
        <v>16750366</v>
      </c>
      <c r="G1789" s="396">
        <v>16750366</v>
      </c>
      <c r="H1789" s="396">
        <v>1</v>
      </c>
      <c r="I1789" s="23"/>
    </row>
    <row r="1790" spans="1:24" ht="27" x14ac:dyDescent="0.25">
      <c r="A1790" s="352">
        <v>5113</v>
      </c>
      <c r="B1790" s="352" t="s">
        <v>3017</v>
      </c>
      <c r="C1790" s="352" t="s">
        <v>20</v>
      </c>
      <c r="D1790" s="352" t="s">
        <v>15</v>
      </c>
      <c r="E1790" s="352" t="s">
        <v>14</v>
      </c>
      <c r="F1790" s="352">
        <v>19895908</v>
      </c>
      <c r="G1790" s="352">
        <v>19895908</v>
      </c>
      <c r="H1790" s="352">
        <v>1</v>
      </c>
      <c r="I1790" s="23"/>
    </row>
    <row r="1791" spans="1:24" x14ac:dyDescent="0.25">
      <c r="A1791" s="533" t="s">
        <v>5468</v>
      </c>
      <c r="B1791" s="534"/>
      <c r="C1791" s="534"/>
      <c r="D1791" s="534"/>
      <c r="E1791" s="534"/>
      <c r="F1791" s="534"/>
      <c r="G1791" s="534"/>
      <c r="H1791" s="534"/>
      <c r="I1791" s="23"/>
    </row>
    <row r="1792" spans="1:24" x14ac:dyDescent="0.25">
      <c r="A1792" s="545" t="s">
        <v>41</v>
      </c>
      <c r="B1792" s="546"/>
      <c r="C1792" s="546"/>
      <c r="D1792" s="546"/>
      <c r="E1792" s="546"/>
      <c r="F1792" s="546"/>
      <c r="G1792" s="546"/>
      <c r="H1792" s="546"/>
      <c r="I1792" s="23"/>
    </row>
    <row r="1793" spans="1:9" x14ac:dyDescent="0.25">
      <c r="A1793" s="518" t="s">
        <v>21</v>
      </c>
      <c r="B1793" s="519"/>
      <c r="C1793" s="519"/>
      <c r="D1793" s="519"/>
      <c r="E1793" s="519"/>
      <c r="F1793" s="519"/>
      <c r="G1793" s="519"/>
      <c r="H1793" s="519"/>
      <c r="I1793" s="23"/>
    </row>
    <row r="1794" spans="1:9" x14ac:dyDescent="0.25">
      <c r="A1794" s="424">
        <v>4264</v>
      </c>
      <c r="B1794" s="424" t="s">
        <v>4514</v>
      </c>
      <c r="C1794" s="424" t="s">
        <v>232</v>
      </c>
      <c r="D1794" s="424" t="s">
        <v>9</v>
      </c>
      <c r="E1794" s="424" t="s">
        <v>11</v>
      </c>
      <c r="F1794" s="424">
        <v>480</v>
      </c>
      <c r="G1794" s="424">
        <f>+F1794*H1794</f>
        <v>8685600</v>
      </c>
      <c r="H1794" s="424">
        <v>18095</v>
      </c>
      <c r="I1794" s="23"/>
    </row>
    <row r="1795" spans="1:9" x14ac:dyDescent="0.25">
      <c r="A1795" s="424">
        <v>4267</v>
      </c>
      <c r="B1795" s="424" t="s">
        <v>3367</v>
      </c>
      <c r="C1795" s="424" t="s">
        <v>547</v>
      </c>
      <c r="D1795" s="424" t="s">
        <v>9</v>
      </c>
      <c r="E1795" s="424" t="s">
        <v>11</v>
      </c>
      <c r="F1795" s="424">
        <v>85</v>
      </c>
      <c r="G1795" s="424">
        <f>+F1795*H1795</f>
        <v>148580</v>
      </c>
      <c r="H1795" s="424">
        <v>1748</v>
      </c>
      <c r="I1795" s="23"/>
    </row>
    <row r="1796" spans="1:9" x14ac:dyDescent="0.25">
      <c r="A1796" s="357">
        <v>4267</v>
      </c>
      <c r="B1796" s="424" t="s">
        <v>1543</v>
      </c>
      <c r="C1796" s="424" t="s">
        <v>547</v>
      </c>
      <c r="D1796" s="424" t="s">
        <v>9</v>
      </c>
      <c r="E1796" s="424" t="s">
        <v>11</v>
      </c>
      <c r="F1796" s="424">
        <v>150</v>
      </c>
      <c r="G1796" s="424">
        <f>+F1796*H1796</f>
        <v>120000</v>
      </c>
      <c r="H1796" s="424">
        <v>800</v>
      </c>
      <c r="I1796" s="23"/>
    </row>
    <row r="1797" spans="1:9" x14ac:dyDescent="0.25">
      <c r="A1797" s="357">
        <v>4267</v>
      </c>
      <c r="B1797" s="357" t="s">
        <v>1884</v>
      </c>
      <c r="C1797" s="357" t="s">
        <v>18</v>
      </c>
      <c r="D1797" s="357" t="s">
        <v>9</v>
      </c>
      <c r="E1797" s="357" t="s">
        <v>859</v>
      </c>
      <c r="F1797" s="357">
        <v>320</v>
      </c>
      <c r="G1797" s="357">
        <f>+F1797*H1797</f>
        <v>80000</v>
      </c>
      <c r="H1797" s="357">
        <v>250</v>
      </c>
      <c r="I1797" s="23"/>
    </row>
    <row r="1798" spans="1:9" ht="27" x14ac:dyDescent="0.25">
      <c r="A1798" s="262">
        <v>4267</v>
      </c>
      <c r="B1798" s="266" t="s">
        <v>1885</v>
      </c>
      <c r="C1798" s="266" t="s">
        <v>35</v>
      </c>
      <c r="D1798" s="266" t="s">
        <v>9</v>
      </c>
      <c r="E1798" s="266" t="s">
        <v>10</v>
      </c>
      <c r="F1798" s="266">
        <v>10</v>
      </c>
      <c r="G1798" s="266">
        <f t="shared" ref="G1798:G1860" si="28">+F1798*H1798</f>
        <v>75000</v>
      </c>
      <c r="H1798" s="266">
        <v>7500</v>
      </c>
      <c r="I1798" s="23"/>
    </row>
    <row r="1799" spans="1:9" ht="27" x14ac:dyDescent="0.25">
      <c r="A1799" s="262">
        <v>4267</v>
      </c>
      <c r="B1799" s="266" t="s">
        <v>1886</v>
      </c>
      <c r="C1799" s="266" t="s">
        <v>35</v>
      </c>
      <c r="D1799" s="266" t="s">
        <v>9</v>
      </c>
      <c r="E1799" s="266" t="s">
        <v>10</v>
      </c>
      <c r="F1799" s="266">
        <v>15</v>
      </c>
      <c r="G1799" s="266">
        <f t="shared" si="28"/>
        <v>19500</v>
      </c>
      <c r="H1799" s="266">
        <v>1300</v>
      </c>
      <c r="I1799" s="23"/>
    </row>
    <row r="1800" spans="1:9" ht="27" x14ac:dyDescent="0.25">
      <c r="A1800" s="262">
        <v>4267</v>
      </c>
      <c r="B1800" s="266" t="s">
        <v>1887</v>
      </c>
      <c r="C1800" s="266" t="s">
        <v>35</v>
      </c>
      <c r="D1800" s="266" t="s">
        <v>9</v>
      </c>
      <c r="E1800" s="266" t="s">
        <v>10</v>
      </c>
      <c r="F1800" s="266">
        <v>21</v>
      </c>
      <c r="G1800" s="266">
        <f t="shared" si="28"/>
        <v>21000</v>
      </c>
      <c r="H1800" s="266">
        <v>1000</v>
      </c>
      <c r="I1800" s="23"/>
    </row>
    <row r="1801" spans="1:9" x14ac:dyDescent="0.25">
      <c r="A1801" s="262">
        <v>4267</v>
      </c>
      <c r="B1801" s="266" t="s">
        <v>1888</v>
      </c>
      <c r="C1801" s="266" t="s">
        <v>1495</v>
      </c>
      <c r="D1801" s="266" t="s">
        <v>9</v>
      </c>
      <c r="E1801" s="266" t="s">
        <v>549</v>
      </c>
      <c r="F1801" s="266">
        <v>850</v>
      </c>
      <c r="G1801" s="266">
        <f t="shared" si="28"/>
        <v>34000</v>
      </c>
      <c r="H1801" s="266">
        <v>40</v>
      </c>
      <c r="I1801" s="23"/>
    </row>
    <row r="1802" spans="1:9" x14ac:dyDescent="0.25">
      <c r="A1802" s="262">
        <v>4267</v>
      </c>
      <c r="B1802" s="266" t="s">
        <v>1889</v>
      </c>
      <c r="C1802" s="266" t="s">
        <v>1496</v>
      </c>
      <c r="D1802" s="266" t="s">
        <v>9</v>
      </c>
      <c r="E1802" s="266" t="s">
        <v>11</v>
      </c>
      <c r="F1802" s="266">
        <v>120</v>
      </c>
      <c r="G1802" s="266">
        <f t="shared" si="28"/>
        <v>19200</v>
      </c>
      <c r="H1802" s="266">
        <v>160</v>
      </c>
      <c r="I1802" s="23"/>
    </row>
    <row r="1803" spans="1:9" x14ac:dyDescent="0.25">
      <c r="A1803" s="262">
        <v>4267</v>
      </c>
      <c r="B1803" s="266" t="s">
        <v>1890</v>
      </c>
      <c r="C1803" s="266" t="s">
        <v>1384</v>
      </c>
      <c r="D1803" s="266" t="s">
        <v>9</v>
      </c>
      <c r="E1803" s="266" t="s">
        <v>549</v>
      </c>
      <c r="F1803" s="266">
        <v>750</v>
      </c>
      <c r="G1803" s="266">
        <f t="shared" si="28"/>
        <v>3000</v>
      </c>
      <c r="H1803" s="266">
        <v>4</v>
      </c>
      <c r="I1803" s="23"/>
    </row>
    <row r="1804" spans="1:9" x14ac:dyDescent="0.25">
      <c r="A1804" s="262">
        <v>4267</v>
      </c>
      <c r="B1804" s="266" t="s">
        <v>1891</v>
      </c>
      <c r="C1804" s="266" t="s">
        <v>1497</v>
      </c>
      <c r="D1804" s="266" t="s">
        <v>9</v>
      </c>
      <c r="E1804" s="266" t="s">
        <v>549</v>
      </c>
      <c r="F1804" s="266">
        <v>2200</v>
      </c>
      <c r="G1804" s="266">
        <f t="shared" si="28"/>
        <v>6600</v>
      </c>
      <c r="H1804" s="266">
        <v>3</v>
      </c>
      <c r="I1804" s="23"/>
    </row>
    <row r="1805" spans="1:9" x14ac:dyDescent="0.25">
      <c r="A1805" s="262">
        <v>4267</v>
      </c>
      <c r="B1805" s="266" t="s">
        <v>1892</v>
      </c>
      <c r="C1805" s="266" t="s">
        <v>1498</v>
      </c>
      <c r="D1805" s="266" t="s">
        <v>9</v>
      </c>
      <c r="E1805" s="266" t="s">
        <v>10</v>
      </c>
      <c r="F1805" s="266">
        <v>350</v>
      </c>
      <c r="G1805" s="266">
        <f t="shared" si="28"/>
        <v>3500</v>
      </c>
      <c r="H1805" s="266">
        <v>10</v>
      </c>
      <c r="I1805" s="23"/>
    </row>
    <row r="1806" spans="1:9" x14ac:dyDescent="0.25">
      <c r="A1806" s="262">
        <v>4267</v>
      </c>
      <c r="B1806" s="266" t="s">
        <v>1893</v>
      </c>
      <c r="C1806" s="266" t="s">
        <v>1499</v>
      </c>
      <c r="D1806" s="266" t="s">
        <v>9</v>
      </c>
      <c r="E1806" s="266" t="s">
        <v>549</v>
      </c>
      <c r="F1806" s="266">
        <v>1250</v>
      </c>
      <c r="G1806" s="266">
        <f t="shared" si="28"/>
        <v>12500</v>
      </c>
      <c r="H1806" s="266">
        <v>10</v>
      </c>
      <c r="I1806" s="23"/>
    </row>
    <row r="1807" spans="1:9" x14ac:dyDescent="0.25">
      <c r="A1807" s="262">
        <v>4267</v>
      </c>
      <c r="B1807" s="266" t="s">
        <v>1894</v>
      </c>
      <c r="C1807" s="266" t="s">
        <v>1500</v>
      </c>
      <c r="D1807" s="266" t="s">
        <v>9</v>
      </c>
      <c r="E1807" s="266" t="s">
        <v>10</v>
      </c>
      <c r="F1807" s="266">
        <v>350</v>
      </c>
      <c r="G1807" s="266">
        <f t="shared" si="28"/>
        <v>1750</v>
      </c>
      <c r="H1807" s="266">
        <v>5</v>
      </c>
      <c r="I1807" s="23"/>
    </row>
    <row r="1808" spans="1:9" ht="40.5" x14ac:dyDescent="0.25">
      <c r="A1808" s="262">
        <v>4267</v>
      </c>
      <c r="B1808" s="266" t="s">
        <v>1895</v>
      </c>
      <c r="C1808" s="266" t="s">
        <v>1501</v>
      </c>
      <c r="D1808" s="266" t="s">
        <v>9</v>
      </c>
      <c r="E1808" s="266" t="s">
        <v>10</v>
      </c>
      <c r="F1808" s="266">
        <v>450</v>
      </c>
      <c r="G1808" s="266">
        <f t="shared" si="28"/>
        <v>29250</v>
      </c>
      <c r="H1808" s="266">
        <v>65</v>
      </c>
      <c r="I1808" s="23"/>
    </row>
    <row r="1809" spans="1:9" ht="27" x14ac:dyDescent="0.25">
      <c r="A1809" s="262">
        <v>4267</v>
      </c>
      <c r="B1809" s="266" t="s">
        <v>1896</v>
      </c>
      <c r="C1809" s="266" t="s">
        <v>1502</v>
      </c>
      <c r="D1809" s="266" t="s">
        <v>9</v>
      </c>
      <c r="E1809" s="266" t="s">
        <v>10</v>
      </c>
      <c r="F1809" s="266">
        <v>900</v>
      </c>
      <c r="G1809" s="266">
        <f t="shared" si="28"/>
        <v>5400</v>
      </c>
      <c r="H1809" s="266">
        <v>6</v>
      </c>
      <c r="I1809" s="23"/>
    </row>
    <row r="1810" spans="1:9" ht="27" x14ac:dyDescent="0.25">
      <c r="A1810" s="262">
        <v>4267</v>
      </c>
      <c r="B1810" s="266" t="s">
        <v>1897</v>
      </c>
      <c r="C1810" s="266" t="s">
        <v>815</v>
      </c>
      <c r="D1810" s="266" t="s">
        <v>9</v>
      </c>
      <c r="E1810" s="266" t="s">
        <v>10</v>
      </c>
      <c r="F1810" s="266">
        <v>950</v>
      </c>
      <c r="G1810" s="266">
        <f t="shared" si="28"/>
        <v>57000</v>
      </c>
      <c r="H1810" s="266">
        <v>60</v>
      </c>
      <c r="I1810" s="23"/>
    </row>
    <row r="1811" spans="1:9" ht="27" x14ac:dyDescent="0.25">
      <c r="A1811" s="262">
        <v>4267</v>
      </c>
      <c r="B1811" s="266" t="s">
        <v>1898</v>
      </c>
      <c r="C1811" s="266" t="s">
        <v>1503</v>
      </c>
      <c r="D1811" s="266" t="s">
        <v>9</v>
      </c>
      <c r="E1811" s="266" t="s">
        <v>10</v>
      </c>
      <c r="F1811" s="266">
        <v>8000</v>
      </c>
      <c r="G1811" s="266">
        <f t="shared" si="28"/>
        <v>80000</v>
      </c>
      <c r="H1811" s="266">
        <v>10</v>
      </c>
      <c r="I1811" s="23"/>
    </row>
    <row r="1812" spans="1:9" x14ac:dyDescent="0.25">
      <c r="A1812" s="262">
        <v>4267</v>
      </c>
      <c r="B1812" s="266" t="s">
        <v>1899</v>
      </c>
      <c r="C1812" s="266" t="s">
        <v>1504</v>
      </c>
      <c r="D1812" s="266" t="s">
        <v>9</v>
      </c>
      <c r="E1812" s="266" t="s">
        <v>10</v>
      </c>
      <c r="F1812" s="266">
        <v>1000</v>
      </c>
      <c r="G1812" s="266">
        <f t="shared" si="28"/>
        <v>50000</v>
      </c>
      <c r="H1812" s="266">
        <v>50</v>
      </c>
      <c r="I1812" s="23"/>
    </row>
    <row r="1813" spans="1:9" x14ac:dyDescent="0.25">
      <c r="A1813" s="262">
        <v>4267</v>
      </c>
      <c r="B1813" s="266" t="s">
        <v>1900</v>
      </c>
      <c r="C1813" s="266" t="s">
        <v>1504</v>
      </c>
      <c r="D1813" s="266" t="s">
        <v>9</v>
      </c>
      <c r="E1813" s="266" t="s">
        <v>10</v>
      </c>
      <c r="F1813" s="266">
        <v>1800</v>
      </c>
      <c r="G1813" s="266">
        <f t="shared" si="28"/>
        <v>108000</v>
      </c>
      <c r="H1813" s="266">
        <v>60</v>
      </c>
      <c r="I1813" s="23"/>
    </row>
    <row r="1814" spans="1:9" ht="27" x14ac:dyDescent="0.25">
      <c r="A1814" s="262">
        <v>4267</v>
      </c>
      <c r="B1814" s="266" t="s">
        <v>1901</v>
      </c>
      <c r="C1814" s="266" t="s">
        <v>1505</v>
      </c>
      <c r="D1814" s="266" t="s">
        <v>9</v>
      </c>
      <c r="E1814" s="266" t="s">
        <v>10</v>
      </c>
      <c r="F1814" s="266">
        <v>350</v>
      </c>
      <c r="G1814" s="266">
        <f t="shared" si="28"/>
        <v>35000</v>
      </c>
      <c r="H1814" s="266">
        <v>100</v>
      </c>
      <c r="I1814" s="23"/>
    </row>
    <row r="1815" spans="1:9" x14ac:dyDescent="0.25">
      <c r="A1815" s="262">
        <v>4267</v>
      </c>
      <c r="B1815" s="266" t="s">
        <v>1902</v>
      </c>
      <c r="C1815" s="266" t="s">
        <v>1506</v>
      </c>
      <c r="D1815" s="266" t="s">
        <v>9</v>
      </c>
      <c r="E1815" s="266" t="s">
        <v>10</v>
      </c>
      <c r="F1815" s="266">
        <v>1000</v>
      </c>
      <c r="G1815" s="266">
        <f t="shared" si="28"/>
        <v>100000</v>
      </c>
      <c r="H1815" s="266">
        <v>100</v>
      </c>
      <c r="I1815" s="23"/>
    </row>
    <row r="1816" spans="1:9" x14ac:dyDescent="0.25">
      <c r="A1816" s="262">
        <v>4267</v>
      </c>
      <c r="B1816" s="266" t="s">
        <v>1903</v>
      </c>
      <c r="C1816" s="266" t="s">
        <v>820</v>
      </c>
      <c r="D1816" s="266" t="s">
        <v>9</v>
      </c>
      <c r="E1816" s="266" t="s">
        <v>10</v>
      </c>
      <c r="F1816" s="266">
        <v>200</v>
      </c>
      <c r="G1816" s="266">
        <f t="shared" si="28"/>
        <v>4000</v>
      </c>
      <c r="H1816" s="266">
        <v>20</v>
      </c>
      <c r="I1816" s="23"/>
    </row>
    <row r="1817" spans="1:9" x14ac:dyDescent="0.25">
      <c r="A1817" s="262">
        <v>4267</v>
      </c>
      <c r="B1817" s="266" t="s">
        <v>1904</v>
      </c>
      <c r="C1817" s="266" t="s">
        <v>1507</v>
      </c>
      <c r="D1817" s="266" t="s">
        <v>9</v>
      </c>
      <c r="E1817" s="266" t="s">
        <v>10</v>
      </c>
      <c r="F1817" s="266">
        <v>400</v>
      </c>
      <c r="G1817" s="266">
        <f t="shared" si="28"/>
        <v>2000</v>
      </c>
      <c r="H1817" s="266">
        <v>5</v>
      </c>
      <c r="I1817" s="23"/>
    </row>
    <row r="1818" spans="1:9" x14ac:dyDescent="0.25">
      <c r="A1818" s="262">
        <v>4267</v>
      </c>
      <c r="B1818" s="266" t="s">
        <v>1905</v>
      </c>
      <c r="C1818" s="266" t="s">
        <v>1508</v>
      </c>
      <c r="D1818" s="266" t="s">
        <v>9</v>
      </c>
      <c r="E1818" s="266" t="s">
        <v>10</v>
      </c>
      <c r="F1818" s="266">
        <v>1400</v>
      </c>
      <c r="G1818" s="266">
        <f t="shared" si="28"/>
        <v>21000</v>
      </c>
      <c r="H1818" s="266">
        <v>15</v>
      </c>
      <c r="I1818" s="23"/>
    </row>
    <row r="1819" spans="1:9" ht="27" x14ac:dyDescent="0.25">
      <c r="A1819" s="262">
        <v>4267</v>
      </c>
      <c r="B1819" s="266" t="s">
        <v>1906</v>
      </c>
      <c r="C1819" s="266" t="s">
        <v>1509</v>
      </c>
      <c r="D1819" s="266" t="s">
        <v>9</v>
      </c>
      <c r="E1819" s="266" t="s">
        <v>10</v>
      </c>
      <c r="F1819" s="266">
        <v>300</v>
      </c>
      <c r="G1819" s="266">
        <f t="shared" si="28"/>
        <v>4500</v>
      </c>
      <c r="H1819" s="266">
        <v>15</v>
      </c>
      <c r="I1819" s="23"/>
    </row>
    <row r="1820" spans="1:9" x14ac:dyDescent="0.25">
      <c r="A1820" s="262">
        <v>4267</v>
      </c>
      <c r="B1820" s="266" t="s">
        <v>1907</v>
      </c>
      <c r="C1820" s="266" t="s">
        <v>1510</v>
      </c>
      <c r="D1820" s="266" t="s">
        <v>9</v>
      </c>
      <c r="E1820" s="266" t="s">
        <v>861</v>
      </c>
      <c r="F1820" s="266">
        <v>350</v>
      </c>
      <c r="G1820" s="266">
        <f t="shared" si="28"/>
        <v>3500</v>
      </c>
      <c r="H1820" s="266">
        <v>10</v>
      </c>
      <c r="I1820" s="23"/>
    </row>
    <row r="1821" spans="1:9" x14ac:dyDescent="0.25">
      <c r="A1821" s="262">
        <v>4267</v>
      </c>
      <c r="B1821" s="266" t="s">
        <v>1908</v>
      </c>
      <c r="C1821" s="266" t="s">
        <v>1511</v>
      </c>
      <c r="D1821" s="266" t="s">
        <v>9</v>
      </c>
      <c r="E1821" s="266" t="s">
        <v>10</v>
      </c>
      <c r="F1821" s="266">
        <v>300</v>
      </c>
      <c r="G1821" s="266">
        <f t="shared" si="28"/>
        <v>3000</v>
      </c>
      <c r="H1821" s="266">
        <v>10</v>
      </c>
      <c r="I1821" s="23"/>
    </row>
    <row r="1822" spans="1:9" x14ac:dyDescent="0.25">
      <c r="A1822" s="262">
        <v>4267</v>
      </c>
      <c r="B1822" s="266" t="s">
        <v>1909</v>
      </c>
      <c r="C1822" s="266" t="s">
        <v>1512</v>
      </c>
      <c r="D1822" s="266" t="s">
        <v>9</v>
      </c>
      <c r="E1822" s="266" t="s">
        <v>10</v>
      </c>
      <c r="F1822" s="266">
        <v>80</v>
      </c>
      <c r="G1822" s="266">
        <f t="shared" si="28"/>
        <v>160000</v>
      </c>
      <c r="H1822" s="266">
        <v>2000</v>
      </c>
      <c r="I1822" s="23"/>
    </row>
    <row r="1823" spans="1:9" x14ac:dyDescent="0.25">
      <c r="A1823" s="262">
        <v>4267</v>
      </c>
      <c r="B1823" s="266" t="s">
        <v>1910</v>
      </c>
      <c r="C1823" s="266" t="s">
        <v>1513</v>
      </c>
      <c r="D1823" s="266" t="s">
        <v>9</v>
      </c>
      <c r="E1823" s="266" t="s">
        <v>10</v>
      </c>
      <c r="F1823" s="266">
        <v>1500</v>
      </c>
      <c r="G1823" s="266">
        <f t="shared" si="28"/>
        <v>60000</v>
      </c>
      <c r="H1823" s="266">
        <v>40</v>
      </c>
      <c r="I1823" s="23"/>
    </row>
    <row r="1824" spans="1:9" x14ac:dyDescent="0.25">
      <c r="A1824" s="262">
        <v>4267</v>
      </c>
      <c r="B1824" s="266" t="s">
        <v>1911</v>
      </c>
      <c r="C1824" s="266" t="s">
        <v>1514</v>
      </c>
      <c r="D1824" s="266" t="s">
        <v>9</v>
      </c>
      <c r="E1824" s="266" t="s">
        <v>10</v>
      </c>
      <c r="F1824" s="266">
        <v>1500</v>
      </c>
      <c r="G1824" s="266">
        <f t="shared" si="28"/>
        <v>7500</v>
      </c>
      <c r="H1824" s="266">
        <v>5</v>
      </c>
      <c r="I1824" s="23"/>
    </row>
    <row r="1825" spans="1:9" ht="27" x14ac:dyDescent="0.25">
      <c r="A1825" s="262">
        <v>4267</v>
      </c>
      <c r="B1825" s="266" t="s">
        <v>1912</v>
      </c>
      <c r="C1825" s="266" t="s">
        <v>1515</v>
      </c>
      <c r="D1825" s="266" t="s">
        <v>9</v>
      </c>
      <c r="E1825" s="266" t="s">
        <v>10</v>
      </c>
      <c r="F1825" s="266">
        <v>2000</v>
      </c>
      <c r="G1825" s="266">
        <f t="shared" si="28"/>
        <v>12000</v>
      </c>
      <c r="H1825" s="266">
        <v>6</v>
      </c>
      <c r="I1825" s="23"/>
    </row>
    <row r="1826" spans="1:9" x14ac:dyDescent="0.25">
      <c r="A1826" s="262">
        <v>4267</v>
      </c>
      <c r="B1826" s="266" t="s">
        <v>1913</v>
      </c>
      <c r="C1826" s="266" t="s">
        <v>1516</v>
      </c>
      <c r="D1826" s="266" t="s">
        <v>9</v>
      </c>
      <c r="E1826" s="266" t="s">
        <v>10</v>
      </c>
      <c r="F1826" s="266">
        <v>1100</v>
      </c>
      <c r="G1826" s="266">
        <f t="shared" si="28"/>
        <v>28600</v>
      </c>
      <c r="H1826" s="266">
        <v>26</v>
      </c>
      <c r="I1826" s="23"/>
    </row>
    <row r="1827" spans="1:9" x14ac:dyDescent="0.25">
      <c r="A1827" s="262">
        <v>4267</v>
      </c>
      <c r="B1827" s="266" t="s">
        <v>1914</v>
      </c>
      <c r="C1827" s="266" t="s">
        <v>833</v>
      </c>
      <c r="D1827" s="266" t="s">
        <v>9</v>
      </c>
      <c r="E1827" s="266" t="s">
        <v>10</v>
      </c>
      <c r="F1827" s="266">
        <v>250</v>
      </c>
      <c r="G1827" s="266">
        <f t="shared" si="28"/>
        <v>10000</v>
      </c>
      <c r="H1827" s="266">
        <v>40</v>
      </c>
      <c r="I1827" s="23"/>
    </row>
    <row r="1828" spans="1:9" x14ac:dyDescent="0.25">
      <c r="A1828" s="262">
        <v>4267</v>
      </c>
      <c r="B1828" s="266" t="s">
        <v>1915</v>
      </c>
      <c r="C1828" s="266" t="s">
        <v>1517</v>
      </c>
      <c r="D1828" s="266" t="s">
        <v>9</v>
      </c>
      <c r="E1828" s="266" t="s">
        <v>10</v>
      </c>
      <c r="F1828" s="266">
        <v>700</v>
      </c>
      <c r="G1828" s="266">
        <f t="shared" si="28"/>
        <v>8400</v>
      </c>
      <c r="H1828" s="266">
        <v>12</v>
      </c>
      <c r="I1828" s="23"/>
    </row>
    <row r="1829" spans="1:9" x14ac:dyDescent="0.25">
      <c r="A1829" s="262">
        <v>4267</v>
      </c>
      <c r="B1829" s="266" t="s">
        <v>1916</v>
      </c>
      <c r="C1829" s="266" t="s">
        <v>1518</v>
      </c>
      <c r="D1829" s="266" t="s">
        <v>9</v>
      </c>
      <c r="E1829" s="266" t="s">
        <v>10</v>
      </c>
      <c r="F1829" s="266">
        <v>5000</v>
      </c>
      <c r="G1829" s="266">
        <f t="shared" si="28"/>
        <v>175000</v>
      </c>
      <c r="H1829" s="266">
        <v>35</v>
      </c>
      <c r="I1829" s="23"/>
    </row>
    <row r="1830" spans="1:9" x14ac:dyDescent="0.25">
      <c r="A1830" s="262">
        <v>4267</v>
      </c>
      <c r="B1830" s="266" t="s">
        <v>1917</v>
      </c>
      <c r="C1830" s="266" t="s">
        <v>1519</v>
      </c>
      <c r="D1830" s="266" t="s">
        <v>9</v>
      </c>
      <c r="E1830" s="266" t="s">
        <v>10</v>
      </c>
      <c r="F1830" s="266">
        <v>600</v>
      </c>
      <c r="G1830" s="266">
        <f t="shared" si="28"/>
        <v>7200</v>
      </c>
      <c r="H1830" s="266">
        <v>12</v>
      </c>
      <c r="I1830" s="23"/>
    </row>
    <row r="1831" spans="1:9" x14ac:dyDescent="0.25">
      <c r="A1831" s="262">
        <v>4267</v>
      </c>
      <c r="B1831" s="266" t="s">
        <v>1918</v>
      </c>
      <c r="C1831" s="266" t="s">
        <v>1520</v>
      </c>
      <c r="D1831" s="266" t="s">
        <v>9</v>
      </c>
      <c r="E1831" s="266" t="s">
        <v>10</v>
      </c>
      <c r="F1831" s="266">
        <v>300</v>
      </c>
      <c r="G1831" s="266">
        <f t="shared" si="28"/>
        <v>12000</v>
      </c>
      <c r="H1831" s="266">
        <v>40</v>
      </c>
      <c r="I1831" s="23"/>
    </row>
    <row r="1832" spans="1:9" x14ac:dyDescent="0.25">
      <c r="A1832" s="262">
        <v>4267</v>
      </c>
      <c r="B1832" s="266" t="s">
        <v>1919</v>
      </c>
      <c r="C1832" s="266" t="s">
        <v>1521</v>
      </c>
      <c r="D1832" s="266" t="s">
        <v>9</v>
      </c>
      <c r="E1832" s="266" t="s">
        <v>10</v>
      </c>
      <c r="F1832" s="266">
        <v>480</v>
      </c>
      <c r="G1832" s="266">
        <f t="shared" si="28"/>
        <v>19200</v>
      </c>
      <c r="H1832" s="266">
        <v>40</v>
      </c>
      <c r="I1832" s="23"/>
    </row>
    <row r="1833" spans="1:9" x14ac:dyDescent="0.25">
      <c r="A1833" s="262">
        <v>4267</v>
      </c>
      <c r="B1833" s="266" t="s">
        <v>1920</v>
      </c>
      <c r="C1833" s="266" t="s">
        <v>1522</v>
      </c>
      <c r="D1833" s="266" t="s">
        <v>9</v>
      </c>
      <c r="E1833" s="266" t="s">
        <v>549</v>
      </c>
      <c r="F1833" s="266">
        <v>1200</v>
      </c>
      <c r="G1833" s="266">
        <f t="shared" si="28"/>
        <v>72000</v>
      </c>
      <c r="H1833" s="266">
        <v>60</v>
      </c>
      <c r="I1833" s="23"/>
    </row>
    <row r="1834" spans="1:9" x14ac:dyDescent="0.25">
      <c r="A1834" s="262">
        <v>4267</v>
      </c>
      <c r="B1834" s="266" t="s">
        <v>1921</v>
      </c>
      <c r="C1834" s="266" t="s">
        <v>1523</v>
      </c>
      <c r="D1834" s="266" t="s">
        <v>9</v>
      </c>
      <c r="E1834" s="266" t="s">
        <v>10</v>
      </c>
      <c r="F1834" s="266">
        <v>700</v>
      </c>
      <c r="G1834" s="266">
        <f t="shared" si="28"/>
        <v>42000</v>
      </c>
      <c r="H1834" s="266">
        <v>60</v>
      </c>
      <c r="I1834" s="23"/>
    </row>
    <row r="1835" spans="1:9" x14ac:dyDescent="0.25">
      <c r="A1835" s="262">
        <v>4267</v>
      </c>
      <c r="B1835" s="266" t="s">
        <v>1922</v>
      </c>
      <c r="C1835" s="266" t="s">
        <v>1524</v>
      </c>
      <c r="D1835" s="266" t="s">
        <v>9</v>
      </c>
      <c r="E1835" s="266" t="s">
        <v>10</v>
      </c>
      <c r="F1835" s="266">
        <v>550</v>
      </c>
      <c r="G1835" s="266">
        <f t="shared" si="28"/>
        <v>66000</v>
      </c>
      <c r="H1835" s="266">
        <v>120</v>
      </c>
      <c r="I1835" s="23"/>
    </row>
    <row r="1836" spans="1:9" x14ac:dyDescent="0.25">
      <c r="A1836" s="262">
        <v>4267</v>
      </c>
      <c r="B1836" s="266" t="s">
        <v>1923</v>
      </c>
      <c r="C1836" s="266" t="s">
        <v>1525</v>
      </c>
      <c r="D1836" s="266" t="s">
        <v>9</v>
      </c>
      <c r="E1836" s="266" t="s">
        <v>11</v>
      </c>
      <c r="F1836" s="266">
        <v>300</v>
      </c>
      <c r="G1836" s="266">
        <f t="shared" si="28"/>
        <v>2400</v>
      </c>
      <c r="H1836" s="266">
        <v>8</v>
      </c>
      <c r="I1836" s="23"/>
    </row>
    <row r="1837" spans="1:9" x14ac:dyDescent="0.25">
      <c r="A1837" s="262">
        <v>4267</v>
      </c>
      <c r="B1837" s="266" t="s">
        <v>1924</v>
      </c>
      <c r="C1837" s="266" t="s">
        <v>1526</v>
      </c>
      <c r="D1837" s="266" t="s">
        <v>9</v>
      </c>
      <c r="E1837" s="266" t="s">
        <v>549</v>
      </c>
      <c r="F1837" s="266">
        <v>320</v>
      </c>
      <c r="G1837" s="266">
        <f t="shared" si="28"/>
        <v>3200</v>
      </c>
      <c r="H1837" s="266">
        <v>10</v>
      </c>
      <c r="I1837" s="23"/>
    </row>
    <row r="1838" spans="1:9" ht="27" x14ac:dyDescent="0.25">
      <c r="A1838" s="262">
        <v>4267</v>
      </c>
      <c r="B1838" s="266" t="s">
        <v>1925</v>
      </c>
      <c r="C1838" s="266" t="s">
        <v>1527</v>
      </c>
      <c r="D1838" s="266" t="s">
        <v>9</v>
      </c>
      <c r="E1838" s="266" t="s">
        <v>549</v>
      </c>
      <c r="F1838" s="266">
        <v>600</v>
      </c>
      <c r="G1838" s="266">
        <f t="shared" si="28"/>
        <v>72000</v>
      </c>
      <c r="H1838" s="266">
        <v>120</v>
      </c>
      <c r="I1838" s="23"/>
    </row>
    <row r="1839" spans="1:9" x14ac:dyDescent="0.25">
      <c r="A1839" s="262">
        <v>4267</v>
      </c>
      <c r="B1839" s="266" t="s">
        <v>1926</v>
      </c>
      <c r="C1839" s="266" t="s">
        <v>1528</v>
      </c>
      <c r="D1839" s="266" t="s">
        <v>9</v>
      </c>
      <c r="E1839" s="266" t="s">
        <v>11</v>
      </c>
      <c r="F1839" s="266">
        <v>300</v>
      </c>
      <c r="G1839" s="266">
        <f t="shared" si="28"/>
        <v>42000</v>
      </c>
      <c r="H1839" s="266">
        <v>140</v>
      </c>
      <c r="I1839" s="23"/>
    </row>
    <row r="1840" spans="1:9" ht="27" x14ac:dyDescent="0.25">
      <c r="A1840" s="262">
        <v>4267</v>
      </c>
      <c r="B1840" s="266" t="s">
        <v>1927</v>
      </c>
      <c r="C1840" s="266" t="s">
        <v>1529</v>
      </c>
      <c r="D1840" s="266" t="s">
        <v>9</v>
      </c>
      <c r="E1840" s="266" t="s">
        <v>11</v>
      </c>
      <c r="F1840" s="266">
        <v>600</v>
      </c>
      <c r="G1840" s="266">
        <f t="shared" si="28"/>
        <v>24000</v>
      </c>
      <c r="H1840" s="266">
        <v>40</v>
      </c>
      <c r="I1840" s="23"/>
    </row>
    <row r="1841" spans="1:9" x14ac:dyDescent="0.25">
      <c r="A1841" s="262">
        <v>4267</v>
      </c>
      <c r="B1841" s="266" t="s">
        <v>1928</v>
      </c>
      <c r="C1841" s="266" t="s">
        <v>844</v>
      </c>
      <c r="D1841" s="266" t="s">
        <v>9</v>
      </c>
      <c r="E1841" s="266" t="s">
        <v>11</v>
      </c>
      <c r="F1841" s="266">
        <v>390</v>
      </c>
      <c r="G1841" s="266">
        <f t="shared" si="28"/>
        <v>19500</v>
      </c>
      <c r="H1841" s="266">
        <v>50</v>
      </c>
      <c r="I1841" s="23"/>
    </row>
    <row r="1842" spans="1:9" x14ac:dyDescent="0.25">
      <c r="A1842" s="262">
        <v>4267</v>
      </c>
      <c r="B1842" s="266" t="s">
        <v>1929</v>
      </c>
      <c r="C1842" s="266" t="s">
        <v>1530</v>
      </c>
      <c r="D1842" s="266" t="s">
        <v>9</v>
      </c>
      <c r="E1842" s="266" t="s">
        <v>10</v>
      </c>
      <c r="F1842" s="266">
        <v>500</v>
      </c>
      <c r="G1842" s="266">
        <f t="shared" si="28"/>
        <v>75000</v>
      </c>
      <c r="H1842" s="266">
        <v>150</v>
      </c>
      <c r="I1842" s="23"/>
    </row>
    <row r="1843" spans="1:9" x14ac:dyDescent="0.25">
      <c r="A1843" s="262">
        <v>4267</v>
      </c>
      <c r="B1843" s="266" t="s">
        <v>1930</v>
      </c>
      <c r="C1843" s="266" t="s">
        <v>1531</v>
      </c>
      <c r="D1843" s="266" t="s">
        <v>9</v>
      </c>
      <c r="E1843" s="266" t="s">
        <v>10</v>
      </c>
      <c r="F1843" s="266">
        <v>600</v>
      </c>
      <c r="G1843" s="266">
        <f t="shared" si="28"/>
        <v>300000</v>
      </c>
      <c r="H1843" s="266">
        <v>500</v>
      </c>
      <c r="I1843" s="23"/>
    </row>
    <row r="1844" spans="1:9" x14ac:dyDescent="0.25">
      <c r="A1844" s="262">
        <v>4267</v>
      </c>
      <c r="B1844" s="266" t="s">
        <v>1931</v>
      </c>
      <c r="C1844" s="266" t="s">
        <v>846</v>
      </c>
      <c r="D1844" s="266" t="s">
        <v>9</v>
      </c>
      <c r="E1844" s="266" t="s">
        <v>10</v>
      </c>
      <c r="F1844" s="266">
        <v>1500</v>
      </c>
      <c r="G1844" s="266">
        <f t="shared" si="28"/>
        <v>270000</v>
      </c>
      <c r="H1844" s="266">
        <v>180</v>
      </c>
      <c r="I1844" s="23"/>
    </row>
    <row r="1845" spans="1:9" x14ac:dyDescent="0.25">
      <c r="A1845" s="262">
        <v>4267</v>
      </c>
      <c r="B1845" s="266" t="s">
        <v>1932</v>
      </c>
      <c r="C1845" s="266" t="s">
        <v>846</v>
      </c>
      <c r="D1845" s="266" t="s">
        <v>9</v>
      </c>
      <c r="E1845" s="266" t="s">
        <v>10</v>
      </c>
      <c r="F1845" s="266">
        <v>800</v>
      </c>
      <c r="G1845" s="266">
        <f t="shared" si="28"/>
        <v>120000</v>
      </c>
      <c r="H1845" s="266">
        <v>150</v>
      </c>
      <c r="I1845" s="23"/>
    </row>
    <row r="1846" spans="1:9" ht="27" x14ac:dyDescent="0.25">
      <c r="A1846" s="262">
        <v>4267</v>
      </c>
      <c r="B1846" s="266" t="s">
        <v>1933</v>
      </c>
      <c r="C1846" s="266" t="s">
        <v>1532</v>
      </c>
      <c r="D1846" s="266" t="s">
        <v>9</v>
      </c>
      <c r="E1846" s="266" t="s">
        <v>10</v>
      </c>
      <c r="F1846" s="266">
        <v>1000</v>
      </c>
      <c r="G1846" s="266">
        <f t="shared" si="28"/>
        <v>12000</v>
      </c>
      <c r="H1846" s="266">
        <v>12</v>
      </c>
      <c r="I1846" s="23"/>
    </row>
    <row r="1847" spans="1:9" ht="27" x14ac:dyDescent="0.25">
      <c r="A1847" s="262">
        <v>4267</v>
      </c>
      <c r="B1847" s="266" t="s">
        <v>1934</v>
      </c>
      <c r="C1847" s="266" t="s">
        <v>848</v>
      </c>
      <c r="D1847" s="266" t="s">
        <v>9</v>
      </c>
      <c r="E1847" s="266" t="s">
        <v>10</v>
      </c>
      <c r="F1847" s="266">
        <v>1200</v>
      </c>
      <c r="G1847" s="266">
        <f t="shared" si="28"/>
        <v>14400</v>
      </c>
      <c r="H1847" s="266">
        <v>12</v>
      </c>
      <c r="I1847" s="23"/>
    </row>
    <row r="1848" spans="1:9" x14ac:dyDescent="0.25">
      <c r="A1848" s="262">
        <v>4267</v>
      </c>
      <c r="B1848" s="266" t="s">
        <v>1935</v>
      </c>
      <c r="C1848" s="266" t="s">
        <v>1533</v>
      </c>
      <c r="D1848" s="266" t="s">
        <v>9</v>
      </c>
      <c r="E1848" s="266" t="s">
        <v>10</v>
      </c>
      <c r="F1848" s="266">
        <v>3800</v>
      </c>
      <c r="G1848" s="266">
        <f t="shared" si="28"/>
        <v>19000</v>
      </c>
      <c r="H1848" s="266">
        <v>5</v>
      </c>
      <c r="I1848" s="23"/>
    </row>
    <row r="1849" spans="1:9" x14ac:dyDescent="0.25">
      <c r="A1849" s="262">
        <v>4267</v>
      </c>
      <c r="B1849" s="266" t="s">
        <v>1936</v>
      </c>
      <c r="C1849" s="266" t="s">
        <v>1534</v>
      </c>
      <c r="D1849" s="266" t="s">
        <v>9</v>
      </c>
      <c r="E1849" s="266" t="s">
        <v>10</v>
      </c>
      <c r="F1849" s="266">
        <v>800</v>
      </c>
      <c r="G1849" s="266">
        <f t="shared" si="28"/>
        <v>6400</v>
      </c>
      <c r="H1849" s="266">
        <v>8</v>
      </c>
      <c r="I1849" s="23"/>
    </row>
    <row r="1850" spans="1:9" ht="27" x14ac:dyDescent="0.25">
      <c r="A1850" s="262">
        <v>4267</v>
      </c>
      <c r="B1850" s="266" t="s">
        <v>1937</v>
      </c>
      <c r="C1850" s="266" t="s">
        <v>1535</v>
      </c>
      <c r="D1850" s="266" t="s">
        <v>9</v>
      </c>
      <c r="E1850" s="266" t="s">
        <v>10</v>
      </c>
      <c r="F1850" s="266">
        <v>700</v>
      </c>
      <c r="G1850" s="266">
        <f t="shared" si="28"/>
        <v>7000</v>
      </c>
      <c r="H1850" s="266">
        <v>10</v>
      </c>
      <c r="I1850" s="23"/>
    </row>
    <row r="1851" spans="1:9" x14ac:dyDescent="0.25">
      <c r="A1851" s="262">
        <v>4267</v>
      </c>
      <c r="B1851" s="266" t="s">
        <v>1938</v>
      </c>
      <c r="C1851" s="266" t="s">
        <v>853</v>
      </c>
      <c r="D1851" s="266" t="s">
        <v>9</v>
      </c>
      <c r="E1851" s="266" t="s">
        <v>10</v>
      </c>
      <c r="F1851" s="266">
        <v>450</v>
      </c>
      <c r="G1851" s="266">
        <f t="shared" si="28"/>
        <v>4500</v>
      </c>
      <c r="H1851" s="266">
        <v>10</v>
      </c>
      <c r="I1851" s="23"/>
    </row>
    <row r="1852" spans="1:9" x14ac:dyDescent="0.25">
      <c r="A1852" s="262">
        <v>4267</v>
      </c>
      <c r="B1852" s="266" t="s">
        <v>1939</v>
      </c>
      <c r="C1852" s="266" t="s">
        <v>1536</v>
      </c>
      <c r="D1852" s="266" t="s">
        <v>9</v>
      </c>
      <c r="E1852" s="266" t="s">
        <v>861</v>
      </c>
      <c r="F1852" s="266">
        <v>200</v>
      </c>
      <c r="G1852" s="266">
        <f t="shared" si="28"/>
        <v>10000</v>
      </c>
      <c r="H1852" s="266">
        <v>50</v>
      </c>
      <c r="I1852" s="23"/>
    </row>
    <row r="1853" spans="1:9" x14ac:dyDescent="0.25">
      <c r="A1853" s="262">
        <v>4267</v>
      </c>
      <c r="B1853" s="266" t="s">
        <v>1940</v>
      </c>
      <c r="C1853" s="266" t="s">
        <v>1537</v>
      </c>
      <c r="D1853" s="266" t="s">
        <v>9</v>
      </c>
      <c r="E1853" s="266" t="s">
        <v>10</v>
      </c>
      <c r="F1853" s="266">
        <v>4000</v>
      </c>
      <c r="G1853" s="266">
        <f t="shared" si="28"/>
        <v>24000</v>
      </c>
      <c r="H1853" s="266">
        <v>6</v>
      </c>
      <c r="I1853" s="23"/>
    </row>
    <row r="1854" spans="1:9" x14ac:dyDescent="0.25">
      <c r="A1854" s="262">
        <v>4267</v>
      </c>
      <c r="B1854" s="266" t="s">
        <v>1941</v>
      </c>
      <c r="C1854" s="266" t="s">
        <v>1538</v>
      </c>
      <c r="D1854" s="266" t="s">
        <v>9</v>
      </c>
      <c r="E1854" s="266" t="s">
        <v>10</v>
      </c>
      <c r="F1854" s="266">
        <v>3200</v>
      </c>
      <c r="G1854" s="266">
        <f t="shared" si="28"/>
        <v>3200</v>
      </c>
      <c r="H1854" s="266">
        <v>1</v>
      </c>
      <c r="I1854" s="23"/>
    </row>
    <row r="1855" spans="1:9" x14ac:dyDescent="0.25">
      <c r="A1855" s="262">
        <v>4267</v>
      </c>
      <c r="B1855" s="266" t="s">
        <v>1942</v>
      </c>
      <c r="C1855" s="266" t="s">
        <v>1539</v>
      </c>
      <c r="D1855" s="266" t="s">
        <v>9</v>
      </c>
      <c r="E1855" s="266" t="s">
        <v>10</v>
      </c>
      <c r="F1855" s="266">
        <v>1200</v>
      </c>
      <c r="G1855" s="266">
        <f t="shared" si="28"/>
        <v>1200</v>
      </c>
      <c r="H1855" s="266">
        <v>1</v>
      </c>
      <c r="I1855" s="23"/>
    </row>
    <row r="1856" spans="1:9" x14ac:dyDescent="0.25">
      <c r="A1856" s="262">
        <v>4267</v>
      </c>
      <c r="B1856" s="266" t="s">
        <v>1943</v>
      </c>
      <c r="C1856" s="266" t="s">
        <v>1540</v>
      </c>
      <c r="D1856" s="266" t="s">
        <v>9</v>
      </c>
      <c r="E1856" s="266" t="s">
        <v>10</v>
      </c>
      <c r="F1856" s="266">
        <v>800</v>
      </c>
      <c r="G1856" s="266">
        <f t="shared" si="28"/>
        <v>3200</v>
      </c>
      <c r="H1856" s="266">
        <v>4</v>
      </c>
      <c r="I1856" s="23"/>
    </row>
    <row r="1857" spans="1:9" x14ac:dyDescent="0.25">
      <c r="A1857" s="262">
        <v>4267</v>
      </c>
      <c r="B1857" s="266" t="s">
        <v>1944</v>
      </c>
      <c r="C1857" s="266" t="s">
        <v>1541</v>
      </c>
      <c r="D1857" s="266" t="s">
        <v>9</v>
      </c>
      <c r="E1857" s="266" t="s">
        <v>10</v>
      </c>
      <c r="F1857" s="266">
        <v>550</v>
      </c>
      <c r="G1857" s="266">
        <f t="shared" si="28"/>
        <v>3300</v>
      </c>
      <c r="H1857" s="266">
        <v>6</v>
      </c>
      <c r="I1857" s="23"/>
    </row>
    <row r="1858" spans="1:9" x14ac:dyDescent="0.25">
      <c r="A1858" s="262">
        <v>4267</v>
      </c>
      <c r="B1858" s="266" t="s">
        <v>1945</v>
      </c>
      <c r="C1858" s="266" t="s">
        <v>1542</v>
      </c>
      <c r="D1858" s="266" t="s">
        <v>9</v>
      </c>
      <c r="E1858" s="266" t="s">
        <v>10</v>
      </c>
      <c r="F1858" s="266">
        <v>4800</v>
      </c>
      <c r="G1858" s="266">
        <f t="shared" si="28"/>
        <v>72000</v>
      </c>
      <c r="H1858" s="266">
        <v>15</v>
      </c>
      <c r="I1858" s="23"/>
    </row>
    <row r="1859" spans="1:9" x14ac:dyDescent="0.25">
      <c r="A1859" s="262">
        <v>4267</v>
      </c>
      <c r="B1859" s="266" t="s">
        <v>1946</v>
      </c>
      <c r="C1859" s="266" t="s">
        <v>858</v>
      </c>
      <c r="D1859" s="266" t="s">
        <v>9</v>
      </c>
      <c r="E1859" s="266" t="s">
        <v>10</v>
      </c>
      <c r="F1859" s="266">
        <v>1150</v>
      </c>
      <c r="G1859" s="266">
        <f t="shared" si="28"/>
        <v>11500</v>
      </c>
      <c r="H1859" s="266">
        <v>10</v>
      </c>
      <c r="I1859" s="23"/>
    </row>
    <row r="1860" spans="1:9" x14ac:dyDescent="0.25">
      <c r="A1860" s="262">
        <v>4267</v>
      </c>
      <c r="B1860" s="266" t="s">
        <v>1947</v>
      </c>
      <c r="C1860" s="266" t="s">
        <v>858</v>
      </c>
      <c r="D1860" s="266" t="s">
        <v>9</v>
      </c>
      <c r="E1860" s="266" t="s">
        <v>10</v>
      </c>
      <c r="F1860" s="266">
        <v>1100</v>
      </c>
      <c r="G1860" s="266">
        <f t="shared" si="28"/>
        <v>22000</v>
      </c>
      <c r="H1860" s="266">
        <v>20</v>
      </c>
      <c r="I1860" s="23"/>
    </row>
    <row r="1861" spans="1:9" x14ac:dyDescent="0.25">
      <c r="A1861" s="262">
        <v>4261</v>
      </c>
      <c r="B1861" s="266" t="s">
        <v>1452</v>
      </c>
      <c r="C1861" s="266" t="s">
        <v>1453</v>
      </c>
      <c r="D1861" s="266" t="s">
        <v>9</v>
      </c>
      <c r="E1861" s="266" t="s">
        <v>10</v>
      </c>
      <c r="F1861" s="266">
        <v>277.2</v>
      </c>
      <c r="G1861" s="266">
        <f>+F1861*H1861</f>
        <v>2217.6</v>
      </c>
      <c r="H1861" s="266">
        <v>8</v>
      </c>
      <c r="I1861" s="23"/>
    </row>
    <row r="1862" spans="1:9" x14ac:dyDescent="0.25">
      <c r="A1862" s="266">
        <v>4261</v>
      </c>
      <c r="B1862" s="266" t="s">
        <v>1474</v>
      </c>
      <c r="C1862" s="266" t="s">
        <v>559</v>
      </c>
      <c r="D1862" s="266" t="s">
        <v>9</v>
      </c>
      <c r="E1862" s="266" t="s">
        <v>549</v>
      </c>
      <c r="F1862" s="266">
        <v>800</v>
      </c>
      <c r="G1862" s="266">
        <f t="shared" ref="G1862:G1893" si="29">+F1862*H1862</f>
        <v>64000</v>
      </c>
      <c r="H1862" s="266">
        <v>80</v>
      </c>
      <c r="I1862" s="23"/>
    </row>
    <row r="1863" spans="1:9" ht="27" x14ac:dyDescent="0.25">
      <c r="A1863" s="266">
        <v>4261</v>
      </c>
      <c r="B1863" s="266" t="s">
        <v>1475</v>
      </c>
      <c r="C1863" s="266" t="s">
        <v>600</v>
      </c>
      <c r="D1863" s="266" t="s">
        <v>9</v>
      </c>
      <c r="E1863" s="266" t="s">
        <v>10</v>
      </c>
      <c r="F1863" s="266">
        <v>217.8</v>
      </c>
      <c r="G1863" s="266">
        <f t="shared" si="29"/>
        <v>8712</v>
      </c>
      <c r="H1863" s="266">
        <v>40</v>
      </c>
      <c r="I1863" s="23"/>
    </row>
    <row r="1864" spans="1:9" x14ac:dyDescent="0.25">
      <c r="A1864" s="266">
        <v>4261</v>
      </c>
      <c r="B1864" s="266" t="s">
        <v>1486</v>
      </c>
      <c r="C1864" s="266" t="s">
        <v>611</v>
      </c>
      <c r="D1864" s="266" t="s">
        <v>9</v>
      </c>
      <c r="E1864" s="266" t="s">
        <v>10</v>
      </c>
      <c r="F1864" s="266">
        <v>59.4</v>
      </c>
      <c r="G1864" s="266">
        <f t="shared" si="29"/>
        <v>5940</v>
      </c>
      <c r="H1864" s="266">
        <v>100</v>
      </c>
      <c r="I1864" s="23"/>
    </row>
    <row r="1865" spans="1:9" x14ac:dyDescent="0.25">
      <c r="A1865" s="266">
        <v>4261</v>
      </c>
      <c r="B1865" s="266" t="s">
        <v>1480</v>
      </c>
      <c r="C1865" s="266" t="s">
        <v>1481</v>
      </c>
      <c r="D1865" s="266" t="s">
        <v>9</v>
      </c>
      <c r="E1865" s="266" t="s">
        <v>1488</v>
      </c>
      <c r="F1865" s="266">
        <v>15000</v>
      </c>
      <c r="G1865" s="266">
        <f t="shared" si="29"/>
        <v>75000</v>
      </c>
      <c r="H1865" s="266">
        <v>5</v>
      </c>
      <c r="I1865" s="23"/>
    </row>
    <row r="1866" spans="1:9" x14ac:dyDescent="0.25">
      <c r="A1866" s="266">
        <v>4261</v>
      </c>
      <c r="B1866" s="266" t="s">
        <v>1456</v>
      </c>
      <c r="C1866" s="266" t="s">
        <v>639</v>
      </c>
      <c r="D1866" s="266" t="s">
        <v>9</v>
      </c>
      <c r="E1866" s="266" t="s">
        <v>10</v>
      </c>
      <c r="F1866" s="266">
        <v>140</v>
      </c>
      <c r="G1866" s="266">
        <f t="shared" si="29"/>
        <v>42000</v>
      </c>
      <c r="H1866" s="266">
        <v>300</v>
      </c>
      <c r="I1866" s="23"/>
    </row>
    <row r="1867" spans="1:9" ht="27" x14ac:dyDescent="0.25">
      <c r="A1867" s="266">
        <v>4261</v>
      </c>
      <c r="B1867" s="266" t="s">
        <v>1476</v>
      </c>
      <c r="C1867" s="266" t="s">
        <v>1477</v>
      </c>
      <c r="D1867" s="266" t="s">
        <v>9</v>
      </c>
      <c r="E1867" s="266" t="s">
        <v>10</v>
      </c>
      <c r="F1867" s="266">
        <v>5400</v>
      </c>
      <c r="G1867" s="266">
        <f t="shared" si="29"/>
        <v>108000</v>
      </c>
      <c r="H1867" s="266">
        <v>20</v>
      </c>
      <c r="I1867" s="23"/>
    </row>
    <row r="1868" spans="1:9" x14ac:dyDescent="0.25">
      <c r="A1868" s="266">
        <v>4261</v>
      </c>
      <c r="B1868" s="266" t="s">
        <v>1461</v>
      </c>
      <c r="C1868" s="266" t="s">
        <v>651</v>
      </c>
      <c r="D1868" s="266" t="s">
        <v>9</v>
      </c>
      <c r="E1868" s="266" t="s">
        <v>10</v>
      </c>
      <c r="F1868" s="266">
        <v>178.2</v>
      </c>
      <c r="G1868" s="266">
        <f t="shared" si="29"/>
        <v>5346</v>
      </c>
      <c r="H1868" s="266">
        <v>30</v>
      </c>
      <c r="I1868" s="23"/>
    </row>
    <row r="1869" spans="1:9" x14ac:dyDescent="0.25">
      <c r="A1869" s="266">
        <v>4261</v>
      </c>
      <c r="B1869" s="266" t="s">
        <v>1483</v>
      </c>
      <c r="C1869" s="266" t="s">
        <v>589</v>
      </c>
      <c r="D1869" s="266" t="s">
        <v>9</v>
      </c>
      <c r="E1869" s="266" t="s">
        <v>10</v>
      </c>
      <c r="F1869" s="266">
        <v>445.48000000000008</v>
      </c>
      <c r="G1869" s="266">
        <f t="shared" si="29"/>
        <v>13364.400000000001</v>
      </c>
      <c r="H1869" s="266">
        <v>30</v>
      </c>
      <c r="I1869" s="23"/>
    </row>
    <row r="1870" spans="1:9" x14ac:dyDescent="0.25">
      <c r="A1870" s="266">
        <v>4261</v>
      </c>
      <c r="B1870" s="266" t="s">
        <v>1451</v>
      </c>
      <c r="C1870" s="266" t="s">
        <v>613</v>
      </c>
      <c r="D1870" s="266" t="s">
        <v>9</v>
      </c>
      <c r="E1870" s="266" t="s">
        <v>10</v>
      </c>
      <c r="F1870" s="266">
        <v>59.4</v>
      </c>
      <c r="G1870" s="266">
        <f t="shared" si="29"/>
        <v>5346</v>
      </c>
      <c r="H1870" s="266">
        <v>90</v>
      </c>
      <c r="I1870" s="23"/>
    </row>
    <row r="1871" spans="1:9" ht="27" x14ac:dyDescent="0.25">
      <c r="A1871" s="266">
        <v>4261</v>
      </c>
      <c r="B1871" s="266" t="s">
        <v>1465</v>
      </c>
      <c r="C1871" s="266" t="s">
        <v>553</v>
      </c>
      <c r="D1871" s="266" t="s">
        <v>9</v>
      </c>
      <c r="E1871" s="266" t="s">
        <v>548</v>
      </c>
      <c r="F1871" s="266">
        <v>158.4</v>
      </c>
      <c r="G1871" s="266">
        <f t="shared" si="29"/>
        <v>15840</v>
      </c>
      <c r="H1871" s="266">
        <v>100</v>
      </c>
      <c r="I1871" s="23"/>
    </row>
    <row r="1872" spans="1:9" x14ac:dyDescent="0.25">
      <c r="A1872" s="266">
        <v>4261</v>
      </c>
      <c r="B1872" s="266" t="s">
        <v>1449</v>
      </c>
      <c r="C1872" s="266" t="s">
        <v>561</v>
      </c>
      <c r="D1872" s="266" t="s">
        <v>9</v>
      </c>
      <c r="E1872" s="266" t="s">
        <v>10</v>
      </c>
      <c r="F1872" s="266">
        <v>267.3</v>
      </c>
      <c r="G1872" s="266">
        <f t="shared" si="29"/>
        <v>16038</v>
      </c>
      <c r="H1872" s="266">
        <v>60</v>
      </c>
      <c r="I1872" s="23"/>
    </row>
    <row r="1873" spans="1:9" x14ac:dyDescent="0.25">
      <c r="A1873" s="266">
        <v>4261</v>
      </c>
      <c r="B1873" s="266" t="s">
        <v>1462</v>
      </c>
      <c r="C1873" s="266" t="s">
        <v>1463</v>
      </c>
      <c r="D1873" s="266" t="s">
        <v>9</v>
      </c>
      <c r="E1873" s="266" t="s">
        <v>10</v>
      </c>
      <c r="F1873" s="266">
        <v>207.84</v>
      </c>
      <c r="G1873" s="266">
        <f t="shared" si="29"/>
        <v>10392</v>
      </c>
      <c r="H1873" s="266">
        <v>50</v>
      </c>
      <c r="I1873" s="23"/>
    </row>
    <row r="1874" spans="1:9" x14ac:dyDescent="0.25">
      <c r="A1874" s="266">
        <v>4261</v>
      </c>
      <c r="B1874" s="266" t="s">
        <v>1454</v>
      </c>
      <c r="C1874" s="266" t="s">
        <v>627</v>
      </c>
      <c r="D1874" s="266" t="s">
        <v>9</v>
      </c>
      <c r="E1874" s="266" t="s">
        <v>10</v>
      </c>
      <c r="F1874" s="266">
        <v>198</v>
      </c>
      <c r="G1874" s="266">
        <f t="shared" si="29"/>
        <v>3564</v>
      </c>
      <c r="H1874" s="266">
        <v>18</v>
      </c>
      <c r="I1874" s="23"/>
    </row>
    <row r="1875" spans="1:9" x14ac:dyDescent="0.25">
      <c r="A1875" s="266">
        <v>4261</v>
      </c>
      <c r="B1875" s="266" t="s">
        <v>1482</v>
      </c>
      <c r="C1875" s="266" t="s">
        <v>647</v>
      </c>
      <c r="D1875" s="266" t="s">
        <v>9</v>
      </c>
      <c r="E1875" s="266" t="s">
        <v>10</v>
      </c>
      <c r="F1875" s="266">
        <v>128.62</v>
      </c>
      <c r="G1875" s="266">
        <f t="shared" si="29"/>
        <v>1414.8200000000002</v>
      </c>
      <c r="H1875" s="266">
        <v>11</v>
      </c>
      <c r="I1875" s="23"/>
    </row>
    <row r="1876" spans="1:9" x14ac:dyDescent="0.25">
      <c r="A1876" s="266">
        <v>4261</v>
      </c>
      <c r="B1876" s="266" t="s">
        <v>1472</v>
      </c>
      <c r="C1876" s="266" t="s">
        <v>581</v>
      </c>
      <c r="D1876" s="266" t="s">
        <v>9</v>
      </c>
      <c r="E1876" s="266" t="s">
        <v>10</v>
      </c>
      <c r="F1876" s="266">
        <v>494.4</v>
      </c>
      <c r="G1876" s="266">
        <f t="shared" si="29"/>
        <v>7416</v>
      </c>
      <c r="H1876" s="266">
        <v>15</v>
      </c>
      <c r="I1876" s="23"/>
    </row>
    <row r="1877" spans="1:9" x14ac:dyDescent="0.25">
      <c r="A1877" s="266">
        <v>4261</v>
      </c>
      <c r="B1877" s="266" t="s">
        <v>1478</v>
      </c>
      <c r="C1877" s="266" t="s">
        <v>1479</v>
      </c>
      <c r="D1877" s="266" t="s">
        <v>9</v>
      </c>
      <c r="E1877" s="266" t="s">
        <v>10</v>
      </c>
      <c r="F1877" s="266">
        <v>3000</v>
      </c>
      <c r="G1877" s="266">
        <f t="shared" si="29"/>
        <v>45000</v>
      </c>
      <c r="H1877" s="266">
        <v>15</v>
      </c>
      <c r="I1877" s="23"/>
    </row>
    <row r="1878" spans="1:9" x14ac:dyDescent="0.25">
      <c r="A1878" s="266">
        <v>4261</v>
      </c>
      <c r="B1878" s="266" t="s">
        <v>1450</v>
      </c>
      <c r="C1878" s="266" t="s">
        <v>598</v>
      </c>
      <c r="D1878" s="266" t="s">
        <v>9</v>
      </c>
      <c r="E1878" s="266" t="s">
        <v>10</v>
      </c>
      <c r="F1878" s="266">
        <v>6930</v>
      </c>
      <c r="G1878" s="266">
        <f t="shared" si="29"/>
        <v>27720</v>
      </c>
      <c r="H1878" s="266">
        <v>4</v>
      </c>
      <c r="I1878" s="23"/>
    </row>
    <row r="1879" spans="1:9" x14ac:dyDescent="0.25">
      <c r="A1879" s="266">
        <v>4261</v>
      </c>
      <c r="B1879" s="266" t="s">
        <v>1457</v>
      </c>
      <c r="C1879" s="266" t="s">
        <v>642</v>
      </c>
      <c r="D1879" s="266" t="s">
        <v>9</v>
      </c>
      <c r="E1879" s="266" t="s">
        <v>10</v>
      </c>
      <c r="F1879" s="266">
        <v>29.7</v>
      </c>
      <c r="G1879" s="266">
        <f t="shared" si="29"/>
        <v>3861</v>
      </c>
      <c r="H1879" s="266">
        <v>130</v>
      </c>
      <c r="I1879" s="23"/>
    </row>
    <row r="1880" spans="1:9" ht="27" x14ac:dyDescent="0.25">
      <c r="A1880" s="266">
        <v>4261</v>
      </c>
      <c r="B1880" s="266" t="s">
        <v>1466</v>
      </c>
      <c r="C1880" s="266" t="s">
        <v>595</v>
      </c>
      <c r="D1880" s="266" t="s">
        <v>9</v>
      </c>
      <c r="E1880" s="266" t="s">
        <v>10</v>
      </c>
      <c r="F1880" s="266">
        <v>9.9</v>
      </c>
      <c r="G1880" s="266">
        <f t="shared" si="29"/>
        <v>59400</v>
      </c>
      <c r="H1880" s="266">
        <v>6000</v>
      </c>
      <c r="I1880" s="23"/>
    </row>
    <row r="1881" spans="1:9" ht="40.5" x14ac:dyDescent="0.25">
      <c r="A1881" s="266">
        <v>4261</v>
      </c>
      <c r="B1881" s="266" t="s">
        <v>1460</v>
      </c>
      <c r="C1881" s="266" t="s">
        <v>777</v>
      </c>
      <c r="D1881" s="266" t="s">
        <v>9</v>
      </c>
      <c r="E1881" s="266" t="s">
        <v>10</v>
      </c>
      <c r="F1881" s="266">
        <v>118.8</v>
      </c>
      <c r="G1881" s="266">
        <f t="shared" si="29"/>
        <v>3564</v>
      </c>
      <c r="H1881" s="266">
        <v>30</v>
      </c>
      <c r="I1881" s="23"/>
    </row>
    <row r="1882" spans="1:9" x14ac:dyDescent="0.25">
      <c r="A1882" s="266">
        <v>4261</v>
      </c>
      <c r="B1882" s="266" t="s">
        <v>1473</v>
      </c>
      <c r="C1882" s="266" t="s">
        <v>619</v>
      </c>
      <c r="D1882" s="266" t="s">
        <v>9</v>
      </c>
      <c r="E1882" s="266" t="s">
        <v>549</v>
      </c>
      <c r="F1882" s="266">
        <v>582</v>
      </c>
      <c r="G1882" s="266">
        <f t="shared" si="29"/>
        <v>2287260</v>
      </c>
      <c r="H1882" s="266">
        <v>3930</v>
      </c>
      <c r="I1882" s="23"/>
    </row>
    <row r="1883" spans="1:9" ht="27" x14ac:dyDescent="0.25">
      <c r="A1883" s="266">
        <v>4261</v>
      </c>
      <c r="B1883" s="266" t="s">
        <v>1471</v>
      </c>
      <c r="C1883" s="266" t="s">
        <v>1400</v>
      </c>
      <c r="D1883" s="266" t="s">
        <v>9</v>
      </c>
      <c r="E1883" s="266" t="s">
        <v>10</v>
      </c>
      <c r="F1883" s="266">
        <v>2970</v>
      </c>
      <c r="G1883" s="266">
        <f t="shared" si="29"/>
        <v>14850</v>
      </c>
      <c r="H1883" s="266">
        <v>5</v>
      </c>
      <c r="I1883" s="23"/>
    </row>
    <row r="1884" spans="1:9" x14ac:dyDescent="0.25">
      <c r="A1884" s="266">
        <v>4261</v>
      </c>
      <c r="B1884" s="266" t="s">
        <v>1468</v>
      </c>
      <c r="C1884" s="266" t="s">
        <v>583</v>
      </c>
      <c r="D1884" s="266" t="s">
        <v>9</v>
      </c>
      <c r="E1884" s="266" t="s">
        <v>10</v>
      </c>
      <c r="F1884" s="266">
        <v>89.1</v>
      </c>
      <c r="G1884" s="266">
        <f t="shared" si="29"/>
        <v>17820</v>
      </c>
      <c r="H1884" s="266">
        <v>200</v>
      </c>
      <c r="I1884" s="23"/>
    </row>
    <row r="1885" spans="1:9" ht="40.5" x14ac:dyDescent="0.25">
      <c r="A1885" s="266">
        <v>4261</v>
      </c>
      <c r="B1885" s="266" t="s">
        <v>1484</v>
      </c>
      <c r="C1885" s="266" t="s">
        <v>1485</v>
      </c>
      <c r="D1885" s="266" t="s">
        <v>9</v>
      </c>
      <c r="E1885" s="266" t="s">
        <v>10</v>
      </c>
      <c r="F1885" s="266">
        <v>594</v>
      </c>
      <c r="G1885" s="266">
        <f t="shared" si="29"/>
        <v>11880</v>
      </c>
      <c r="H1885" s="266">
        <v>20</v>
      </c>
      <c r="I1885" s="23"/>
    </row>
    <row r="1886" spans="1:9" ht="27" x14ac:dyDescent="0.25">
      <c r="A1886" s="266">
        <v>4261</v>
      </c>
      <c r="B1886" s="266" t="s">
        <v>1467</v>
      </c>
      <c r="C1886" s="266" t="s">
        <v>557</v>
      </c>
      <c r="D1886" s="266" t="s">
        <v>9</v>
      </c>
      <c r="E1886" s="266" t="s">
        <v>10</v>
      </c>
      <c r="F1886" s="266">
        <v>88.8</v>
      </c>
      <c r="G1886" s="266">
        <f t="shared" si="29"/>
        <v>26640</v>
      </c>
      <c r="H1886" s="266">
        <v>300</v>
      </c>
      <c r="I1886" s="23"/>
    </row>
    <row r="1887" spans="1:9" ht="27" x14ac:dyDescent="0.25">
      <c r="A1887" s="266">
        <v>4261</v>
      </c>
      <c r="B1887" s="266" t="s">
        <v>1464</v>
      </c>
      <c r="C1887" s="266" t="s">
        <v>593</v>
      </c>
      <c r="D1887" s="266" t="s">
        <v>9</v>
      </c>
      <c r="E1887" s="266" t="s">
        <v>548</v>
      </c>
      <c r="F1887" s="266">
        <v>13.86</v>
      </c>
      <c r="G1887" s="266">
        <f t="shared" si="29"/>
        <v>1386</v>
      </c>
      <c r="H1887" s="266">
        <v>100</v>
      </c>
      <c r="I1887" s="23"/>
    </row>
    <row r="1888" spans="1:9" x14ac:dyDescent="0.25">
      <c r="A1888" s="266">
        <v>4261</v>
      </c>
      <c r="B1888" s="266" t="s">
        <v>1487</v>
      </c>
      <c r="C1888" s="266" t="s">
        <v>573</v>
      </c>
      <c r="D1888" s="266" t="s">
        <v>9</v>
      </c>
      <c r="E1888" s="266" t="s">
        <v>10</v>
      </c>
      <c r="F1888" s="266">
        <v>59.4</v>
      </c>
      <c r="G1888" s="266">
        <f t="shared" si="29"/>
        <v>2376</v>
      </c>
      <c r="H1888" s="266">
        <v>40</v>
      </c>
      <c r="I1888" s="23"/>
    </row>
    <row r="1889" spans="1:9" x14ac:dyDescent="0.25">
      <c r="A1889" s="266">
        <v>4261</v>
      </c>
      <c r="B1889" s="266" t="s">
        <v>1455</v>
      </c>
      <c r="C1889" s="266" t="s">
        <v>639</v>
      </c>
      <c r="D1889" s="266" t="s">
        <v>9</v>
      </c>
      <c r="E1889" s="266" t="s">
        <v>10</v>
      </c>
      <c r="F1889" s="266">
        <v>39.6</v>
      </c>
      <c r="G1889" s="266">
        <f t="shared" si="29"/>
        <v>15840</v>
      </c>
      <c r="H1889" s="266">
        <v>400</v>
      </c>
      <c r="I1889" s="23"/>
    </row>
    <row r="1890" spans="1:9" ht="40.5" x14ac:dyDescent="0.25">
      <c r="A1890" s="266">
        <v>4261</v>
      </c>
      <c r="B1890" s="266" t="s">
        <v>1459</v>
      </c>
      <c r="C1890" s="266" t="s">
        <v>775</v>
      </c>
      <c r="D1890" s="266" t="s">
        <v>9</v>
      </c>
      <c r="E1890" s="266" t="s">
        <v>10</v>
      </c>
      <c r="F1890" s="266">
        <v>693</v>
      </c>
      <c r="G1890" s="266">
        <f t="shared" si="29"/>
        <v>8316</v>
      </c>
      <c r="H1890" s="266">
        <v>12</v>
      </c>
      <c r="I1890" s="23"/>
    </row>
    <row r="1891" spans="1:9" x14ac:dyDescent="0.25">
      <c r="A1891" s="266">
        <v>4261</v>
      </c>
      <c r="B1891" s="266" t="s">
        <v>1458</v>
      </c>
      <c r="C1891" s="266" t="s">
        <v>644</v>
      </c>
      <c r="D1891" s="266" t="s">
        <v>9</v>
      </c>
      <c r="E1891" s="266" t="s">
        <v>10</v>
      </c>
      <c r="F1891" s="266">
        <v>59.4</v>
      </c>
      <c r="G1891" s="266">
        <f t="shared" si="29"/>
        <v>3564</v>
      </c>
      <c r="H1891" s="266">
        <v>60</v>
      </c>
      <c r="I1891" s="23"/>
    </row>
    <row r="1892" spans="1:9" x14ac:dyDescent="0.25">
      <c r="A1892" s="300">
        <v>4261</v>
      </c>
      <c r="B1892" s="300" t="s">
        <v>1469</v>
      </c>
      <c r="C1892" s="300" t="s">
        <v>571</v>
      </c>
      <c r="D1892" s="300" t="s">
        <v>9</v>
      </c>
      <c r="E1892" s="300" t="s">
        <v>10</v>
      </c>
      <c r="F1892" s="300">
        <v>375</v>
      </c>
      <c r="G1892" s="300">
        <f t="shared" si="29"/>
        <v>30000</v>
      </c>
      <c r="H1892" s="300">
        <v>80</v>
      </c>
      <c r="I1892" s="23"/>
    </row>
    <row r="1893" spans="1:9" x14ac:dyDescent="0.25">
      <c r="A1893" s="300">
        <v>4261</v>
      </c>
      <c r="B1893" s="300" t="s">
        <v>1470</v>
      </c>
      <c r="C1893" s="300" t="s">
        <v>567</v>
      </c>
      <c r="D1893" s="300" t="s">
        <v>9</v>
      </c>
      <c r="E1893" s="300" t="s">
        <v>10</v>
      </c>
      <c r="F1893" s="300">
        <v>1632</v>
      </c>
      <c r="G1893" s="300">
        <f t="shared" si="29"/>
        <v>8160</v>
      </c>
      <c r="H1893" s="300">
        <v>5</v>
      </c>
      <c r="I1893" s="23"/>
    </row>
    <row r="1894" spans="1:9" x14ac:dyDescent="0.25">
      <c r="A1894" s="300">
        <v>4269</v>
      </c>
      <c r="B1894" s="300" t="s">
        <v>1237</v>
      </c>
      <c r="C1894" s="300" t="s">
        <v>657</v>
      </c>
      <c r="D1894" s="300" t="s">
        <v>9</v>
      </c>
      <c r="E1894" s="300" t="s">
        <v>10</v>
      </c>
      <c r="F1894" s="300">
        <v>750</v>
      </c>
      <c r="G1894" s="300">
        <f>+F1894*H1894</f>
        <v>600000</v>
      </c>
      <c r="H1894" s="300">
        <v>800</v>
      </c>
      <c r="I1894" s="23"/>
    </row>
    <row r="1895" spans="1:9" x14ac:dyDescent="0.25">
      <c r="A1895" s="300">
        <v>4269</v>
      </c>
      <c r="B1895" s="300" t="s">
        <v>1238</v>
      </c>
      <c r="C1895" s="300" t="s">
        <v>660</v>
      </c>
      <c r="D1895" s="300" t="s">
        <v>9</v>
      </c>
      <c r="E1895" s="300" t="s">
        <v>10</v>
      </c>
      <c r="F1895" s="300">
        <v>19250</v>
      </c>
      <c r="G1895" s="300">
        <f>+F1895*H1895</f>
        <v>77000</v>
      </c>
      <c r="H1895" s="300">
        <v>4</v>
      </c>
      <c r="I1895" s="23"/>
    </row>
    <row r="1896" spans="1:9" x14ac:dyDescent="0.25">
      <c r="A1896" s="300">
        <v>4264</v>
      </c>
      <c r="B1896" s="300" t="s">
        <v>872</v>
      </c>
      <c r="C1896" s="300" t="s">
        <v>232</v>
      </c>
      <c r="D1896" s="300" t="s">
        <v>9</v>
      </c>
      <c r="E1896" s="300" t="s">
        <v>11</v>
      </c>
      <c r="F1896" s="300">
        <v>490</v>
      </c>
      <c r="G1896" s="300">
        <f>F1896*H1896</f>
        <v>8866550</v>
      </c>
      <c r="H1896" s="300">
        <v>18095</v>
      </c>
      <c r="I1896" s="23"/>
    </row>
    <row r="1897" spans="1:9" x14ac:dyDescent="0.25">
      <c r="A1897" s="300" t="s">
        <v>2222</v>
      </c>
      <c r="B1897" s="300" t="s">
        <v>2213</v>
      </c>
      <c r="C1897" s="300" t="s">
        <v>2120</v>
      </c>
      <c r="D1897" s="300" t="s">
        <v>9</v>
      </c>
      <c r="E1897" s="300" t="s">
        <v>11</v>
      </c>
      <c r="F1897" s="300">
        <v>180000</v>
      </c>
      <c r="G1897" s="300">
        <f>F1897*H1897</f>
        <v>1800000</v>
      </c>
      <c r="H1897" s="300">
        <v>10</v>
      </c>
      <c r="I1897" s="23"/>
    </row>
    <row r="1898" spans="1:9" x14ac:dyDescent="0.25">
      <c r="A1898" s="300" t="s">
        <v>2222</v>
      </c>
      <c r="B1898" s="300" t="s">
        <v>2214</v>
      </c>
      <c r="C1898" s="300" t="s">
        <v>2215</v>
      </c>
      <c r="D1898" s="300" t="s">
        <v>9</v>
      </c>
      <c r="E1898" s="300" t="s">
        <v>11</v>
      </c>
      <c r="F1898" s="300">
        <v>8000</v>
      </c>
      <c r="G1898" s="300">
        <f t="shared" ref="G1898:G1902" si="30">F1898*H1898</f>
        <v>80000</v>
      </c>
      <c r="H1898" s="300">
        <v>10</v>
      </c>
      <c r="I1898" s="23"/>
    </row>
    <row r="1899" spans="1:9" x14ac:dyDescent="0.25">
      <c r="A1899" s="300" t="s">
        <v>2222</v>
      </c>
      <c r="B1899" s="300" t="s">
        <v>2216</v>
      </c>
      <c r="C1899" s="300" t="s">
        <v>2217</v>
      </c>
      <c r="D1899" s="300" t="s">
        <v>9</v>
      </c>
      <c r="E1899" s="300" t="s">
        <v>11</v>
      </c>
      <c r="F1899" s="300">
        <v>55000</v>
      </c>
      <c r="G1899" s="300">
        <f t="shared" si="30"/>
        <v>165000</v>
      </c>
      <c r="H1899" s="300">
        <v>3</v>
      </c>
      <c r="I1899" s="23"/>
    </row>
    <row r="1900" spans="1:9" x14ac:dyDescent="0.25">
      <c r="A1900" s="300" t="s">
        <v>2222</v>
      </c>
      <c r="B1900" s="300" t="s">
        <v>2218</v>
      </c>
      <c r="C1900" s="300" t="s">
        <v>2219</v>
      </c>
      <c r="D1900" s="300" t="s">
        <v>9</v>
      </c>
      <c r="E1900" s="300" t="s">
        <v>11</v>
      </c>
      <c r="F1900" s="300">
        <v>8000</v>
      </c>
      <c r="G1900" s="300">
        <f t="shared" si="30"/>
        <v>800000</v>
      </c>
      <c r="H1900" s="300">
        <v>100</v>
      </c>
      <c r="I1900" s="23"/>
    </row>
    <row r="1901" spans="1:9" x14ac:dyDescent="0.25">
      <c r="A1901" s="300" t="s">
        <v>2222</v>
      </c>
      <c r="B1901" s="300" t="s">
        <v>2220</v>
      </c>
      <c r="C1901" s="300" t="s">
        <v>547</v>
      </c>
      <c r="D1901" s="300" t="s">
        <v>9</v>
      </c>
      <c r="E1901" s="300" t="s">
        <v>11</v>
      </c>
      <c r="F1901" s="300">
        <v>50</v>
      </c>
      <c r="G1901" s="300">
        <f t="shared" si="30"/>
        <v>150000</v>
      </c>
      <c r="H1901" s="300">
        <v>3000</v>
      </c>
      <c r="I1901" s="23"/>
    </row>
    <row r="1902" spans="1:9" ht="40.5" x14ac:dyDescent="0.25">
      <c r="A1902" s="300" t="s">
        <v>2222</v>
      </c>
      <c r="B1902" s="300" t="s">
        <v>2221</v>
      </c>
      <c r="C1902" s="300" t="s">
        <v>1117</v>
      </c>
      <c r="D1902" s="300" t="s">
        <v>13</v>
      </c>
      <c r="E1902" s="300" t="s">
        <v>14</v>
      </c>
      <c r="F1902" s="300">
        <v>40000</v>
      </c>
      <c r="G1902" s="300">
        <f t="shared" si="30"/>
        <v>40000</v>
      </c>
      <c r="H1902" s="300" t="s">
        <v>704</v>
      </c>
      <c r="I1902" s="23"/>
    </row>
    <row r="1903" spans="1:9" ht="15" customHeight="1" x14ac:dyDescent="0.25">
      <c r="A1903" s="566" t="s">
        <v>12</v>
      </c>
      <c r="B1903" s="567"/>
      <c r="C1903" s="567"/>
      <c r="D1903" s="567"/>
      <c r="E1903" s="567"/>
      <c r="F1903" s="567"/>
      <c r="G1903" s="567"/>
      <c r="H1903" s="568"/>
      <c r="I1903" s="23"/>
    </row>
    <row r="1904" spans="1:9" ht="15" customHeight="1" x14ac:dyDescent="0.25">
      <c r="A1904" s="48">
        <v>4231</v>
      </c>
      <c r="B1904" s="48" t="s">
        <v>3899</v>
      </c>
      <c r="C1904" s="48" t="s">
        <v>3900</v>
      </c>
      <c r="D1904" s="48" t="s">
        <v>9</v>
      </c>
      <c r="E1904" s="48" t="s">
        <v>14</v>
      </c>
      <c r="F1904" s="48">
        <v>220000</v>
      </c>
      <c r="G1904" s="48">
        <v>220000</v>
      </c>
      <c r="H1904" s="48">
        <v>1</v>
      </c>
      <c r="I1904" s="23"/>
    </row>
    <row r="1905" spans="1:9" ht="40.5" x14ac:dyDescent="0.25">
      <c r="A1905" s="48">
        <v>4241</v>
      </c>
      <c r="B1905" s="48" t="s">
        <v>3410</v>
      </c>
      <c r="C1905" s="48" t="s">
        <v>405</v>
      </c>
      <c r="D1905" s="48" t="s">
        <v>13</v>
      </c>
      <c r="E1905" s="48" t="s">
        <v>14</v>
      </c>
      <c r="F1905" s="48">
        <v>131000</v>
      </c>
      <c r="G1905" s="48">
        <v>131000</v>
      </c>
      <c r="H1905" s="48">
        <v>1</v>
      </c>
      <c r="I1905" s="23"/>
    </row>
    <row r="1906" spans="1:9" ht="27" x14ac:dyDescent="0.25">
      <c r="A1906" s="48">
        <v>4213</v>
      </c>
      <c r="B1906" s="48" t="s">
        <v>1489</v>
      </c>
      <c r="C1906" s="48" t="s">
        <v>522</v>
      </c>
      <c r="D1906" s="48" t="s">
        <v>387</v>
      </c>
      <c r="E1906" s="48" t="s">
        <v>14</v>
      </c>
      <c r="F1906" s="48">
        <v>4570000</v>
      </c>
      <c r="G1906" s="48">
        <v>4570000</v>
      </c>
      <c r="H1906" s="48">
        <v>1</v>
      </c>
      <c r="I1906" s="23"/>
    </row>
    <row r="1907" spans="1:9" ht="27" x14ac:dyDescent="0.25">
      <c r="A1907" s="48">
        <v>4232</v>
      </c>
      <c r="B1907" s="48" t="s">
        <v>1241</v>
      </c>
      <c r="C1907" s="48" t="s">
        <v>889</v>
      </c>
      <c r="D1907" s="48" t="s">
        <v>387</v>
      </c>
      <c r="E1907" s="48" t="s">
        <v>14</v>
      </c>
      <c r="F1907" s="48">
        <v>180000</v>
      </c>
      <c r="G1907" s="48">
        <v>180000</v>
      </c>
      <c r="H1907" s="48">
        <v>1</v>
      </c>
      <c r="I1907" s="23"/>
    </row>
    <row r="1908" spans="1:9" ht="27" x14ac:dyDescent="0.25">
      <c r="A1908" s="48">
        <v>4232</v>
      </c>
      <c r="B1908" s="48" t="s">
        <v>1242</v>
      </c>
      <c r="C1908" s="48" t="s">
        <v>889</v>
      </c>
      <c r="D1908" s="48" t="s">
        <v>387</v>
      </c>
      <c r="E1908" s="48" t="s">
        <v>14</v>
      </c>
      <c r="F1908" s="48">
        <v>504000</v>
      </c>
      <c r="G1908" s="48">
        <v>504000</v>
      </c>
      <c r="H1908" s="48">
        <v>1</v>
      </c>
      <c r="I1908" s="23"/>
    </row>
    <row r="1909" spans="1:9" ht="40.5" x14ac:dyDescent="0.25">
      <c r="A1909" s="48">
        <v>4252</v>
      </c>
      <c r="B1909" s="48" t="s">
        <v>1235</v>
      </c>
      <c r="C1909" s="48" t="s">
        <v>480</v>
      </c>
      <c r="D1909" s="48" t="s">
        <v>387</v>
      </c>
      <c r="E1909" s="48" t="s">
        <v>14</v>
      </c>
      <c r="F1909" s="48">
        <v>1000000</v>
      </c>
      <c r="G1909" s="48">
        <v>1000000</v>
      </c>
      <c r="H1909" s="48">
        <v>1</v>
      </c>
      <c r="I1909" s="23"/>
    </row>
    <row r="1910" spans="1:9" ht="40.5" x14ac:dyDescent="0.25">
      <c r="A1910" s="48">
        <v>4252</v>
      </c>
      <c r="B1910" s="48" t="s">
        <v>1236</v>
      </c>
      <c r="C1910" s="48" t="s">
        <v>528</v>
      </c>
      <c r="D1910" s="48" t="s">
        <v>387</v>
      </c>
      <c r="E1910" s="48" t="s">
        <v>14</v>
      </c>
      <c r="F1910" s="48">
        <v>1000000</v>
      </c>
      <c r="G1910" s="48">
        <v>1000000</v>
      </c>
      <c r="H1910" s="48">
        <v>1</v>
      </c>
      <c r="I1910" s="23"/>
    </row>
    <row r="1911" spans="1:9" ht="40.5" x14ac:dyDescent="0.25">
      <c r="A1911" s="48">
        <v>4252</v>
      </c>
      <c r="B1911" s="48" t="s">
        <v>1233</v>
      </c>
      <c r="C1911" s="48" t="s">
        <v>531</v>
      </c>
      <c r="D1911" s="48" t="s">
        <v>387</v>
      </c>
      <c r="E1911" s="48" t="s">
        <v>14</v>
      </c>
      <c r="F1911" s="48">
        <v>2100000</v>
      </c>
      <c r="G1911" s="48">
        <v>2100000</v>
      </c>
      <c r="H1911" s="48">
        <v>1</v>
      </c>
      <c r="I1911" s="23"/>
    </row>
    <row r="1912" spans="1:9" ht="40.5" x14ac:dyDescent="0.25">
      <c r="A1912" s="48">
        <v>4252</v>
      </c>
      <c r="B1912" s="48" t="s">
        <v>1234</v>
      </c>
      <c r="C1912" s="48" t="s">
        <v>536</v>
      </c>
      <c r="D1912" s="48" t="s">
        <v>387</v>
      </c>
      <c r="E1912" s="48" t="s">
        <v>14</v>
      </c>
      <c r="F1912" s="48">
        <v>500000</v>
      </c>
      <c r="G1912" s="48">
        <v>500000</v>
      </c>
      <c r="H1912" s="48">
        <v>1</v>
      </c>
      <c r="I1912" s="23"/>
    </row>
    <row r="1913" spans="1:9" ht="27" x14ac:dyDescent="0.25">
      <c r="A1913" s="48">
        <v>4234</v>
      </c>
      <c r="B1913" s="48" t="s">
        <v>1225</v>
      </c>
      <c r="C1913" s="48" t="s">
        <v>538</v>
      </c>
      <c r="D1913" s="48" t="s">
        <v>9</v>
      </c>
      <c r="E1913" s="48" t="s">
        <v>14</v>
      </c>
      <c r="F1913" s="48">
        <v>66000</v>
      </c>
      <c r="G1913" s="48">
        <v>66000</v>
      </c>
      <c r="H1913" s="48">
        <v>1</v>
      </c>
      <c r="I1913" s="23"/>
    </row>
    <row r="1914" spans="1:9" ht="27" x14ac:dyDescent="0.25">
      <c r="A1914" s="48">
        <v>4234</v>
      </c>
      <c r="B1914" s="48" t="s">
        <v>1226</v>
      </c>
      <c r="C1914" s="48" t="s">
        <v>538</v>
      </c>
      <c r="D1914" s="48" t="s">
        <v>9</v>
      </c>
      <c r="E1914" s="48" t="s">
        <v>14</v>
      </c>
      <c r="F1914" s="48">
        <v>52800</v>
      </c>
      <c r="G1914" s="48">
        <v>52800</v>
      </c>
      <c r="H1914" s="48">
        <v>1</v>
      </c>
      <c r="I1914" s="23"/>
    </row>
    <row r="1915" spans="1:9" ht="27" x14ac:dyDescent="0.25">
      <c r="A1915" s="48">
        <v>4234</v>
      </c>
      <c r="B1915" s="48" t="s">
        <v>1227</v>
      </c>
      <c r="C1915" s="48" t="s">
        <v>538</v>
      </c>
      <c r="D1915" s="48" t="s">
        <v>9</v>
      </c>
      <c r="E1915" s="48" t="s">
        <v>14</v>
      </c>
      <c r="F1915" s="48">
        <v>15960</v>
      </c>
      <c r="G1915" s="48">
        <v>15960</v>
      </c>
      <c r="H1915" s="48">
        <v>1</v>
      </c>
      <c r="I1915" s="23"/>
    </row>
    <row r="1916" spans="1:9" ht="27" x14ac:dyDescent="0.25">
      <c r="A1916" s="48">
        <v>4234</v>
      </c>
      <c r="B1916" s="48" t="s">
        <v>1228</v>
      </c>
      <c r="C1916" s="48" t="s">
        <v>538</v>
      </c>
      <c r="D1916" s="48" t="s">
        <v>9</v>
      </c>
      <c r="E1916" s="48" t="s">
        <v>14</v>
      </c>
      <c r="F1916" s="48">
        <v>44886</v>
      </c>
      <c r="G1916" s="48">
        <v>44886</v>
      </c>
      <c r="H1916" s="48">
        <v>1</v>
      </c>
      <c r="I1916" s="23"/>
    </row>
    <row r="1917" spans="1:9" ht="27" x14ac:dyDescent="0.25">
      <c r="A1917" s="48">
        <v>4234</v>
      </c>
      <c r="B1917" s="48" t="s">
        <v>1229</v>
      </c>
      <c r="C1917" s="48" t="s">
        <v>538</v>
      </c>
      <c r="D1917" s="48" t="s">
        <v>9</v>
      </c>
      <c r="E1917" s="48" t="s">
        <v>14</v>
      </c>
      <c r="F1917" s="48">
        <v>127200</v>
      </c>
      <c r="G1917" s="48">
        <v>127200</v>
      </c>
      <c r="H1917" s="48">
        <v>1</v>
      </c>
      <c r="I1917" s="23"/>
    </row>
    <row r="1918" spans="1:9" ht="27" x14ac:dyDescent="0.25">
      <c r="A1918" s="48">
        <v>4234</v>
      </c>
      <c r="B1918" s="48" t="s">
        <v>1230</v>
      </c>
      <c r="C1918" s="48" t="s">
        <v>538</v>
      </c>
      <c r="D1918" s="48" t="s">
        <v>9</v>
      </c>
      <c r="E1918" s="48" t="s">
        <v>14</v>
      </c>
      <c r="F1918" s="48">
        <v>151200</v>
      </c>
      <c r="G1918" s="48">
        <v>151200</v>
      </c>
      <c r="H1918" s="48">
        <v>1</v>
      </c>
      <c r="I1918" s="23"/>
    </row>
    <row r="1919" spans="1:9" ht="27" x14ac:dyDescent="0.25">
      <c r="A1919" s="48">
        <v>4234</v>
      </c>
      <c r="B1919" s="48" t="s">
        <v>1231</v>
      </c>
      <c r="C1919" s="48" t="s">
        <v>538</v>
      </c>
      <c r="D1919" s="48" t="s">
        <v>9</v>
      </c>
      <c r="E1919" s="48" t="s">
        <v>14</v>
      </c>
      <c r="F1919" s="48">
        <v>247200</v>
      </c>
      <c r="G1919" s="48">
        <v>247200</v>
      </c>
      <c r="H1919" s="48">
        <v>1</v>
      </c>
      <c r="I1919" s="23"/>
    </row>
    <row r="1920" spans="1:9" ht="27" x14ac:dyDescent="0.25">
      <c r="A1920" s="48">
        <v>4234</v>
      </c>
      <c r="B1920" s="48" t="s">
        <v>1232</v>
      </c>
      <c r="C1920" s="48" t="s">
        <v>538</v>
      </c>
      <c r="D1920" s="48" t="s">
        <v>9</v>
      </c>
      <c r="E1920" s="48" t="s">
        <v>14</v>
      </c>
      <c r="F1920" s="48">
        <v>103356</v>
      </c>
      <c r="G1920" s="48">
        <v>103356</v>
      </c>
      <c r="H1920" s="48">
        <v>1</v>
      </c>
      <c r="I1920" s="23"/>
    </row>
    <row r="1921" spans="1:9" ht="27" x14ac:dyDescent="0.25">
      <c r="A1921" s="48" t="s">
        <v>706</v>
      </c>
      <c r="B1921" s="48" t="s">
        <v>873</v>
      </c>
      <c r="C1921" s="48" t="s">
        <v>402</v>
      </c>
      <c r="D1921" s="48" t="s">
        <v>387</v>
      </c>
      <c r="E1921" s="48" t="s">
        <v>14</v>
      </c>
      <c r="F1921" s="48">
        <v>750000</v>
      </c>
      <c r="G1921" s="48">
        <v>750000</v>
      </c>
      <c r="H1921" s="48">
        <v>1</v>
      </c>
      <c r="I1921" s="23"/>
    </row>
    <row r="1922" spans="1:9" ht="27" x14ac:dyDescent="0.25">
      <c r="A1922" s="48" t="s">
        <v>706</v>
      </c>
      <c r="B1922" s="48" t="s">
        <v>874</v>
      </c>
      <c r="C1922" s="48" t="s">
        <v>402</v>
      </c>
      <c r="D1922" s="48" t="s">
        <v>387</v>
      </c>
      <c r="E1922" s="48" t="s">
        <v>14</v>
      </c>
      <c r="F1922" s="48">
        <v>1500000</v>
      </c>
      <c r="G1922" s="48">
        <v>1500000</v>
      </c>
      <c r="H1922" s="48">
        <v>1</v>
      </c>
      <c r="I1922" s="23"/>
    </row>
    <row r="1923" spans="1:9" ht="27" x14ac:dyDescent="0.25">
      <c r="A1923" s="48" t="s">
        <v>706</v>
      </c>
      <c r="B1923" s="48" t="s">
        <v>875</v>
      </c>
      <c r="C1923" s="48" t="s">
        <v>402</v>
      </c>
      <c r="D1923" s="48" t="s">
        <v>387</v>
      </c>
      <c r="E1923" s="48" t="s">
        <v>14</v>
      </c>
      <c r="F1923" s="48">
        <v>1650000</v>
      </c>
      <c r="G1923" s="48">
        <v>1650000</v>
      </c>
      <c r="H1923" s="48">
        <v>1</v>
      </c>
      <c r="I1923" s="23"/>
    </row>
    <row r="1924" spans="1:9" ht="40.5" x14ac:dyDescent="0.25">
      <c r="A1924" s="48" t="s">
        <v>706</v>
      </c>
      <c r="B1924" s="48" t="s">
        <v>876</v>
      </c>
      <c r="C1924" s="48" t="s">
        <v>480</v>
      </c>
      <c r="D1924" s="48" t="s">
        <v>387</v>
      </c>
      <c r="E1924" s="48" t="s">
        <v>14</v>
      </c>
      <c r="F1924" s="48">
        <v>0</v>
      </c>
      <c r="G1924" s="48">
        <v>0</v>
      </c>
      <c r="H1924" s="48">
        <v>1</v>
      </c>
      <c r="I1924" s="23"/>
    </row>
    <row r="1925" spans="1:9" ht="40.5" x14ac:dyDescent="0.25">
      <c r="A1925" s="48" t="s">
        <v>706</v>
      </c>
      <c r="B1925" s="48" t="s">
        <v>877</v>
      </c>
      <c r="C1925" s="48" t="s">
        <v>528</v>
      </c>
      <c r="D1925" s="48" t="s">
        <v>387</v>
      </c>
      <c r="E1925" s="48" t="s">
        <v>14</v>
      </c>
      <c r="F1925" s="48">
        <v>0</v>
      </c>
      <c r="G1925" s="48">
        <v>0</v>
      </c>
      <c r="H1925" s="48">
        <v>1</v>
      </c>
      <c r="I1925" s="23"/>
    </row>
    <row r="1926" spans="1:9" ht="40.5" x14ac:dyDescent="0.25">
      <c r="A1926" s="48" t="s">
        <v>706</v>
      </c>
      <c r="B1926" s="48" t="s">
        <v>878</v>
      </c>
      <c r="C1926" s="48" t="s">
        <v>879</v>
      </c>
      <c r="D1926" s="48" t="s">
        <v>387</v>
      </c>
      <c r="E1926" s="48" t="s">
        <v>14</v>
      </c>
      <c r="F1926" s="48">
        <v>0</v>
      </c>
      <c r="G1926" s="48">
        <v>0</v>
      </c>
      <c r="H1926" s="48">
        <v>1</v>
      </c>
      <c r="I1926" s="23"/>
    </row>
    <row r="1927" spans="1:9" ht="40.5" x14ac:dyDescent="0.25">
      <c r="A1927" s="48" t="s">
        <v>706</v>
      </c>
      <c r="B1927" s="48" t="s">
        <v>880</v>
      </c>
      <c r="C1927" s="48" t="s">
        <v>531</v>
      </c>
      <c r="D1927" s="48" t="s">
        <v>387</v>
      </c>
      <c r="E1927" s="48" t="s">
        <v>14</v>
      </c>
      <c r="F1927" s="48">
        <v>0</v>
      </c>
      <c r="G1927" s="48">
        <v>0</v>
      </c>
      <c r="H1927" s="48">
        <v>1</v>
      </c>
      <c r="I1927" s="23"/>
    </row>
    <row r="1928" spans="1:9" ht="27" x14ac:dyDescent="0.25">
      <c r="A1928" s="48" t="s">
        <v>707</v>
      </c>
      <c r="B1928" s="48" t="s">
        <v>881</v>
      </c>
      <c r="C1928" s="48" t="s">
        <v>882</v>
      </c>
      <c r="D1928" s="48" t="s">
        <v>387</v>
      </c>
      <c r="E1928" s="48" t="s">
        <v>14</v>
      </c>
      <c r="F1928" s="48">
        <v>700000</v>
      </c>
      <c r="G1928" s="48">
        <v>700000</v>
      </c>
      <c r="H1928" s="48">
        <v>1</v>
      </c>
      <c r="I1928" s="23"/>
    </row>
    <row r="1929" spans="1:9" ht="27" x14ac:dyDescent="0.25">
      <c r="A1929" s="48" t="s">
        <v>707</v>
      </c>
      <c r="B1929" s="48" t="s">
        <v>883</v>
      </c>
      <c r="C1929" s="48" t="s">
        <v>398</v>
      </c>
      <c r="D1929" s="48" t="s">
        <v>387</v>
      </c>
      <c r="E1929" s="48" t="s">
        <v>14</v>
      </c>
      <c r="F1929" s="48">
        <v>0</v>
      </c>
      <c r="G1929" s="48">
        <v>0</v>
      </c>
      <c r="H1929" s="48">
        <v>1</v>
      </c>
      <c r="I1929" s="23"/>
    </row>
    <row r="1930" spans="1:9" ht="27" x14ac:dyDescent="0.25">
      <c r="A1930" s="48" t="s">
        <v>707</v>
      </c>
      <c r="B1930" s="48" t="s">
        <v>884</v>
      </c>
      <c r="C1930" s="48" t="s">
        <v>697</v>
      </c>
      <c r="D1930" s="48" t="s">
        <v>387</v>
      </c>
      <c r="E1930" s="48" t="s">
        <v>14</v>
      </c>
      <c r="F1930" s="48">
        <v>594000</v>
      </c>
      <c r="G1930" s="48">
        <v>594000</v>
      </c>
      <c r="H1930" s="48">
        <v>1</v>
      </c>
      <c r="I1930" s="23"/>
    </row>
    <row r="1931" spans="1:9" ht="40.5" x14ac:dyDescent="0.25">
      <c r="A1931" s="48" t="s">
        <v>706</v>
      </c>
      <c r="B1931" s="48" t="s">
        <v>885</v>
      </c>
      <c r="C1931" s="48" t="s">
        <v>536</v>
      </c>
      <c r="D1931" s="48" t="s">
        <v>387</v>
      </c>
      <c r="E1931" s="48" t="s">
        <v>14</v>
      </c>
      <c r="F1931" s="48">
        <v>0</v>
      </c>
      <c r="G1931" s="48">
        <v>0</v>
      </c>
      <c r="H1931" s="48">
        <v>1</v>
      </c>
      <c r="I1931" s="23"/>
    </row>
    <row r="1932" spans="1:9" ht="27" x14ac:dyDescent="0.25">
      <c r="A1932" s="48" t="s">
        <v>708</v>
      </c>
      <c r="B1932" s="48" t="s">
        <v>886</v>
      </c>
      <c r="C1932" s="48" t="s">
        <v>516</v>
      </c>
      <c r="D1932" s="48" t="s">
        <v>13</v>
      </c>
      <c r="E1932" s="48" t="s">
        <v>14</v>
      </c>
      <c r="F1932" s="48">
        <v>3500000</v>
      </c>
      <c r="G1932" s="48">
        <v>3500000</v>
      </c>
      <c r="H1932" s="48">
        <v>1</v>
      </c>
      <c r="I1932" s="23"/>
    </row>
    <row r="1933" spans="1:9" ht="27" x14ac:dyDescent="0.25">
      <c r="A1933" s="48" t="s">
        <v>708</v>
      </c>
      <c r="B1933" s="48" t="s">
        <v>887</v>
      </c>
      <c r="C1933" s="48" t="s">
        <v>497</v>
      </c>
      <c r="D1933" s="48" t="s">
        <v>9</v>
      </c>
      <c r="E1933" s="48" t="s">
        <v>14</v>
      </c>
      <c r="F1933" s="48">
        <v>2280000</v>
      </c>
      <c r="G1933" s="48">
        <v>2280000</v>
      </c>
      <c r="H1933" s="48">
        <v>1</v>
      </c>
      <c r="I1933" s="23"/>
    </row>
    <row r="1934" spans="1:9" ht="27" x14ac:dyDescent="0.25">
      <c r="A1934" s="48" t="s">
        <v>894</v>
      </c>
      <c r="B1934" s="48" t="s">
        <v>888</v>
      </c>
      <c r="C1934" s="48" t="s">
        <v>889</v>
      </c>
      <c r="D1934" s="48" t="s">
        <v>9</v>
      </c>
      <c r="E1934" s="48" t="s">
        <v>14</v>
      </c>
      <c r="F1934" s="48">
        <v>0</v>
      </c>
      <c r="G1934" s="48">
        <v>0</v>
      </c>
      <c r="H1934" s="48">
        <v>1</v>
      </c>
      <c r="I1934" s="23"/>
    </row>
    <row r="1935" spans="1:9" ht="27" x14ac:dyDescent="0.25">
      <c r="A1935" s="48" t="s">
        <v>894</v>
      </c>
      <c r="B1935" s="48" t="s">
        <v>890</v>
      </c>
      <c r="C1935" s="48" t="s">
        <v>889</v>
      </c>
      <c r="D1935" s="48" t="s">
        <v>9</v>
      </c>
      <c r="E1935" s="48" t="s">
        <v>14</v>
      </c>
      <c r="F1935" s="48">
        <v>0</v>
      </c>
      <c r="G1935" s="48">
        <v>0</v>
      </c>
      <c r="H1935" s="48">
        <v>1</v>
      </c>
      <c r="I1935" s="23"/>
    </row>
    <row r="1936" spans="1:9" ht="40.5" x14ac:dyDescent="0.25">
      <c r="A1936" s="48" t="s">
        <v>708</v>
      </c>
      <c r="B1936" s="48" t="s">
        <v>891</v>
      </c>
      <c r="C1936" s="48" t="s">
        <v>409</v>
      </c>
      <c r="D1936" s="48" t="s">
        <v>9</v>
      </c>
      <c r="E1936" s="48" t="s">
        <v>14</v>
      </c>
      <c r="F1936" s="48">
        <v>205000</v>
      </c>
      <c r="G1936" s="48">
        <v>205000</v>
      </c>
      <c r="H1936" s="48">
        <v>1</v>
      </c>
      <c r="I1936" s="23"/>
    </row>
    <row r="1937" spans="1:9" ht="40.5" x14ac:dyDescent="0.25">
      <c r="A1937" s="48" t="s">
        <v>707</v>
      </c>
      <c r="B1937" s="48" t="s">
        <v>892</v>
      </c>
      <c r="C1937" s="48" t="s">
        <v>405</v>
      </c>
      <c r="D1937" s="48" t="s">
        <v>13</v>
      </c>
      <c r="E1937" s="48" t="s">
        <v>14</v>
      </c>
      <c r="F1937" s="48">
        <v>0</v>
      </c>
      <c r="G1937" s="48">
        <v>0</v>
      </c>
      <c r="H1937" s="48">
        <v>1</v>
      </c>
      <c r="I1937" s="23"/>
    </row>
    <row r="1938" spans="1:9" ht="27" x14ac:dyDescent="0.25">
      <c r="A1938" s="48" t="s">
        <v>466</v>
      </c>
      <c r="B1938" s="48" t="s">
        <v>893</v>
      </c>
      <c r="C1938" s="48" t="s">
        <v>522</v>
      </c>
      <c r="D1938" s="48" t="s">
        <v>387</v>
      </c>
      <c r="E1938" s="48" t="s">
        <v>14</v>
      </c>
      <c r="F1938" s="48">
        <v>156000</v>
      </c>
      <c r="G1938" s="48">
        <v>156000</v>
      </c>
      <c r="H1938" s="48">
        <v>1</v>
      </c>
      <c r="I1938" s="23"/>
    </row>
    <row r="1939" spans="1:9" x14ac:dyDescent="0.25">
      <c r="A1939" s="48"/>
      <c r="B1939" s="48"/>
      <c r="C1939" s="48"/>
      <c r="D1939" s="48"/>
      <c r="E1939" s="48"/>
      <c r="F1939" s="48"/>
      <c r="G1939" s="48"/>
      <c r="H1939" s="48"/>
      <c r="I1939" s="23"/>
    </row>
    <row r="1940" spans="1:9" x14ac:dyDescent="0.25">
      <c r="A1940" s="48"/>
      <c r="B1940" s="48"/>
      <c r="C1940" s="48"/>
      <c r="D1940" s="48"/>
      <c r="E1940" s="48"/>
      <c r="F1940" s="48"/>
      <c r="G1940" s="48"/>
      <c r="H1940" s="48"/>
      <c r="I1940" s="23"/>
    </row>
    <row r="1941" spans="1:9" ht="15" customHeight="1" x14ac:dyDescent="0.25">
      <c r="A1941" s="521" t="s">
        <v>44</v>
      </c>
      <c r="B1941" s="522"/>
      <c r="C1941" s="522"/>
      <c r="D1941" s="522"/>
      <c r="E1941" s="522"/>
      <c r="F1941" s="522"/>
      <c r="G1941" s="522"/>
      <c r="H1941" s="522"/>
      <c r="I1941" s="23"/>
    </row>
    <row r="1942" spans="1:9" ht="30" customHeight="1" x14ac:dyDescent="0.25">
      <c r="A1942" s="518" t="s">
        <v>12</v>
      </c>
      <c r="B1942" s="519"/>
      <c r="C1942" s="519"/>
      <c r="D1942" s="519"/>
      <c r="E1942" s="519"/>
      <c r="F1942" s="519"/>
      <c r="G1942" s="519"/>
      <c r="H1942" s="520"/>
      <c r="I1942" s="23"/>
    </row>
    <row r="1943" spans="1:9" ht="30" customHeight="1" x14ac:dyDescent="0.25">
      <c r="A1943" s="348">
        <v>5134</v>
      </c>
      <c r="B1943" s="348" t="s">
        <v>3152</v>
      </c>
      <c r="C1943" s="348" t="s">
        <v>17</v>
      </c>
      <c r="D1943" s="348" t="s">
        <v>15</v>
      </c>
      <c r="E1943" s="348" t="s">
        <v>14</v>
      </c>
      <c r="F1943" s="348">
        <v>125000</v>
      </c>
      <c r="G1943" s="348">
        <v>125000</v>
      </c>
      <c r="H1943" s="348">
        <v>1</v>
      </c>
      <c r="I1943" s="23"/>
    </row>
    <row r="1944" spans="1:9" ht="30" customHeight="1" x14ac:dyDescent="0.25">
      <c r="A1944" s="348">
        <v>5134</v>
      </c>
      <c r="B1944" s="348" t="s">
        <v>3153</v>
      </c>
      <c r="C1944" s="348" t="s">
        <v>17</v>
      </c>
      <c r="D1944" s="348" t="s">
        <v>15</v>
      </c>
      <c r="E1944" s="348" t="s">
        <v>14</v>
      </c>
      <c r="F1944" s="348">
        <v>150000</v>
      </c>
      <c r="G1944" s="348">
        <v>150000</v>
      </c>
      <c r="H1944" s="348">
        <v>1</v>
      </c>
      <c r="I1944" s="23"/>
    </row>
    <row r="1945" spans="1:9" ht="30" customHeight="1" x14ac:dyDescent="0.25">
      <c r="A1945" s="348">
        <v>5134</v>
      </c>
      <c r="B1945" s="348" t="s">
        <v>3154</v>
      </c>
      <c r="C1945" s="348" t="s">
        <v>17</v>
      </c>
      <c r="D1945" s="348" t="s">
        <v>15</v>
      </c>
      <c r="E1945" s="348" t="s">
        <v>14</v>
      </c>
      <c r="F1945" s="348">
        <v>80000</v>
      </c>
      <c r="G1945" s="348">
        <v>80000</v>
      </c>
      <c r="H1945" s="348">
        <v>1</v>
      </c>
      <c r="I1945" s="23"/>
    </row>
    <row r="1946" spans="1:9" ht="30" customHeight="1" x14ac:dyDescent="0.25">
      <c r="A1946" s="348">
        <v>5134</v>
      </c>
      <c r="B1946" s="348" t="s">
        <v>3155</v>
      </c>
      <c r="C1946" s="348" t="s">
        <v>17</v>
      </c>
      <c r="D1946" s="348" t="s">
        <v>15</v>
      </c>
      <c r="E1946" s="348" t="s">
        <v>14</v>
      </c>
      <c r="F1946" s="348">
        <v>160000</v>
      </c>
      <c r="G1946" s="348">
        <v>160000</v>
      </c>
      <c r="H1946" s="348">
        <v>1</v>
      </c>
      <c r="I1946" s="23"/>
    </row>
    <row r="1947" spans="1:9" ht="30" customHeight="1" x14ac:dyDescent="0.25">
      <c r="A1947" s="348">
        <v>5134</v>
      </c>
      <c r="B1947" s="348" t="s">
        <v>3156</v>
      </c>
      <c r="C1947" s="348" t="s">
        <v>17</v>
      </c>
      <c r="D1947" s="348" t="s">
        <v>15</v>
      </c>
      <c r="E1947" s="348" t="s">
        <v>14</v>
      </c>
      <c r="F1947" s="348">
        <v>75000</v>
      </c>
      <c r="G1947" s="348">
        <v>75000</v>
      </c>
      <c r="H1947" s="348">
        <v>1</v>
      </c>
      <c r="I1947" s="23"/>
    </row>
    <row r="1948" spans="1:9" ht="30" customHeight="1" x14ac:dyDescent="0.25">
      <c r="A1948" s="348">
        <v>5134</v>
      </c>
      <c r="B1948" s="348" t="s">
        <v>3157</v>
      </c>
      <c r="C1948" s="348" t="s">
        <v>17</v>
      </c>
      <c r="D1948" s="348" t="s">
        <v>15</v>
      </c>
      <c r="E1948" s="348" t="s">
        <v>14</v>
      </c>
      <c r="F1948" s="348">
        <v>40000</v>
      </c>
      <c r="G1948" s="348">
        <v>40000</v>
      </c>
      <c r="H1948" s="348">
        <v>1</v>
      </c>
      <c r="I1948" s="23"/>
    </row>
    <row r="1949" spans="1:9" ht="27" x14ac:dyDescent="0.25">
      <c r="A1949" s="348">
        <v>5134</v>
      </c>
      <c r="B1949" s="348" t="s">
        <v>3158</v>
      </c>
      <c r="C1949" s="348" t="s">
        <v>17</v>
      </c>
      <c r="D1949" s="348" t="s">
        <v>15</v>
      </c>
      <c r="E1949" s="348" t="s">
        <v>14</v>
      </c>
      <c r="F1949" s="348">
        <v>95000</v>
      </c>
      <c r="G1949" s="348">
        <v>95000</v>
      </c>
      <c r="H1949" s="348">
        <v>1</v>
      </c>
      <c r="I1949" s="23"/>
    </row>
    <row r="1950" spans="1:9" ht="27" x14ac:dyDescent="0.25">
      <c r="A1950" s="348">
        <v>5134</v>
      </c>
      <c r="B1950" s="348" t="s">
        <v>2626</v>
      </c>
      <c r="C1950" s="348" t="s">
        <v>17</v>
      </c>
      <c r="D1950" s="348" t="s">
        <v>15</v>
      </c>
      <c r="E1950" s="348" t="s">
        <v>14</v>
      </c>
      <c r="F1950" s="348">
        <v>270000</v>
      </c>
      <c r="G1950" s="348">
        <v>270000</v>
      </c>
      <c r="H1950" s="348">
        <v>1</v>
      </c>
      <c r="I1950" s="23"/>
    </row>
    <row r="1951" spans="1:9" ht="27" x14ac:dyDescent="0.25">
      <c r="A1951" s="348">
        <v>5134</v>
      </c>
      <c r="B1951" s="348" t="s">
        <v>2627</v>
      </c>
      <c r="C1951" s="348" t="s">
        <v>17</v>
      </c>
      <c r="D1951" s="348" t="s">
        <v>15</v>
      </c>
      <c r="E1951" s="348" t="s">
        <v>14</v>
      </c>
      <c r="F1951" s="348">
        <v>720000</v>
      </c>
      <c r="G1951" s="348">
        <v>720000</v>
      </c>
      <c r="H1951" s="348">
        <v>1</v>
      </c>
      <c r="I1951" s="23"/>
    </row>
    <row r="1952" spans="1:9" ht="27" x14ac:dyDescent="0.25">
      <c r="A1952" s="348">
        <v>5134</v>
      </c>
      <c r="B1952" s="348" t="s">
        <v>2628</v>
      </c>
      <c r="C1952" s="348" t="s">
        <v>17</v>
      </c>
      <c r="D1952" s="348" t="s">
        <v>15</v>
      </c>
      <c r="E1952" s="348" t="s">
        <v>14</v>
      </c>
      <c r="F1952" s="348">
        <v>650000</v>
      </c>
      <c r="G1952" s="348">
        <v>650000</v>
      </c>
      <c r="H1952" s="348">
        <v>1</v>
      </c>
      <c r="I1952" s="23"/>
    </row>
    <row r="1953" spans="1:9" ht="27" x14ac:dyDescent="0.25">
      <c r="A1953" s="348">
        <v>5134</v>
      </c>
      <c r="B1953" s="348" t="s">
        <v>2629</v>
      </c>
      <c r="C1953" s="348" t="s">
        <v>17</v>
      </c>
      <c r="D1953" s="348" t="s">
        <v>15</v>
      </c>
      <c r="E1953" s="348" t="s">
        <v>14</v>
      </c>
      <c r="F1953" s="348">
        <v>460000</v>
      </c>
      <c r="G1953" s="348">
        <v>460000</v>
      </c>
      <c r="H1953" s="348">
        <v>1</v>
      </c>
      <c r="I1953" s="23"/>
    </row>
    <row r="1954" spans="1:9" ht="27" x14ac:dyDescent="0.25">
      <c r="A1954" s="348">
        <v>5134</v>
      </c>
      <c r="B1954" s="348" t="s">
        <v>2630</v>
      </c>
      <c r="C1954" s="348" t="s">
        <v>17</v>
      </c>
      <c r="D1954" s="348" t="s">
        <v>15</v>
      </c>
      <c r="E1954" s="348" t="s">
        <v>14</v>
      </c>
      <c r="F1954" s="348">
        <v>460000</v>
      </c>
      <c r="G1954" s="348">
        <v>460000</v>
      </c>
      <c r="H1954" s="348">
        <v>1</v>
      </c>
      <c r="I1954" s="23"/>
    </row>
    <row r="1955" spans="1:9" ht="27" x14ac:dyDescent="0.25">
      <c r="A1955" s="325">
        <v>5134</v>
      </c>
      <c r="B1955" s="325" t="s">
        <v>2624</v>
      </c>
      <c r="C1955" s="325" t="s">
        <v>398</v>
      </c>
      <c r="D1955" s="325" t="s">
        <v>387</v>
      </c>
      <c r="E1955" s="325" t="s">
        <v>14</v>
      </c>
      <c r="F1955" s="325">
        <v>800000</v>
      </c>
      <c r="G1955" s="325">
        <v>800000</v>
      </c>
      <c r="H1955" s="325">
        <v>1</v>
      </c>
      <c r="I1955" s="23"/>
    </row>
    <row r="1956" spans="1:9" x14ac:dyDescent="0.25">
      <c r="A1956" s="521" t="s">
        <v>3067</v>
      </c>
      <c r="B1956" s="522"/>
      <c r="C1956" s="522"/>
      <c r="D1956" s="522"/>
      <c r="E1956" s="522"/>
      <c r="F1956" s="522"/>
      <c r="G1956" s="522"/>
      <c r="H1956" s="522"/>
      <c r="I1956" s="23"/>
    </row>
    <row r="1957" spans="1:9" x14ac:dyDescent="0.25">
      <c r="A1957" s="518" t="s">
        <v>16</v>
      </c>
      <c r="B1957" s="519"/>
      <c r="C1957" s="519"/>
      <c r="D1957" s="519"/>
      <c r="E1957" s="519"/>
      <c r="F1957" s="519"/>
      <c r="G1957" s="519"/>
      <c r="H1957" s="519"/>
      <c r="I1957" s="23"/>
    </row>
    <row r="1958" spans="1:9" x14ac:dyDescent="0.25">
      <c r="A1958" s="345">
        <v>5113</v>
      </c>
      <c r="B1958" s="345" t="s">
        <v>3068</v>
      </c>
      <c r="C1958" s="345" t="s">
        <v>3069</v>
      </c>
      <c r="D1958" s="345" t="s">
        <v>387</v>
      </c>
      <c r="E1958" s="345" t="s">
        <v>14</v>
      </c>
      <c r="F1958" s="345">
        <v>17705100</v>
      </c>
      <c r="G1958" s="345">
        <v>17705100</v>
      </c>
      <c r="H1958" s="345">
        <v>1</v>
      </c>
      <c r="I1958" s="23"/>
    </row>
    <row r="1959" spans="1:9" x14ac:dyDescent="0.25">
      <c r="A1959" s="569" t="s">
        <v>12</v>
      </c>
      <c r="B1959" s="570"/>
      <c r="C1959" s="570"/>
      <c r="D1959" s="570"/>
      <c r="E1959" s="570"/>
      <c r="F1959" s="570"/>
      <c r="G1959" s="570"/>
      <c r="H1959" s="571"/>
      <c r="I1959" s="23"/>
    </row>
    <row r="1960" spans="1:9" x14ac:dyDescent="0.25">
      <c r="A1960" s="375">
        <v>5113</v>
      </c>
      <c r="B1960" s="375" t="s">
        <v>3749</v>
      </c>
      <c r="C1960" s="375" t="s">
        <v>3069</v>
      </c>
      <c r="D1960" s="375" t="s">
        <v>387</v>
      </c>
      <c r="E1960" s="375" t="s">
        <v>14</v>
      </c>
      <c r="F1960" s="375">
        <v>0</v>
      </c>
      <c r="G1960" s="375">
        <v>0</v>
      </c>
      <c r="H1960" s="375">
        <v>1</v>
      </c>
      <c r="I1960" s="23"/>
    </row>
    <row r="1961" spans="1:9" ht="27" x14ac:dyDescent="0.25">
      <c r="A1961" s="375">
        <v>5113</v>
      </c>
      <c r="B1961" s="375" t="s">
        <v>3750</v>
      </c>
      <c r="C1961" s="375" t="s">
        <v>460</v>
      </c>
      <c r="D1961" s="375" t="s">
        <v>1218</v>
      </c>
      <c r="E1961" s="375" t="s">
        <v>14</v>
      </c>
      <c r="F1961" s="375">
        <v>251664</v>
      </c>
      <c r="G1961" s="375">
        <v>251664</v>
      </c>
      <c r="H1961" s="375">
        <v>1</v>
      </c>
      <c r="I1961" s="23"/>
    </row>
    <row r="1962" spans="1:9" ht="27" x14ac:dyDescent="0.25">
      <c r="A1962" s="375">
        <v>5113</v>
      </c>
      <c r="B1962" s="375" t="s">
        <v>3751</v>
      </c>
      <c r="C1962" s="375" t="s">
        <v>1099</v>
      </c>
      <c r="D1962" s="375" t="s">
        <v>13</v>
      </c>
      <c r="E1962" s="375" t="s">
        <v>14</v>
      </c>
      <c r="F1962" s="375">
        <v>75504</v>
      </c>
      <c r="G1962" s="375">
        <v>75504</v>
      </c>
      <c r="H1962" s="375">
        <v>1</v>
      </c>
      <c r="I1962" s="23"/>
    </row>
    <row r="1963" spans="1:9" ht="27" x14ac:dyDescent="0.25">
      <c r="A1963" s="375">
        <v>5113</v>
      </c>
      <c r="B1963" s="375" t="s">
        <v>3070</v>
      </c>
      <c r="C1963" s="375" t="s">
        <v>460</v>
      </c>
      <c r="D1963" s="375" t="s">
        <v>1218</v>
      </c>
      <c r="E1963" s="375" t="s">
        <v>14</v>
      </c>
      <c r="F1963" s="375">
        <v>346668</v>
      </c>
      <c r="G1963" s="375">
        <v>346668</v>
      </c>
      <c r="H1963" s="375">
        <v>1</v>
      </c>
      <c r="I1963" s="23"/>
    </row>
    <row r="1964" spans="1:9" ht="27" x14ac:dyDescent="0.25">
      <c r="A1964" s="345">
        <v>5113</v>
      </c>
      <c r="B1964" s="375" t="s">
        <v>3071</v>
      </c>
      <c r="C1964" s="375" t="s">
        <v>1099</v>
      </c>
      <c r="D1964" s="375" t="s">
        <v>13</v>
      </c>
      <c r="E1964" s="375" t="s">
        <v>14</v>
      </c>
      <c r="F1964" s="375">
        <v>104016</v>
      </c>
      <c r="G1964" s="375">
        <v>104016</v>
      </c>
      <c r="H1964" s="375">
        <v>1</v>
      </c>
      <c r="I1964" s="23"/>
    </row>
    <row r="1965" spans="1:9" x14ac:dyDescent="0.25">
      <c r="A1965" s="521" t="s">
        <v>193</v>
      </c>
      <c r="B1965" s="522"/>
      <c r="C1965" s="522"/>
      <c r="D1965" s="522"/>
      <c r="E1965" s="522"/>
      <c r="F1965" s="522"/>
      <c r="G1965" s="522"/>
      <c r="H1965" s="522"/>
      <c r="I1965" s="23"/>
    </row>
    <row r="1966" spans="1:9" x14ac:dyDescent="0.25">
      <c r="A1966" s="518" t="s">
        <v>16</v>
      </c>
      <c r="B1966" s="519"/>
      <c r="C1966" s="519"/>
      <c r="D1966" s="519"/>
      <c r="E1966" s="519"/>
      <c r="F1966" s="519"/>
      <c r="G1966" s="519"/>
      <c r="H1966" s="519"/>
      <c r="I1966" s="23"/>
    </row>
    <row r="1967" spans="1:9" ht="27" x14ac:dyDescent="0.25">
      <c r="A1967" s="12">
        <v>4251</v>
      </c>
      <c r="B1967" s="12" t="s">
        <v>2229</v>
      </c>
      <c r="C1967" s="12" t="s">
        <v>470</v>
      </c>
      <c r="D1967" s="48" t="s">
        <v>387</v>
      </c>
      <c r="E1967" s="48" t="s">
        <v>14</v>
      </c>
      <c r="F1967" s="12">
        <v>25499472</v>
      </c>
      <c r="G1967" s="12">
        <v>25499472</v>
      </c>
      <c r="H1967" s="12">
        <v>1</v>
      </c>
      <c r="I1967" s="23"/>
    </row>
    <row r="1968" spans="1:9" x14ac:dyDescent="0.25">
      <c r="A1968" s="569" t="s">
        <v>12</v>
      </c>
      <c r="B1968" s="570"/>
      <c r="C1968" s="570"/>
      <c r="D1968" s="570"/>
      <c r="E1968" s="570"/>
      <c r="F1968" s="570"/>
      <c r="G1968" s="570"/>
      <c r="H1968" s="571"/>
      <c r="I1968" s="23"/>
    </row>
    <row r="1969" spans="1:9" ht="27" x14ac:dyDescent="0.25">
      <c r="A1969" s="118">
        <v>4251</v>
      </c>
      <c r="B1969" s="118" t="s">
        <v>2230</v>
      </c>
      <c r="C1969" s="118" t="s">
        <v>460</v>
      </c>
      <c r="D1969" s="118" t="s">
        <v>1218</v>
      </c>
      <c r="E1969" s="48" t="s">
        <v>14</v>
      </c>
      <c r="F1969" s="118">
        <v>500528</v>
      </c>
      <c r="G1969" s="118">
        <v>500528</v>
      </c>
      <c r="H1969" s="118">
        <v>1</v>
      </c>
      <c r="I1969" s="23"/>
    </row>
    <row r="1970" spans="1:9" x14ac:dyDescent="0.25">
      <c r="A1970" s="521" t="s">
        <v>63</v>
      </c>
      <c r="B1970" s="522"/>
      <c r="C1970" s="522"/>
      <c r="D1970" s="522"/>
      <c r="E1970" s="522"/>
      <c r="F1970" s="522"/>
      <c r="G1970" s="522"/>
      <c r="H1970" s="522"/>
      <c r="I1970" s="23"/>
    </row>
    <row r="1971" spans="1:9" x14ac:dyDescent="0.25">
      <c r="A1971" s="518" t="s">
        <v>12</v>
      </c>
      <c r="B1971" s="519"/>
      <c r="C1971" s="519"/>
      <c r="D1971" s="519"/>
      <c r="E1971" s="519"/>
      <c r="F1971" s="519"/>
      <c r="G1971" s="519"/>
      <c r="H1971" s="519"/>
      <c r="I1971" s="23"/>
    </row>
    <row r="1972" spans="1:9" ht="27" x14ac:dyDescent="0.25">
      <c r="A1972" s="375">
        <v>4241</v>
      </c>
      <c r="B1972" s="375" t="s">
        <v>3752</v>
      </c>
      <c r="C1972" s="375" t="s">
        <v>398</v>
      </c>
      <c r="D1972" s="375" t="s">
        <v>387</v>
      </c>
      <c r="E1972" s="375" t="s">
        <v>14</v>
      </c>
      <c r="F1972" s="375">
        <v>48000</v>
      </c>
      <c r="G1972" s="375">
        <v>48000</v>
      </c>
      <c r="H1972" s="375">
        <v>1</v>
      </c>
      <c r="I1972" s="23"/>
    </row>
    <row r="1973" spans="1:9" ht="27" x14ac:dyDescent="0.25">
      <c r="A1973" s="375">
        <v>4241</v>
      </c>
      <c r="B1973" s="375" t="s">
        <v>3748</v>
      </c>
      <c r="C1973" s="375" t="s">
        <v>398</v>
      </c>
      <c r="D1973" s="375" t="s">
        <v>387</v>
      </c>
      <c r="E1973" s="375" t="s">
        <v>14</v>
      </c>
      <c r="F1973" s="375">
        <v>320000</v>
      </c>
      <c r="G1973" s="375">
        <v>320000</v>
      </c>
      <c r="H1973" s="375">
        <v>1</v>
      </c>
      <c r="I1973" s="23"/>
    </row>
    <row r="1974" spans="1:9" ht="27" x14ac:dyDescent="0.25">
      <c r="A1974" s="375">
        <v>4241</v>
      </c>
      <c r="B1974" s="375" t="s">
        <v>871</v>
      </c>
      <c r="C1974" s="375" t="s">
        <v>398</v>
      </c>
      <c r="D1974" s="375" t="s">
        <v>387</v>
      </c>
      <c r="E1974" s="375" t="s">
        <v>14</v>
      </c>
      <c r="F1974" s="375">
        <v>0</v>
      </c>
      <c r="G1974" s="375">
        <v>0</v>
      </c>
      <c r="H1974" s="375">
        <v>1</v>
      </c>
      <c r="I1974" s="23"/>
    </row>
    <row r="1975" spans="1:9" ht="27" x14ac:dyDescent="0.25">
      <c r="A1975" s="375">
        <v>5129</v>
      </c>
      <c r="B1975" s="375" t="s">
        <v>1039</v>
      </c>
      <c r="C1975" s="375" t="s">
        <v>451</v>
      </c>
      <c r="D1975" s="375" t="s">
        <v>387</v>
      </c>
      <c r="E1975" s="375" t="s">
        <v>14</v>
      </c>
      <c r="F1975" s="375">
        <v>1980000</v>
      </c>
      <c r="G1975" s="375">
        <v>1980000</v>
      </c>
      <c r="H1975" s="375">
        <v>1</v>
      </c>
      <c r="I1975" s="23"/>
    </row>
    <row r="1976" spans="1:9" ht="15" customHeight="1" x14ac:dyDescent="0.25">
      <c r="A1976" s="545" t="s">
        <v>175</v>
      </c>
      <c r="B1976" s="546"/>
      <c r="C1976" s="546"/>
      <c r="D1976" s="546"/>
      <c r="E1976" s="546"/>
      <c r="F1976" s="546"/>
      <c r="G1976" s="546"/>
      <c r="H1976" s="546"/>
      <c r="I1976" s="23"/>
    </row>
    <row r="1977" spans="1:9" ht="15" customHeight="1" x14ac:dyDescent="0.25">
      <c r="A1977" s="518" t="s">
        <v>8</v>
      </c>
      <c r="B1977" s="519"/>
      <c r="C1977" s="519"/>
      <c r="D1977" s="519"/>
      <c r="E1977" s="519"/>
      <c r="F1977" s="519"/>
      <c r="G1977" s="519"/>
      <c r="H1977" s="519"/>
      <c r="I1977" s="23"/>
    </row>
    <row r="1978" spans="1:9" x14ac:dyDescent="0.25">
      <c r="A1978" s="4"/>
      <c r="B1978" s="4"/>
      <c r="C1978" s="4"/>
      <c r="D1978" s="4"/>
      <c r="E1978" s="4"/>
      <c r="F1978" s="4"/>
      <c r="G1978" s="4"/>
      <c r="H1978" s="4"/>
      <c r="I1978" s="23"/>
    </row>
    <row r="1979" spans="1:9" x14ac:dyDescent="0.25">
      <c r="A1979" s="521" t="s">
        <v>64</v>
      </c>
      <c r="B1979" s="522"/>
      <c r="C1979" s="522"/>
      <c r="D1979" s="522"/>
      <c r="E1979" s="522"/>
      <c r="F1979" s="522"/>
      <c r="G1979" s="522"/>
      <c r="H1979" s="523"/>
      <c r="I1979" s="23"/>
    </row>
    <row r="1980" spans="1:9" x14ac:dyDescent="0.25">
      <c r="A1980" s="518" t="s">
        <v>16</v>
      </c>
      <c r="B1980" s="519"/>
      <c r="C1980" s="519"/>
      <c r="D1980" s="519"/>
      <c r="E1980" s="519"/>
      <c r="F1980" s="519"/>
      <c r="G1980" s="519"/>
      <c r="H1980" s="520"/>
      <c r="I1980" s="23"/>
    </row>
    <row r="1981" spans="1:9" ht="27" x14ac:dyDescent="0.25">
      <c r="A1981" s="12">
        <v>4861</v>
      </c>
      <c r="B1981" s="12" t="s">
        <v>869</v>
      </c>
      <c r="C1981" s="12" t="s">
        <v>20</v>
      </c>
      <c r="D1981" s="12" t="s">
        <v>387</v>
      </c>
      <c r="E1981" s="12" t="s">
        <v>14</v>
      </c>
      <c r="F1981" s="12">
        <v>34300000</v>
      </c>
      <c r="G1981" s="12">
        <v>34300000</v>
      </c>
      <c r="H1981" s="12">
        <v>1</v>
      </c>
    </row>
    <row r="1982" spans="1:9" x14ac:dyDescent="0.25">
      <c r="A1982" s="518" t="s">
        <v>12</v>
      </c>
      <c r="B1982" s="519"/>
      <c r="C1982" s="519"/>
      <c r="D1982" s="519"/>
      <c r="E1982" s="519"/>
      <c r="F1982" s="519"/>
      <c r="G1982" s="519"/>
      <c r="H1982" s="519"/>
    </row>
    <row r="1983" spans="1:9" ht="27" x14ac:dyDescent="0.25">
      <c r="A1983" s="217">
        <v>4861</v>
      </c>
      <c r="B1983" s="217" t="s">
        <v>1239</v>
      </c>
      <c r="C1983" s="262" t="s">
        <v>460</v>
      </c>
      <c r="D1983" s="262" t="s">
        <v>15</v>
      </c>
      <c r="E1983" s="262" t="s">
        <v>14</v>
      </c>
      <c r="F1983" s="262">
        <v>55000</v>
      </c>
      <c r="G1983" s="262">
        <v>55000</v>
      </c>
      <c r="H1983" s="12">
        <v>1</v>
      </c>
    </row>
    <row r="1984" spans="1:9" ht="40.5" x14ac:dyDescent="0.25">
      <c r="A1984" s="217">
        <v>4861</v>
      </c>
      <c r="B1984" s="217" t="s">
        <v>870</v>
      </c>
      <c r="C1984" s="217" t="s">
        <v>501</v>
      </c>
      <c r="D1984" s="262" t="s">
        <v>387</v>
      </c>
      <c r="E1984" s="262" t="s">
        <v>14</v>
      </c>
      <c r="F1984" s="262">
        <v>12000000</v>
      </c>
      <c r="G1984" s="262">
        <v>12000000</v>
      </c>
      <c r="H1984" s="12">
        <v>1</v>
      </c>
    </row>
    <row r="1985" spans="1:9" x14ac:dyDescent="0.25">
      <c r="A1985" s="545" t="s">
        <v>288</v>
      </c>
      <c r="B1985" s="546"/>
      <c r="C1985" s="546"/>
      <c r="D1985" s="546"/>
      <c r="E1985" s="546"/>
      <c r="F1985" s="546"/>
      <c r="G1985" s="546"/>
      <c r="H1985" s="546"/>
      <c r="I1985" s="23"/>
    </row>
    <row r="1986" spans="1:9" ht="15" customHeight="1" x14ac:dyDescent="0.25">
      <c r="A1986" s="566" t="s">
        <v>16</v>
      </c>
      <c r="B1986" s="567"/>
      <c r="C1986" s="567"/>
      <c r="D1986" s="567"/>
      <c r="E1986" s="567"/>
      <c r="F1986" s="567"/>
      <c r="G1986" s="567"/>
      <c r="H1986" s="568"/>
      <c r="I1986" s="23"/>
    </row>
    <row r="1987" spans="1:9" ht="27" x14ac:dyDescent="0.25">
      <c r="A1987" s="155">
        <v>4251</v>
      </c>
      <c r="B1987" s="408" t="s">
        <v>4253</v>
      </c>
      <c r="C1987" s="408" t="s">
        <v>4254</v>
      </c>
      <c r="D1987" s="408" t="s">
        <v>387</v>
      </c>
      <c r="E1987" s="408" t="s">
        <v>14</v>
      </c>
      <c r="F1987" s="408">
        <v>12173953</v>
      </c>
      <c r="G1987" s="408">
        <v>12173953</v>
      </c>
      <c r="H1987" s="408">
        <v>1</v>
      </c>
      <c r="I1987" s="23"/>
    </row>
    <row r="1988" spans="1:9" ht="15" customHeight="1" x14ac:dyDescent="0.25">
      <c r="A1988" s="566" t="s">
        <v>12</v>
      </c>
      <c r="B1988" s="567"/>
      <c r="C1988" s="567"/>
      <c r="D1988" s="567"/>
      <c r="E1988" s="567"/>
      <c r="F1988" s="567"/>
      <c r="G1988" s="567"/>
      <c r="H1988" s="568"/>
      <c r="I1988" s="23"/>
    </row>
    <row r="1989" spans="1:9" ht="27" x14ac:dyDescent="0.25">
      <c r="A1989" s="409">
        <v>4251</v>
      </c>
      <c r="B1989" s="423" t="s">
        <v>4447</v>
      </c>
      <c r="C1989" s="423" t="s">
        <v>460</v>
      </c>
      <c r="D1989" s="423" t="s">
        <v>1218</v>
      </c>
      <c r="E1989" s="423" t="s">
        <v>14</v>
      </c>
      <c r="F1989" s="423">
        <v>243479</v>
      </c>
      <c r="G1989" s="423">
        <v>243479</v>
      </c>
      <c r="H1989" s="423">
        <v>1</v>
      </c>
      <c r="I1989" s="23"/>
    </row>
    <row r="1990" spans="1:9" x14ac:dyDescent="0.25">
      <c r="A1990" s="545" t="s">
        <v>115</v>
      </c>
      <c r="B1990" s="546"/>
      <c r="C1990" s="546"/>
      <c r="D1990" s="546"/>
      <c r="E1990" s="546"/>
      <c r="F1990" s="546"/>
      <c r="G1990" s="546"/>
      <c r="H1990" s="546"/>
      <c r="I1990" s="23"/>
    </row>
    <row r="1991" spans="1:9" x14ac:dyDescent="0.25">
      <c r="A1991" s="518" t="s">
        <v>12</v>
      </c>
      <c r="B1991" s="519"/>
      <c r="C1991" s="519"/>
      <c r="D1991" s="519"/>
      <c r="E1991" s="519"/>
      <c r="F1991" s="519"/>
      <c r="G1991" s="519"/>
      <c r="H1991" s="519"/>
      <c r="I1991" s="23"/>
    </row>
    <row r="1992" spans="1:9" x14ac:dyDescent="0.25">
      <c r="A1992" s="4"/>
      <c r="B1992" s="4"/>
      <c r="C1992" s="4"/>
      <c r="D1992" s="12"/>
      <c r="E1992" s="13"/>
      <c r="F1992" s="13"/>
      <c r="G1992" s="13"/>
      <c r="H1992" s="21"/>
      <c r="I1992" s="23"/>
    </row>
    <row r="1993" spans="1:9" x14ac:dyDescent="0.25">
      <c r="A1993" s="545" t="s">
        <v>134</v>
      </c>
      <c r="B1993" s="546"/>
      <c r="C1993" s="546"/>
      <c r="D1993" s="546"/>
      <c r="E1993" s="546"/>
      <c r="F1993" s="546"/>
      <c r="G1993" s="546"/>
      <c r="H1993" s="546"/>
      <c r="I1993" s="23"/>
    </row>
    <row r="1994" spans="1:9" x14ac:dyDescent="0.25">
      <c r="A1994" s="518" t="s">
        <v>12</v>
      </c>
      <c r="B1994" s="519"/>
      <c r="C1994" s="519"/>
      <c r="D1994" s="519"/>
      <c r="E1994" s="519"/>
      <c r="F1994" s="519"/>
      <c r="G1994" s="519"/>
      <c r="H1994" s="519"/>
      <c r="I1994" s="23"/>
    </row>
    <row r="1995" spans="1:9" x14ac:dyDescent="0.25">
      <c r="A1995" s="148"/>
      <c r="B1995" s="148"/>
      <c r="C1995" s="148"/>
      <c r="D1995" s="148"/>
      <c r="E1995" s="148"/>
      <c r="F1995" s="148"/>
      <c r="G1995" s="148"/>
      <c r="H1995" s="148"/>
      <c r="I1995" s="23"/>
    </row>
    <row r="1996" spans="1:9" x14ac:dyDescent="0.25">
      <c r="A1996" s="545" t="s">
        <v>178</v>
      </c>
      <c r="B1996" s="546"/>
      <c r="C1996" s="546"/>
      <c r="D1996" s="546"/>
      <c r="E1996" s="546"/>
      <c r="F1996" s="546"/>
      <c r="G1996" s="546"/>
      <c r="H1996" s="546"/>
      <c r="I1996" s="23"/>
    </row>
    <row r="1997" spans="1:9" x14ac:dyDescent="0.25">
      <c r="A1997" s="518" t="s">
        <v>12</v>
      </c>
      <c r="B1997" s="519"/>
      <c r="C1997" s="519"/>
      <c r="D1997" s="519"/>
      <c r="E1997" s="519"/>
      <c r="F1997" s="519"/>
      <c r="G1997" s="519"/>
      <c r="H1997" s="519"/>
      <c r="I1997" s="23"/>
    </row>
    <row r="1998" spans="1:9" ht="27" x14ac:dyDescent="0.25">
      <c r="A1998" s="353">
        <v>5113</v>
      </c>
      <c r="B1998" s="353" t="s">
        <v>3217</v>
      </c>
      <c r="C1998" s="353" t="s">
        <v>460</v>
      </c>
      <c r="D1998" s="353" t="s">
        <v>15</v>
      </c>
      <c r="E1998" s="353" t="s">
        <v>14</v>
      </c>
      <c r="F1998" s="353">
        <v>250332</v>
      </c>
      <c r="G1998" s="353">
        <v>250332</v>
      </c>
      <c r="H1998" s="353">
        <v>1</v>
      </c>
      <c r="I1998" s="23"/>
    </row>
    <row r="1999" spans="1:9" ht="27" x14ac:dyDescent="0.25">
      <c r="A1999" s="353">
        <v>5113</v>
      </c>
      <c r="B1999" s="353" t="s">
        <v>3218</v>
      </c>
      <c r="C1999" s="353" t="s">
        <v>460</v>
      </c>
      <c r="D1999" s="353" t="s">
        <v>15</v>
      </c>
      <c r="E1999" s="353" t="s">
        <v>14</v>
      </c>
      <c r="F1999" s="353">
        <v>585804</v>
      </c>
      <c r="G1999" s="353">
        <v>585804</v>
      </c>
      <c r="H1999" s="353">
        <v>1</v>
      </c>
      <c r="I1999" s="23"/>
    </row>
    <row r="2000" spans="1:9" ht="27" x14ac:dyDescent="0.25">
      <c r="A2000" s="353">
        <v>5113</v>
      </c>
      <c r="B2000" s="353" t="s">
        <v>3219</v>
      </c>
      <c r="C2000" s="353" t="s">
        <v>1099</v>
      </c>
      <c r="D2000" s="353" t="s">
        <v>13</v>
      </c>
      <c r="E2000" s="353" t="s">
        <v>14</v>
      </c>
      <c r="F2000" s="353">
        <v>75096</v>
      </c>
      <c r="G2000" s="353">
        <v>75096</v>
      </c>
      <c r="H2000" s="353">
        <v>1</v>
      </c>
      <c r="I2000" s="23"/>
    </row>
    <row r="2001" spans="1:9" ht="27" x14ac:dyDescent="0.25">
      <c r="A2001" s="353">
        <v>5113</v>
      </c>
      <c r="B2001" s="353" t="s">
        <v>3220</v>
      </c>
      <c r="C2001" s="353" t="s">
        <v>1099</v>
      </c>
      <c r="D2001" s="353" t="s">
        <v>13</v>
      </c>
      <c r="E2001" s="353" t="s">
        <v>14</v>
      </c>
      <c r="F2001" s="353">
        <v>175740</v>
      </c>
      <c r="G2001" s="353">
        <v>175740</v>
      </c>
      <c r="H2001" s="353">
        <v>1</v>
      </c>
      <c r="I2001" s="23"/>
    </row>
    <row r="2002" spans="1:9" ht="27" x14ac:dyDescent="0.25">
      <c r="A2002" s="348">
        <v>5113</v>
      </c>
      <c r="B2002" s="353" t="s">
        <v>3143</v>
      </c>
      <c r="C2002" s="353" t="s">
        <v>1099</v>
      </c>
      <c r="D2002" s="353" t="s">
        <v>13</v>
      </c>
      <c r="E2002" s="353" t="s">
        <v>14</v>
      </c>
      <c r="F2002" s="353">
        <v>128388</v>
      </c>
      <c r="G2002" s="353">
        <v>128388</v>
      </c>
      <c r="H2002" s="353">
        <v>1</v>
      </c>
      <c r="I2002" s="23"/>
    </row>
    <row r="2003" spans="1:9" ht="27" x14ac:dyDescent="0.25">
      <c r="A2003" s="353">
        <v>5113</v>
      </c>
      <c r="B2003" s="353" t="s">
        <v>3144</v>
      </c>
      <c r="C2003" s="353" t="s">
        <v>1099</v>
      </c>
      <c r="D2003" s="353" t="s">
        <v>13</v>
      </c>
      <c r="E2003" s="353" t="s">
        <v>14</v>
      </c>
      <c r="F2003" s="353">
        <v>201300</v>
      </c>
      <c r="G2003" s="353">
        <v>201300</v>
      </c>
      <c r="H2003" s="353">
        <v>1</v>
      </c>
      <c r="I2003" s="23"/>
    </row>
    <row r="2004" spans="1:9" ht="27" x14ac:dyDescent="0.25">
      <c r="A2004" s="348">
        <v>5113</v>
      </c>
      <c r="B2004" s="348" t="s">
        <v>3145</v>
      </c>
      <c r="C2004" s="348" t="s">
        <v>1099</v>
      </c>
      <c r="D2004" s="348" t="s">
        <v>13</v>
      </c>
      <c r="E2004" s="348" t="s">
        <v>14</v>
      </c>
      <c r="F2004" s="348">
        <v>249180</v>
      </c>
      <c r="G2004" s="348">
        <v>249180</v>
      </c>
      <c r="H2004" s="348">
        <v>1</v>
      </c>
      <c r="I2004" s="23"/>
    </row>
    <row r="2005" spans="1:9" ht="27" x14ac:dyDescent="0.25">
      <c r="A2005" s="348">
        <v>5113</v>
      </c>
      <c r="B2005" s="348" t="s">
        <v>3146</v>
      </c>
      <c r="C2005" s="348" t="s">
        <v>1099</v>
      </c>
      <c r="D2005" s="348" t="s">
        <v>13</v>
      </c>
      <c r="E2005" s="348" t="s">
        <v>14</v>
      </c>
      <c r="F2005" s="348">
        <v>344496</v>
      </c>
      <c r="G2005" s="348">
        <v>344496</v>
      </c>
      <c r="H2005" s="348">
        <v>1</v>
      </c>
      <c r="I2005" s="23"/>
    </row>
    <row r="2006" spans="1:9" ht="27" x14ac:dyDescent="0.25">
      <c r="A2006" s="348">
        <v>5113</v>
      </c>
      <c r="B2006" s="348" t="s">
        <v>3147</v>
      </c>
      <c r="C2006" s="348" t="s">
        <v>1099</v>
      </c>
      <c r="D2006" s="348" t="s">
        <v>13</v>
      </c>
      <c r="E2006" s="348" t="s">
        <v>14</v>
      </c>
      <c r="F2006" s="348">
        <v>163132</v>
      </c>
      <c r="G2006" s="348">
        <v>163132</v>
      </c>
      <c r="H2006" s="348">
        <v>1</v>
      </c>
      <c r="I2006" s="23"/>
    </row>
    <row r="2007" spans="1:9" ht="27" x14ac:dyDescent="0.25">
      <c r="A2007" s="348">
        <v>5113</v>
      </c>
      <c r="B2007" s="348" t="s">
        <v>3148</v>
      </c>
      <c r="C2007" s="348" t="s">
        <v>1099</v>
      </c>
      <c r="D2007" s="348" t="s">
        <v>13</v>
      </c>
      <c r="E2007" s="348" t="s">
        <v>14</v>
      </c>
      <c r="F2007" s="348">
        <v>637824</v>
      </c>
      <c r="G2007" s="348">
        <v>637824</v>
      </c>
      <c r="H2007" s="348">
        <v>1</v>
      </c>
      <c r="I2007" s="23"/>
    </row>
    <row r="2008" spans="1:9" ht="27" x14ac:dyDescent="0.25">
      <c r="A2008" s="348">
        <v>5113</v>
      </c>
      <c r="B2008" s="348" t="s">
        <v>3149</v>
      </c>
      <c r="C2008" s="348" t="s">
        <v>1099</v>
      </c>
      <c r="D2008" s="348" t="s">
        <v>13</v>
      </c>
      <c r="E2008" s="348" t="s">
        <v>14</v>
      </c>
      <c r="F2008" s="348">
        <v>839100</v>
      </c>
      <c r="G2008" s="348">
        <v>839100</v>
      </c>
      <c r="H2008" s="348">
        <v>1</v>
      </c>
      <c r="I2008" s="23"/>
    </row>
    <row r="2009" spans="1:9" ht="27" x14ac:dyDescent="0.25">
      <c r="A2009" s="348">
        <v>5113</v>
      </c>
      <c r="B2009" s="348" t="s">
        <v>3136</v>
      </c>
      <c r="C2009" s="348" t="s">
        <v>460</v>
      </c>
      <c r="D2009" s="348" t="s">
        <v>15</v>
      </c>
      <c r="E2009" s="348" t="s">
        <v>14</v>
      </c>
      <c r="F2009" s="348">
        <v>427968</v>
      </c>
      <c r="G2009" s="348">
        <v>427968</v>
      </c>
      <c r="H2009" s="348">
        <v>1</v>
      </c>
      <c r="I2009" s="23"/>
    </row>
    <row r="2010" spans="1:9" ht="27" x14ac:dyDescent="0.25">
      <c r="A2010" s="348">
        <v>5113</v>
      </c>
      <c r="B2010" s="348" t="s">
        <v>3137</v>
      </c>
      <c r="C2010" s="348" t="s">
        <v>460</v>
      </c>
      <c r="D2010" s="348" t="s">
        <v>15</v>
      </c>
      <c r="E2010" s="348" t="s">
        <v>14</v>
      </c>
      <c r="F2010" s="348">
        <v>671016</v>
      </c>
      <c r="G2010" s="348">
        <v>671016</v>
      </c>
      <c r="H2010" s="348">
        <v>1</v>
      </c>
      <c r="I2010" s="23"/>
    </row>
    <row r="2011" spans="1:9" ht="27" x14ac:dyDescent="0.25">
      <c r="A2011" s="348">
        <v>5113</v>
      </c>
      <c r="B2011" s="348" t="s">
        <v>3138</v>
      </c>
      <c r="C2011" s="348" t="s">
        <v>460</v>
      </c>
      <c r="D2011" s="348" t="s">
        <v>15</v>
      </c>
      <c r="E2011" s="348" t="s">
        <v>14</v>
      </c>
      <c r="F2011" s="348">
        <v>830580</v>
      </c>
      <c r="G2011" s="348">
        <v>830580</v>
      </c>
      <c r="H2011" s="348">
        <v>1</v>
      </c>
      <c r="I2011" s="23"/>
    </row>
    <row r="2012" spans="1:9" ht="27" x14ac:dyDescent="0.25">
      <c r="A2012" s="348">
        <v>5113</v>
      </c>
      <c r="B2012" s="348" t="s">
        <v>3139</v>
      </c>
      <c r="C2012" s="348" t="s">
        <v>460</v>
      </c>
      <c r="D2012" s="348" t="s">
        <v>15</v>
      </c>
      <c r="E2012" s="348" t="s">
        <v>14</v>
      </c>
      <c r="F2012" s="348">
        <v>1148328</v>
      </c>
      <c r="G2012" s="348">
        <v>1148328</v>
      </c>
      <c r="H2012" s="348">
        <v>1</v>
      </c>
      <c r="I2012" s="23"/>
    </row>
    <row r="2013" spans="1:9" ht="27" x14ac:dyDescent="0.25">
      <c r="A2013" s="348">
        <v>5113</v>
      </c>
      <c r="B2013" s="348" t="s">
        <v>3140</v>
      </c>
      <c r="C2013" s="348" t="s">
        <v>460</v>
      </c>
      <c r="D2013" s="348" t="s">
        <v>15</v>
      </c>
      <c r="E2013" s="348" t="s">
        <v>14</v>
      </c>
      <c r="F2013" s="348">
        <v>540456</v>
      </c>
      <c r="G2013" s="348">
        <v>540456</v>
      </c>
      <c r="H2013" s="348">
        <v>1</v>
      </c>
      <c r="I2013" s="23"/>
    </row>
    <row r="2014" spans="1:9" ht="27" x14ac:dyDescent="0.25">
      <c r="A2014" s="348">
        <v>5113</v>
      </c>
      <c r="B2014" s="348" t="s">
        <v>3141</v>
      </c>
      <c r="C2014" s="348" t="s">
        <v>460</v>
      </c>
      <c r="D2014" s="348" t="s">
        <v>15</v>
      </c>
      <c r="E2014" s="348" t="s">
        <v>14</v>
      </c>
      <c r="F2014" s="348">
        <v>1913484</v>
      </c>
      <c r="G2014" s="348">
        <v>1913484</v>
      </c>
      <c r="H2014" s="348">
        <v>1</v>
      </c>
      <c r="I2014" s="23"/>
    </row>
    <row r="2015" spans="1:9" ht="27" x14ac:dyDescent="0.25">
      <c r="A2015" s="348">
        <v>5113</v>
      </c>
      <c r="B2015" s="348" t="s">
        <v>3142</v>
      </c>
      <c r="C2015" s="348" t="s">
        <v>460</v>
      </c>
      <c r="D2015" s="348" t="s">
        <v>15</v>
      </c>
      <c r="E2015" s="348" t="s">
        <v>14</v>
      </c>
      <c r="F2015" s="348">
        <v>2097756</v>
      </c>
      <c r="G2015" s="348">
        <v>2097756</v>
      </c>
      <c r="H2015" s="348">
        <v>1</v>
      </c>
      <c r="I2015" s="23"/>
    </row>
    <row r="2016" spans="1:9" ht="27" x14ac:dyDescent="0.25">
      <c r="A2016" s="348">
        <v>4251</v>
      </c>
      <c r="B2016" s="348" t="s">
        <v>1240</v>
      </c>
      <c r="C2016" s="348" t="s">
        <v>460</v>
      </c>
      <c r="D2016" s="348" t="s">
        <v>15</v>
      </c>
      <c r="E2016" s="348" t="s">
        <v>14</v>
      </c>
      <c r="F2016" s="348">
        <v>50000</v>
      </c>
      <c r="G2016" s="348">
        <v>50000</v>
      </c>
      <c r="H2016" s="348">
        <v>1</v>
      </c>
      <c r="I2016" s="23"/>
    </row>
    <row r="2017" spans="1:24" ht="15" customHeight="1" x14ac:dyDescent="0.25">
      <c r="A2017" s="566" t="s">
        <v>16</v>
      </c>
      <c r="B2017" s="567"/>
      <c r="C2017" s="567"/>
      <c r="D2017" s="567"/>
      <c r="E2017" s="567"/>
      <c r="F2017" s="567"/>
      <c r="G2017" s="567"/>
      <c r="H2017" s="568"/>
      <c r="I2017" s="23"/>
    </row>
    <row r="2018" spans="1:24" s="442" customFormat="1" ht="27" x14ac:dyDescent="0.25">
      <c r="A2018" s="444">
        <v>5113</v>
      </c>
      <c r="B2018" s="444" t="s">
        <v>4689</v>
      </c>
      <c r="C2018" s="444" t="s">
        <v>980</v>
      </c>
      <c r="D2018" s="444" t="s">
        <v>387</v>
      </c>
      <c r="E2018" s="444" t="s">
        <v>14</v>
      </c>
      <c r="F2018" s="444">
        <v>29918120</v>
      </c>
      <c r="G2018" s="444">
        <v>29918120</v>
      </c>
      <c r="H2018" s="444">
        <v>1</v>
      </c>
      <c r="I2018" s="445"/>
      <c r="P2018" s="443"/>
      <c r="Q2018" s="443"/>
      <c r="R2018" s="443"/>
      <c r="S2018" s="443"/>
      <c r="T2018" s="443"/>
      <c r="U2018" s="443"/>
      <c r="V2018" s="443"/>
      <c r="W2018" s="443"/>
      <c r="X2018" s="443"/>
    </row>
    <row r="2019" spans="1:24" ht="27" x14ac:dyDescent="0.25">
      <c r="A2019" s="12">
        <v>5113</v>
      </c>
      <c r="B2019" s="444" t="s">
        <v>3924</v>
      </c>
      <c r="C2019" s="444" t="s">
        <v>980</v>
      </c>
      <c r="D2019" s="444" t="s">
        <v>15</v>
      </c>
      <c r="E2019" s="444" t="s">
        <v>14</v>
      </c>
      <c r="F2019" s="444">
        <v>12784890</v>
      </c>
      <c r="G2019" s="444">
        <v>12784890</v>
      </c>
      <c r="H2019" s="444">
        <v>1</v>
      </c>
      <c r="I2019" s="23"/>
    </row>
    <row r="2020" spans="1:24" ht="27" x14ac:dyDescent="0.25">
      <c r="A2020" s="12">
        <v>51132</v>
      </c>
      <c r="B2020" s="12" t="s">
        <v>3925</v>
      </c>
      <c r="C2020" s="12" t="s">
        <v>980</v>
      </c>
      <c r="D2020" s="12" t="s">
        <v>15</v>
      </c>
      <c r="E2020" s="12" t="s">
        <v>14</v>
      </c>
      <c r="F2020" s="12">
        <v>29918120</v>
      </c>
      <c r="G2020" s="12">
        <v>29918120</v>
      </c>
      <c r="H2020" s="12">
        <v>1</v>
      </c>
      <c r="I2020" s="23"/>
    </row>
    <row r="2021" spans="1:24" ht="27" x14ac:dyDescent="0.25">
      <c r="A2021" s="12">
        <v>4251</v>
      </c>
      <c r="B2021" s="12" t="s">
        <v>3129</v>
      </c>
      <c r="C2021" s="12" t="s">
        <v>980</v>
      </c>
      <c r="D2021" s="12" t="s">
        <v>15</v>
      </c>
      <c r="E2021" s="12" t="s">
        <v>14</v>
      </c>
      <c r="F2021" s="12">
        <v>25423640</v>
      </c>
      <c r="G2021" s="12">
        <v>25423640</v>
      </c>
      <c r="H2021" s="12">
        <v>1</v>
      </c>
      <c r="I2021" s="23"/>
    </row>
    <row r="2022" spans="1:24" ht="27" x14ac:dyDescent="0.25">
      <c r="A2022" s="12">
        <v>4251</v>
      </c>
      <c r="B2022" s="12" t="s">
        <v>3130</v>
      </c>
      <c r="C2022" s="12" t="s">
        <v>980</v>
      </c>
      <c r="D2022" s="12" t="s">
        <v>15</v>
      </c>
      <c r="E2022" s="12" t="s">
        <v>14</v>
      </c>
      <c r="F2022" s="12">
        <v>35069770</v>
      </c>
      <c r="G2022" s="12">
        <v>35069770</v>
      </c>
      <c r="H2022" s="12">
        <v>1</v>
      </c>
      <c r="I2022" s="23"/>
    </row>
    <row r="2023" spans="1:24" ht="27" x14ac:dyDescent="0.25">
      <c r="A2023" s="12">
        <v>4251</v>
      </c>
      <c r="B2023" s="12" t="s">
        <v>3131</v>
      </c>
      <c r="C2023" s="12" t="s">
        <v>980</v>
      </c>
      <c r="D2023" s="12" t="s">
        <v>15</v>
      </c>
      <c r="E2023" s="12" t="s">
        <v>14</v>
      </c>
      <c r="F2023" s="12">
        <v>43786410</v>
      </c>
      <c r="G2023" s="12">
        <v>43786410</v>
      </c>
      <c r="H2023" s="12">
        <v>1</v>
      </c>
      <c r="I2023" s="23"/>
    </row>
    <row r="2024" spans="1:24" ht="27" x14ac:dyDescent="0.25">
      <c r="A2024" s="12">
        <v>4251</v>
      </c>
      <c r="B2024" s="12" t="s">
        <v>3132</v>
      </c>
      <c r="C2024" s="12" t="s">
        <v>980</v>
      </c>
      <c r="D2024" s="12" t="s">
        <v>15</v>
      </c>
      <c r="E2024" s="12" t="s">
        <v>14</v>
      </c>
      <c r="F2024" s="12">
        <v>67433440</v>
      </c>
      <c r="G2024" s="12">
        <v>67433440</v>
      </c>
      <c r="H2024" s="12">
        <v>1</v>
      </c>
      <c r="I2024" s="23"/>
    </row>
    <row r="2025" spans="1:24" ht="27" x14ac:dyDescent="0.25">
      <c r="A2025" s="12">
        <v>4251</v>
      </c>
      <c r="B2025" s="12" t="s">
        <v>3133</v>
      </c>
      <c r="C2025" s="12" t="s">
        <v>980</v>
      </c>
      <c r="D2025" s="12" t="s">
        <v>15</v>
      </c>
      <c r="E2025" s="12" t="s">
        <v>14</v>
      </c>
      <c r="F2025" s="12">
        <v>27565380</v>
      </c>
      <c r="G2025" s="12">
        <v>27565380</v>
      </c>
      <c r="H2025" s="12">
        <v>1</v>
      </c>
      <c r="I2025" s="23"/>
    </row>
    <row r="2026" spans="1:24" ht="27" x14ac:dyDescent="0.25">
      <c r="A2026" s="12">
        <v>4251</v>
      </c>
      <c r="B2026" s="12" t="s">
        <v>3134</v>
      </c>
      <c r="C2026" s="12" t="s">
        <v>980</v>
      </c>
      <c r="D2026" s="12" t="s">
        <v>15</v>
      </c>
      <c r="E2026" s="12" t="s">
        <v>14</v>
      </c>
      <c r="F2026" s="12">
        <v>108041630</v>
      </c>
      <c r="G2026" s="12">
        <v>108041630</v>
      </c>
      <c r="H2026" s="12">
        <v>1</v>
      </c>
      <c r="I2026" s="23"/>
    </row>
    <row r="2027" spans="1:24" ht="27" x14ac:dyDescent="0.25">
      <c r="A2027" s="12">
        <v>4251</v>
      </c>
      <c r="B2027" s="12" t="s">
        <v>3135</v>
      </c>
      <c r="C2027" s="12" t="s">
        <v>980</v>
      </c>
      <c r="D2027" s="12" t="s">
        <v>15</v>
      </c>
      <c r="E2027" s="12" t="s">
        <v>14</v>
      </c>
      <c r="F2027" s="12">
        <v>140063410</v>
      </c>
      <c r="G2027" s="12">
        <v>140063410</v>
      </c>
      <c r="H2027" s="12">
        <v>1</v>
      </c>
      <c r="I2027" s="23"/>
    </row>
    <row r="2028" spans="1:24" ht="40.5" x14ac:dyDescent="0.25">
      <c r="A2028" s="12">
        <v>4251</v>
      </c>
      <c r="B2028" s="12" t="s">
        <v>1038</v>
      </c>
      <c r="C2028" s="12" t="s">
        <v>428</v>
      </c>
      <c r="D2028" s="12" t="s">
        <v>387</v>
      </c>
      <c r="E2028" s="12" t="s">
        <v>14</v>
      </c>
      <c r="F2028" s="12">
        <v>9251520</v>
      </c>
      <c r="G2028" s="12">
        <v>9251520</v>
      </c>
      <c r="H2028" s="12">
        <v>1</v>
      </c>
      <c r="I2028" s="23"/>
    </row>
    <row r="2029" spans="1:24" x14ac:dyDescent="0.25">
      <c r="A2029" s="518" t="s">
        <v>8</v>
      </c>
      <c r="B2029" s="519"/>
      <c r="C2029" s="519"/>
      <c r="D2029" s="519"/>
      <c r="E2029" s="519"/>
      <c r="F2029" s="519"/>
      <c r="G2029" s="519"/>
      <c r="H2029" s="520"/>
      <c r="I2029" s="23"/>
    </row>
    <row r="2030" spans="1:24" ht="27" x14ac:dyDescent="0.25">
      <c r="A2030" s="12">
        <v>5129</v>
      </c>
      <c r="B2030" s="12" t="s">
        <v>2544</v>
      </c>
      <c r="C2030" s="12" t="s">
        <v>2549</v>
      </c>
      <c r="D2030" s="12" t="s">
        <v>387</v>
      </c>
      <c r="E2030" s="12" t="s">
        <v>10</v>
      </c>
      <c r="F2030" s="12">
        <v>1790000</v>
      </c>
      <c r="G2030" s="12">
        <f>+H2030*F2030</f>
        <v>3580000</v>
      </c>
      <c r="H2030" s="12">
        <v>2</v>
      </c>
      <c r="I2030" s="23"/>
    </row>
    <row r="2031" spans="1:24" ht="27" x14ac:dyDescent="0.25">
      <c r="A2031" s="12">
        <v>5129</v>
      </c>
      <c r="B2031" s="12" t="s">
        <v>2545</v>
      </c>
      <c r="C2031" s="12" t="s">
        <v>2549</v>
      </c>
      <c r="D2031" s="12" t="s">
        <v>387</v>
      </c>
      <c r="E2031" s="12" t="s">
        <v>10</v>
      </c>
      <c r="F2031" s="12">
        <v>1790000</v>
      </c>
      <c r="G2031" s="12">
        <f t="shared" ref="G2031:G2035" si="31">+H2031*F2031</f>
        <v>3580000</v>
      </c>
      <c r="H2031" s="12">
        <v>2</v>
      </c>
      <c r="I2031" s="23"/>
    </row>
    <row r="2032" spans="1:24" ht="40.5" x14ac:dyDescent="0.25">
      <c r="A2032" s="12">
        <v>5129</v>
      </c>
      <c r="B2032" s="12" t="s">
        <v>2546</v>
      </c>
      <c r="C2032" s="12" t="s">
        <v>1592</v>
      </c>
      <c r="D2032" s="12" t="s">
        <v>387</v>
      </c>
      <c r="E2032" s="12" t="s">
        <v>10</v>
      </c>
      <c r="F2032" s="12">
        <v>279000</v>
      </c>
      <c r="G2032" s="12">
        <f t="shared" si="31"/>
        <v>1116000</v>
      </c>
      <c r="H2032" s="12">
        <v>4</v>
      </c>
      <c r="I2032" s="23"/>
    </row>
    <row r="2033" spans="1:9" ht="40.5" x14ac:dyDescent="0.25">
      <c r="A2033" s="12">
        <v>5129</v>
      </c>
      <c r="B2033" s="12" t="s">
        <v>2547</v>
      </c>
      <c r="C2033" s="12" t="s">
        <v>1592</v>
      </c>
      <c r="D2033" s="12" t="s">
        <v>387</v>
      </c>
      <c r="E2033" s="12" t="s">
        <v>10</v>
      </c>
      <c r="F2033" s="12">
        <v>419000</v>
      </c>
      <c r="G2033" s="12">
        <f t="shared" si="31"/>
        <v>1676000</v>
      </c>
      <c r="H2033" s="12">
        <v>4</v>
      </c>
      <c r="I2033" s="23"/>
    </row>
    <row r="2034" spans="1:9" ht="40.5" x14ac:dyDescent="0.25">
      <c r="A2034" s="12">
        <v>5129</v>
      </c>
      <c r="B2034" s="12" t="s">
        <v>2548</v>
      </c>
      <c r="C2034" s="12" t="s">
        <v>1593</v>
      </c>
      <c r="D2034" s="12" t="s">
        <v>387</v>
      </c>
      <c r="E2034" s="12" t="s">
        <v>10</v>
      </c>
      <c r="F2034" s="12">
        <v>682666</v>
      </c>
      <c r="G2034" s="12">
        <f t="shared" si="31"/>
        <v>2047998</v>
      </c>
      <c r="H2034" s="12">
        <v>3</v>
      </c>
      <c r="I2034" s="23"/>
    </row>
    <row r="2035" spans="1:9" x14ac:dyDescent="0.25">
      <c r="A2035" s="12">
        <v>5129</v>
      </c>
      <c r="B2035" s="12" t="s">
        <v>2550</v>
      </c>
      <c r="C2035" s="12" t="s">
        <v>1589</v>
      </c>
      <c r="D2035" s="12" t="s">
        <v>9</v>
      </c>
      <c r="E2035" s="12" t="s">
        <v>10</v>
      </c>
      <c r="F2035" s="12">
        <v>50000</v>
      </c>
      <c r="G2035" s="12">
        <f t="shared" si="31"/>
        <v>5000000</v>
      </c>
      <c r="H2035" s="12">
        <v>100</v>
      </c>
      <c r="I2035" s="23"/>
    </row>
    <row r="2036" spans="1:9" x14ac:dyDescent="0.25">
      <c r="A2036" s="545" t="s">
        <v>155</v>
      </c>
      <c r="B2036" s="546"/>
      <c r="C2036" s="546"/>
      <c r="D2036" s="546"/>
      <c r="E2036" s="546"/>
      <c r="F2036" s="546"/>
      <c r="G2036" s="546"/>
      <c r="H2036" s="546"/>
      <c r="I2036" s="23"/>
    </row>
    <row r="2037" spans="1:9" x14ac:dyDescent="0.25">
      <c r="A2037" s="518" t="s">
        <v>8</v>
      </c>
      <c r="B2037" s="519"/>
      <c r="C2037" s="519"/>
      <c r="D2037" s="519"/>
      <c r="E2037" s="519"/>
      <c r="F2037" s="519"/>
      <c r="G2037" s="519"/>
      <c r="H2037" s="519"/>
      <c r="I2037" s="23"/>
    </row>
    <row r="2038" spans="1:9" ht="27" x14ac:dyDescent="0.25">
      <c r="A2038" s="352">
        <v>5113</v>
      </c>
      <c r="B2038" s="352" t="s">
        <v>3181</v>
      </c>
      <c r="C2038" s="352" t="s">
        <v>474</v>
      </c>
      <c r="D2038" s="352" t="s">
        <v>387</v>
      </c>
      <c r="E2038" s="352" t="s">
        <v>14</v>
      </c>
      <c r="F2038" s="352">
        <v>21825970</v>
      </c>
      <c r="G2038" s="352">
        <v>21825970</v>
      </c>
      <c r="H2038" s="352">
        <v>1</v>
      </c>
      <c r="I2038" s="23"/>
    </row>
    <row r="2039" spans="1:9" ht="27" x14ac:dyDescent="0.25">
      <c r="A2039" s="352">
        <v>5113</v>
      </c>
      <c r="B2039" s="352" t="s">
        <v>3182</v>
      </c>
      <c r="C2039" s="352" t="s">
        <v>474</v>
      </c>
      <c r="D2039" s="352" t="s">
        <v>387</v>
      </c>
      <c r="E2039" s="352" t="s">
        <v>14</v>
      </c>
      <c r="F2039" s="352">
        <v>44148430</v>
      </c>
      <c r="G2039" s="352">
        <v>44148430</v>
      </c>
      <c r="H2039" s="352">
        <v>1</v>
      </c>
      <c r="I2039" s="23"/>
    </row>
    <row r="2040" spans="1:9" x14ac:dyDescent="0.25">
      <c r="A2040" s="352">
        <v>4269</v>
      </c>
      <c r="B2040" s="352" t="s">
        <v>2551</v>
      </c>
      <c r="C2040" s="352" t="s">
        <v>1831</v>
      </c>
      <c r="D2040" s="352" t="s">
        <v>9</v>
      </c>
      <c r="E2040" s="352" t="s">
        <v>10</v>
      </c>
      <c r="F2040" s="352">
        <v>2500</v>
      </c>
      <c r="G2040" s="352">
        <f>+F2040*H2040</f>
        <v>500000</v>
      </c>
      <c r="H2040" s="352">
        <v>200</v>
      </c>
      <c r="I2040" s="23"/>
    </row>
    <row r="2041" spans="1:9" x14ac:dyDescent="0.25">
      <c r="A2041" s="352">
        <v>4269</v>
      </c>
      <c r="B2041" s="352" t="s">
        <v>2552</v>
      </c>
      <c r="C2041" s="352" t="s">
        <v>1576</v>
      </c>
      <c r="D2041" s="352" t="s">
        <v>9</v>
      </c>
      <c r="E2041" s="352" t="s">
        <v>10</v>
      </c>
      <c r="F2041" s="352">
        <v>3030.3</v>
      </c>
      <c r="G2041" s="352">
        <f>+F2041*H2041</f>
        <v>9999990</v>
      </c>
      <c r="H2041" s="352">
        <v>3300</v>
      </c>
      <c r="I2041" s="23"/>
    </row>
    <row r="2042" spans="1:9" x14ac:dyDescent="0.25">
      <c r="A2042" s="518" t="s">
        <v>26</v>
      </c>
      <c r="B2042" s="519"/>
      <c r="C2042" s="519"/>
      <c r="D2042" s="519"/>
      <c r="E2042" s="519"/>
      <c r="F2042" s="519"/>
      <c r="G2042" s="519"/>
      <c r="H2042" s="520"/>
      <c r="I2042" s="23"/>
    </row>
    <row r="2043" spans="1:9" ht="27" x14ac:dyDescent="0.25">
      <c r="A2043" s="12">
        <v>5113</v>
      </c>
      <c r="B2043" s="12" t="s">
        <v>3177</v>
      </c>
      <c r="C2043" s="12" t="s">
        <v>460</v>
      </c>
      <c r="D2043" s="12" t="s">
        <v>1218</v>
      </c>
      <c r="E2043" s="12" t="s">
        <v>14</v>
      </c>
      <c r="F2043" s="12">
        <v>435876</v>
      </c>
      <c r="G2043" s="12">
        <v>435876</v>
      </c>
      <c r="H2043" s="12">
        <v>1</v>
      </c>
      <c r="I2043" s="23"/>
    </row>
    <row r="2044" spans="1:9" ht="27" x14ac:dyDescent="0.25">
      <c r="A2044" s="12">
        <v>5113</v>
      </c>
      <c r="B2044" s="12" t="s">
        <v>3178</v>
      </c>
      <c r="C2044" s="12" t="s">
        <v>460</v>
      </c>
      <c r="D2044" s="12" t="s">
        <v>1218</v>
      </c>
      <c r="E2044" s="12" t="s">
        <v>14</v>
      </c>
      <c r="F2044" s="12">
        <v>881664</v>
      </c>
      <c r="G2044" s="12">
        <v>881664</v>
      </c>
      <c r="H2044" s="12">
        <v>1</v>
      </c>
      <c r="I2044" s="23"/>
    </row>
    <row r="2045" spans="1:9" ht="27" x14ac:dyDescent="0.25">
      <c r="A2045" s="12">
        <v>5113</v>
      </c>
      <c r="B2045" s="12" t="s">
        <v>3179</v>
      </c>
      <c r="C2045" s="12" t="s">
        <v>1099</v>
      </c>
      <c r="D2045" s="12" t="s">
        <v>13</v>
      </c>
      <c r="E2045" s="12" t="s">
        <v>14</v>
      </c>
      <c r="F2045" s="12">
        <v>130764</v>
      </c>
      <c r="G2045" s="12">
        <v>130764</v>
      </c>
      <c r="H2045" s="12">
        <v>1</v>
      </c>
      <c r="I2045" s="23"/>
    </row>
    <row r="2046" spans="1:9" ht="27" x14ac:dyDescent="0.25">
      <c r="A2046" s="12">
        <v>5113</v>
      </c>
      <c r="B2046" s="12" t="s">
        <v>3180</v>
      </c>
      <c r="C2046" s="12" t="s">
        <v>1099</v>
      </c>
      <c r="D2046" s="12" t="s">
        <v>13</v>
      </c>
      <c r="E2046" s="12" t="s">
        <v>14</v>
      </c>
      <c r="F2046" s="12">
        <v>264504</v>
      </c>
      <c r="G2046" s="12">
        <v>264504</v>
      </c>
      <c r="H2046" s="12">
        <v>1</v>
      </c>
      <c r="I2046" s="23"/>
    </row>
    <row r="2047" spans="1:9" x14ac:dyDescent="0.25">
      <c r="A2047" s="12"/>
      <c r="B2047" s="12"/>
      <c r="C2047" s="12"/>
      <c r="D2047" s="12"/>
      <c r="E2047" s="12"/>
      <c r="F2047" s="12"/>
      <c r="G2047" s="12"/>
      <c r="H2047" s="12"/>
      <c r="I2047" s="23"/>
    </row>
    <row r="2048" spans="1:9" ht="19.5" customHeight="1" x14ac:dyDescent="0.25">
      <c r="A2048" s="323"/>
      <c r="B2048" s="323"/>
      <c r="C2048" s="323"/>
      <c r="D2048" s="323"/>
      <c r="E2048" s="323"/>
      <c r="F2048" s="323"/>
      <c r="G2048" s="323"/>
      <c r="H2048" s="323"/>
      <c r="I2048" s="23"/>
    </row>
    <row r="2049" spans="1:24" x14ac:dyDescent="0.25">
      <c r="A2049" s="4"/>
      <c r="B2049" s="4"/>
      <c r="C2049" s="4"/>
      <c r="D2049" s="4"/>
      <c r="E2049" s="4"/>
      <c r="F2049" s="4"/>
      <c r="G2049" s="4"/>
      <c r="H2049" s="4"/>
      <c r="I2049" s="23"/>
    </row>
    <row r="2050" spans="1:24" x14ac:dyDescent="0.25">
      <c r="A2050" s="545" t="s">
        <v>116</v>
      </c>
      <c r="B2050" s="546"/>
      <c r="C2050" s="546"/>
      <c r="D2050" s="546"/>
      <c r="E2050" s="546"/>
      <c r="F2050" s="546"/>
      <c r="G2050" s="546"/>
      <c r="H2050" s="546"/>
      <c r="I2050" s="23"/>
    </row>
    <row r="2051" spans="1:24" x14ac:dyDescent="0.25">
      <c r="A2051" s="518" t="s">
        <v>26</v>
      </c>
      <c r="B2051" s="519"/>
      <c r="C2051" s="519"/>
      <c r="D2051" s="519"/>
      <c r="E2051" s="519"/>
      <c r="F2051" s="519"/>
      <c r="G2051" s="519"/>
      <c r="H2051" s="520"/>
      <c r="I2051" s="23"/>
    </row>
    <row r="2052" spans="1:24" ht="40.5" x14ac:dyDescent="0.25">
      <c r="A2052" s="206">
        <v>4239</v>
      </c>
      <c r="B2052" s="262" t="s">
        <v>1021</v>
      </c>
      <c r="C2052" s="262" t="s">
        <v>440</v>
      </c>
      <c r="D2052" s="262" t="s">
        <v>254</v>
      </c>
      <c r="E2052" s="262" t="s">
        <v>14</v>
      </c>
      <c r="F2052" s="262">
        <v>1150000</v>
      </c>
      <c r="G2052" s="262">
        <v>1150000</v>
      </c>
      <c r="H2052" s="262">
        <v>1</v>
      </c>
      <c r="I2052" s="23"/>
    </row>
    <row r="2053" spans="1:24" ht="40.5" x14ac:dyDescent="0.25">
      <c r="A2053" s="262">
        <v>4239</v>
      </c>
      <c r="B2053" s="262" t="s">
        <v>1017</v>
      </c>
      <c r="C2053" s="262" t="s">
        <v>440</v>
      </c>
      <c r="D2053" s="262" t="s">
        <v>254</v>
      </c>
      <c r="E2053" s="262" t="s">
        <v>14</v>
      </c>
      <c r="F2053" s="262">
        <v>1491888</v>
      </c>
      <c r="G2053" s="262">
        <v>1491888</v>
      </c>
      <c r="H2053" s="262">
        <v>1</v>
      </c>
      <c r="I2053" s="23"/>
    </row>
    <row r="2054" spans="1:24" ht="40.5" x14ac:dyDescent="0.25">
      <c r="A2054" s="262">
        <v>4239</v>
      </c>
      <c r="B2054" s="262" t="s">
        <v>1018</v>
      </c>
      <c r="C2054" s="262" t="s">
        <v>440</v>
      </c>
      <c r="D2054" s="262" t="s">
        <v>254</v>
      </c>
      <c r="E2054" s="262" t="s">
        <v>14</v>
      </c>
      <c r="F2054" s="262">
        <v>248888</v>
      </c>
      <c r="G2054" s="262">
        <v>248888</v>
      </c>
      <c r="H2054" s="262">
        <v>1</v>
      </c>
      <c r="I2054" s="23"/>
    </row>
    <row r="2055" spans="1:24" ht="40.5" x14ac:dyDescent="0.25">
      <c r="A2055" s="262">
        <v>4239</v>
      </c>
      <c r="B2055" s="262" t="s">
        <v>1016</v>
      </c>
      <c r="C2055" s="262" t="s">
        <v>440</v>
      </c>
      <c r="D2055" s="262" t="s">
        <v>254</v>
      </c>
      <c r="E2055" s="262" t="s">
        <v>14</v>
      </c>
      <c r="F2055" s="262">
        <v>282111</v>
      </c>
      <c r="G2055" s="262">
        <v>282111</v>
      </c>
      <c r="H2055" s="262">
        <v>1</v>
      </c>
      <c r="I2055" s="23"/>
    </row>
    <row r="2056" spans="1:24" ht="40.5" x14ac:dyDescent="0.25">
      <c r="A2056" s="262">
        <v>4239</v>
      </c>
      <c r="B2056" s="262" t="s">
        <v>1015</v>
      </c>
      <c r="C2056" s="262" t="s">
        <v>440</v>
      </c>
      <c r="D2056" s="262" t="s">
        <v>254</v>
      </c>
      <c r="E2056" s="262" t="s">
        <v>14</v>
      </c>
      <c r="F2056" s="262">
        <v>178888</v>
      </c>
      <c r="G2056" s="262">
        <v>178888</v>
      </c>
      <c r="H2056" s="262">
        <v>1</v>
      </c>
      <c r="I2056" s="23"/>
    </row>
    <row r="2057" spans="1:24" ht="40.5" x14ac:dyDescent="0.25">
      <c r="A2057" s="262">
        <v>4239</v>
      </c>
      <c r="B2057" s="262" t="s">
        <v>1019</v>
      </c>
      <c r="C2057" s="262" t="s">
        <v>440</v>
      </c>
      <c r="D2057" s="262" t="s">
        <v>254</v>
      </c>
      <c r="E2057" s="262" t="s">
        <v>14</v>
      </c>
      <c r="F2057" s="262">
        <v>418231</v>
      </c>
      <c r="G2057" s="262">
        <v>418231</v>
      </c>
      <c r="H2057" s="262">
        <v>1</v>
      </c>
      <c r="I2057" s="23"/>
    </row>
    <row r="2058" spans="1:24" ht="40.5" x14ac:dyDescent="0.25">
      <c r="A2058" s="262">
        <v>4239</v>
      </c>
      <c r="B2058" s="262" t="s">
        <v>1020</v>
      </c>
      <c r="C2058" s="262" t="s">
        <v>440</v>
      </c>
      <c r="D2058" s="262" t="s">
        <v>254</v>
      </c>
      <c r="E2058" s="262" t="s">
        <v>14</v>
      </c>
      <c r="F2058" s="262">
        <v>130221</v>
      </c>
      <c r="G2058" s="262">
        <v>130221</v>
      </c>
      <c r="H2058" s="262">
        <v>1</v>
      </c>
      <c r="I2058" s="23"/>
    </row>
    <row r="2059" spans="1:24" x14ac:dyDescent="0.25">
      <c r="A2059" s="203"/>
      <c r="B2059" s="204"/>
      <c r="C2059" s="204"/>
      <c r="D2059" s="204"/>
      <c r="E2059" s="204"/>
      <c r="F2059" s="204"/>
      <c r="G2059" s="204"/>
      <c r="H2059" s="205"/>
      <c r="I2059" s="23"/>
    </row>
    <row r="2060" spans="1:24" x14ac:dyDescent="0.25">
      <c r="A2060" s="4"/>
      <c r="B2060" s="4"/>
      <c r="C2060" s="4"/>
      <c r="D2060" s="4"/>
      <c r="E2060" s="4"/>
      <c r="F2060" s="4"/>
      <c r="G2060" s="4"/>
      <c r="H2060" s="4"/>
      <c r="I2060" s="23"/>
    </row>
    <row r="2061" spans="1:24" ht="15.75" customHeight="1" x14ac:dyDescent="0.25">
      <c r="A2061" s="545" t="s">
        <v>868</v>
      </c>
      <c r="B2061" s="546"/>
      <c r="C2061" s="546"/>
      <c r="D2061" s="546"/>
      <c r="E2061" s="546"/>
      <c r="F2061" s="546"/>
      <c r="G2061" s="546"/>
      <c r="H2061" s="546"/>
      <c r="I2061" s="23"/>
    </row>
    <row r="2062" spans="1:24" x14ac:dyDescent="0.25">
      <c r="A2062" s="518" t="s">
        <v>12</v>
      </c>
      <c r="B2062" s="519"/>
      <c r="C2062" s="519"/>
      <c r="D2062" s="519"/>
      <c r="E2062" s="519"/>
      <c r="F2062" s="519"/>
      <c r="G2062" s="519"/>
      <c r="H2062" s="519"/>
      <c r="I2062" s="23"/>
    </row>
    <row r="2063" spans="1:24" ht="27" x14ac:dyDescent="0.25">
      <c r="A2063" s="4">
        <v>4213</v>
      </c>
      <c r="B2063" s="4" t="s">
        <v>866</v>
      </c>
      <c r="C2063" s="4" t="s">
        <v>867</v>
      </c>
      <c r="D2063" s="4" t="s">
        <v>387</v>
      </c>
      <c r="E2063" s="4" t="s">
        <v>14</v>
      </c>
      <c r="F2063" s="4">
        <v>1779000</v>
      </c>
      <c r="G2063" s="4">
        <v>1779000</v>
      </c>
      <c r="H2063" s="4">
        <v>1</v>
      </c>
      <c r="I2063" s="23"/>
    </row>
    <row r="2064" spans="1:24" s="442" customFormat="1" ht="15.75" customHeight="1" x14ac:dyDescent="0.25">
      <c r="A2064" s="545" t="s">
        <v>68</v>
      </c>
      <c r="B2064" s="546"/>
      <c r="C2064" s="546"/>
      <c r="D2064" s="546"/>
      <c r="E2064" s="546"/>
      <c r="F2064" s="546"/>
      <c r="G2064" s="546"/>
      <c r="H2064" s="546"/>
      <c r="I2064" s="445"/>
      <c r="P2064" s="443"/>
      <c r="Q2064" s="443"/>
      <c r="R2064" s="443"/>
      <c r="S2064" s="443"/>
      <c r="T2064" s="443"/>
      <c r="U2064" s="443"/>
      <c r="V2064" s="443"/>
      <c r="W2064" s="443"/>
      <c r="X2064" s="443"/>
    </row>
    <row r="2065" spans="1:24" s="442" customFormat="1" x14ac:dyDescent="0.25">
      <c r="A2065" s="518" t="s">
        <v>16</v>
      </c>
      <c r="B2065" s="519"/>
      <c r="C2065" s="519"/>
      <c r="D2065" s="519"/>
      <c r="E2065" s="519"/>
      <c r="F2065" s="519"/>
      <c r="G2065" s="519"/>
      <c r="H2065" s="519"/>
      <c r="I2065" s="445"/>
      <c r="P2065" s="443"/>
      <c r="Q2065" s="443"/>
      <c r="R2065" s="443"/>
      <c r="S2065" s="443"/>
      <c r="T2065" s="443"/>
      <c r="U2065" s="443"/>
      <c r="V2065" s="443"/>
      <c r="W2065" s="443"/>
      <c r="X2065" s="443"/>
    </row>
    <row r="2066" spans="1:24" s="442" customFormat="1" x14ac:dyDescent="0.25">
      <c r="A2066" s="4">
        <v>5113</v>
      </c>
      <c r="B2066" s="4" t="s">
        <v>3749</v>
      </c>
      <c r="C2066" s="4" t="s">
        <v>3069</v>
      </c>
      <c r="D2066" s="4" t="s">
        <v>387</v>
      </c>
      <c r="E2066" s="4" t="s">
        <v>14</v>
      </c>
      <c r="F2066" s="4">
        <v>7800005</v>
      </c>
      <c r="G2066" s="4">
        <v>7800005</v>
      </c>
      <c r="H2066" s="4">
        <v>1</v>
      </c>
      <c r="I2066" s="445"/>
      <c r="P2066" s="443"/>
      <c r="Q2066" s="443"/>
      <c r="R2066" s="443"/>
      <c r="S2066" s="443"/>
      <c r="T2066" s="443"/>
      <c r="U2066" s="443"/>
      <c r="V2066" s="443"/>
      <c r="W2066" s="443"/>
      <c r="X2066" s="443"/>
    </row>
    <row r="2067" spans="1:24" x14ac:dyDescent="0.25">
      <c r="A2067" s="545" t="s">
        <v>107</v>
      </c>
      <c r="B2067" s="546"/>
      <c r="C2067" s="546"/>
      <c r="D2067" s="546"/>
      <c r="E2067" s="546"/>
      <c r="F2067" s="546"/>
      <c r="G2067" s="546"/>
      <c r="H2067" s="546"/>
      <c r="I2067" s="23"/>
    </row>
    <row r="2068" spans="1:24" x14ac:dyDescent="0.25">
      <c r="A2068" s="518" t="s">
        <v>8</v>
      </c>
      <c r="B2068" s="519"/>
      <c r="C2068" s="519"/>
      <c r="D2068" s="519"/>
      <c r="E2068" s="519"/>
      <c r="F2068" s="519"/>
      <c r="G2068" s="519"/>
      <c r="H2068" s="519"/>
      <c r="I2068" s="23"/>
    </row>
    <row r="2069" spans="1:24" x14ac:dyDescent="0.25">
      <c r="A2069" s="174"/>
      <c r="B2069" s="174"/>
      <c r="C2069" s="174"/>
      <c r="D2069" s="174"/>
      <c r="E2069" s="174"/>
      <c r="F2069" s="174"/>
      <c r="G2069" s="174"/>
      <c r="H2069" s="174"/>
      <c r="I2069" s="23"/>
    </row>
    <row r="2070" spans="1:24" x14ac:dyDescent="0.25">
      <c r="A2070" s="518" t="s">
        <v>12</v>
      </c>
      <c r="B2070" s="519"/>
      <c r="C2070" s="519"/>
      <c r="D2070" s="519"/>
      <c r="E2070" s="519"/>
      <c r="F2070" s="519"/>
      <c r="G2070" s="519"/>
      <c r="H2070" s="519"/>
      <c r="I2070" s="23"/>
    </row>
    <row r="2071" spans="1:24" ht="27" x14ac:dyDescent="0.25">
      <c r="A2071" s="437">
        <v>4252</v>
      </c>
      <c r="B2071" s="437" t="s">
        <v>4579</v>
      </c>
      <c r="C2071" s="437" t="s">
        <v>402</v>
      </c>
      <c r="D2071" s="437" t="s">
        <v>387</v>
      </c>
      <c r="E2071" s="437" t="s">
        <v>14</v>
      </c>
      <c r="F2071" s="437">
        <v>950000</v>
      </c>
      <c r="G2071" s="437">
        <v>950000</v>
      </c>
      <c r="H2071" s="437">
        <v>1</v>
      </c>
      <c r="I2071" s="23"/>
    </row>
    <row r="2072" spans="1:24" ht="54" x14ac:dyDescent="0.25">
      <c r="A2072" s="437">
        <v>4216</v>
      </c>
      <c r="B2072" s="437" t="s">
        <v>4578</v>
      </c>
      <c r="C2072" s="437" t="s">
        <v>1318</v>
      </c>
      <c r="D2072" s="437" t="s">
        <v>9</v>
      </c>
      <c r="E2072" s="437" t="s">
        <v>14</v>
      </c>
      <c r="F2072" s="437">
        <v>2000000</v>
      </c>
      <c r="G2072" s="437">
        <v>2000000</v>
      </c>
      <c r="H2072" s="437">
        <v>1</v>
      </c>
      <c r="I2072" s="23"/>
    </row>
    <row r="2073" spans="1:24" ht="40.5" x14ac:dyDescent="0.25">
      <c r="A2073" s="383">
        <v>4239</v>
      </c>
      <c r="B2073" s="437" t="s">
        <v>3898</v>
      </c>
      <c r="C2073" s="437" t="s">
        <v>503</v>
      </c>
      <c r="D2073" s="437" t="s">
        <v>9</v>
      </c>
      <c r="E2073" s="437" t="s">
        <v>14</v>
      </c>
      <c r="F2073" s="437">
        <v>1000000</v>
      </c>
      <c r="G2073" s="437">
        <v>1000000</v>
      </c>
      <c r="H2073" s="437">
        <v>1</v>
      </c>
      <c r="I2073" s="23"/>
    </row>
    <row r="2074" spans="1:24" ht="40.5" x14ac:dyDescent="0.25">
      <c r="A2074" s="206">
        <v>4239</v>
      </c>
      <c r="B2074" s="383" t="s">
        <v>1009</v>
      </c>
      <c r="C2074" s="383" t="s">
        <v>503</v>
      </c>
      <c r="D2074" s="383" t="s">
        <v>9</v>
      </c>
      <c r="E2074" s="383" t="s">
        <v>14</v>
      </c>
      <c r="F2074" s="383">
        <v>1498888</v>
      </c>
      <c r="G2074" s="383">
        <v>1498888</v>
      </c>
      <c r="H2074" s="383">
        <v>1</v>
      </c>
      <c r="I2074" s="23"/>
    </row>
    <row r="2075" spans="1:24" ht="40.5" x14ac:dyDescent="0.25">
      <c r="A2075" s="262">
        <v>4239</v>
      </c>
      <c r="B2075" s="262" t="s">
        <v>1006</v>
      </c>
      <c r="C2075" s="262" t="s">
        <v>503</v>
      </c>
      <c r="D2075" s="262" t="s">
        <v>9</v>
      </c>
      <c r="E2075" s="262" t="s">
        <v>14</v>
      </c>
      <c r="F2075" s="262">
        <v>1998888</v>
      </c>
      <c r="G2075" s="262">
        <v>1998888</v>
      </c>
      <c r="H2075" s="262">
        <v>1</v>
      </c>
      <c r="I2075" s="23"/>
    </row>
    <row r="2076" spans="1:24" ht="40.5" x14ac:dyDescent="0.25">
      <c r="A2076" s="262">
        <v>4239</v>
      </c>
      <c r="B2076" s="262" t="s">
        <v>1010</v>
      </c>
      <c r="C2076" s="262" t="s">
        <v>503</v>
      </c>
      <c r="D2076" s="262" t="s">
        <v>9</v>
      </c>
      <c r="E2076" s="262" t="s">
        <v>14</v>
      </c>
      <c r="F2076" s="262">
        <v>1150000</v>
      </c>
      <c r="G2076" s="262">
        <v>1150000</v>
      </c>
      <c r="H2076" s="262">
        <v>1</v>
      </c>
      <c r="I2076" s="23"/>
    </row>
    <row r="2077" spans="1:24" ht="40.5" x14ac:dyDescent="0.25">
      <c r="A2077" s="262">
        <v>4239</v>
      </c>
      <c r="B2077" s="262" t="s">
        <v>1013</v>
      </c>
      <c r="C2077" s="262" t="s">
        <v>503</v>
      </c>
      <c r="D2077" s="262" t="s">
        <v>9</v>
      </c>
      <c r="E2077" s="262" t="s">
        <v>14</v>
      </c>
      <c r="F2077" s="262">
        <v>998888</v>
      </c>
      <c r="G2077" s="262">
        <v>998888</v>
      </c>
      <c r="H2077" s="262">
        <v>1</v>
      </c>
      <c r="I2077" s="23"/>
    </row>
    <row r="2078" spans="1:24" ht="40.5" x14ac:dyDescent="0.25">
      <c r="A2078" s="262">
        <v>4239</v>
      </c>
      <c r="B2078" s="262" t="s">
        <v>1004</v>
      </c>
      <c r="C2078" s="262" t="s">
        <v>503</v>
      </c>
      <c r="D2078" s="262" t="s">
        <v>9</v>
      </c>
      <c r="E2078" s="262" t="s">
        <v>14</v>
      </c>
      <c r="F2078" s="262">
        <v>1698888</v>
      </c>
      <c r="G2078" s="262">
        <v>1698888</v>
      </c>
      <c r="H2078" s="262">
        <v>1</v>
      </c>
      <c r="I2078" s="23"/>
    </row>
    <row r="2079" spans="1:24" ht="40.5" x14ac:dyDescent="0.25">
      <c r="A2079" s="262">
        <v>4239</v>
      </c>
      <c r="B2079" s="262" t="s">
        <v>1008</v>
      </c>
      <c r="C2079" s="262" t="s">
        <v>503</v>
      </c>
      <c r="D2079" s="262" t="s">
        <v>9</v>
      </c>
      <c r="E2079" s="262" t="s">
        <v>14</v>
      </c>
      <c r="F2079" s="262">
        <v>1998888</v>
      </c>
      <c r="G2079" s="262">
        <v>1998888</v>
      </c>
      <c r="H2079" s="262">
        <v>1</v>
      </c>
      <c r="I2079" s="23"/>
    </row>
    <row r="2080" spans="1:24" ht="40.5" x14ac:dyDescent="0.25">
      <c r="A2080" s="262">
        <v>4239</v>
      </c>
      <c r="B2080" s="262" t="s">
        <v>1007</v>
      </c>
      <c r="C2080" s="262" t="s">
        <v>503</v>
      </c>
      <c r="D2080" s="262" t="s">
        <v>9</v>
      </c>
      <c r="E2080" s="262" t="s">
        <v>14</v>
      </c>
      <c r="F2080" s="262">
        <v>298888</v>
      </c>
      <c r="G2080" s="262">
        <v>298888</v>
      </c>
      <c r="H2080" s="262">
        <v>1</v>
      </c>
      <c r="I2080" s="23"/>
    </row>
    <row r="2081" spans="1:24" ht="40.5" x14ac:dyDescent="0.25">
      <c r="A2081" s="262">
        <v>4239</v>
      </c>
      <c r="B2081" s="262" t="s">
        <v>1014</v>
      </c>
      <c r="C2081" s="262" t="s">
        <v>503</v>
      </c>
      <c r="D2081" s="262" t="s">
        <v>9</v>
      </c>
      <c r="E2081" s="262" t="s">
        <v>14</v>
      </c>
      <c r="F2081" s="262">
        <v>998888</v>
      </c>
      <c r="G2081" s="262">
        <v>998888</v>
      </c>
      <c r="H2081" s="262">
        <v>1</v>
      </c>
      <c r="I2081" s="23"/>
    </row>
    <row r="2082" spans="1:24" ht="40.5" x14ac:dyDescent="0.25">
      <c r="A2082" s="262">
        <v>4239</v>
      </c>
      <c r="B2082" s="262" t="s">
        <v>1005</v>
      </c>
      <c r="C2082" s="262" t="s">
        <v>503</v>
      </c>
      <c r="D2082" s="262" t="s">
        <v>9</v>
      </c>
      <c r="E2082" s="262" t="s">
        <v>14</v>
      </c>
      <c r="F2082" s="262">
        <v>498888</v>
      </c>
      <c r="G2082" s="262">
        <v>498888</v>
      </c>
      <c r="H2082" s="262">
        <v>1</v>
      </c>
      <c r="I2082" s="23"/>
    </row>
    <row r="2083" spans="1:24" ht="40.5" x14ac:dyDescent="0.25">
      <c r="A2083" s="262">
        <v>4239</v>
      </c>
      <c r="B2083" s="262" t="s">
        <v>1011</v>
      </c>
      <c r="C2083" s="262" t="s">
        <v>503</v>
      </c>
      <c r="D2083" s="262" t="s">
        <v>9</v>
      </c>
      <c r="E2083" s="262" t="s">
        <v>14</v>
      </c>
      <c r="F2083" s="262">
        <v>198888</v>
      </c>
      <c r="G2083" s="262">
        <v>198888</v>
      </c>
      <c r="H2083" s="262">
        <v>1</v>
      </c>
      <c r="I2083" s="23"/>
    </row>
    <row r="2084" spans="1:24" ht="40.5" x14ac:dyDescent="0.25">
      <c r="A2084" s="262">
        <v>4239</v>
      </c>
      <c r="B2084" s="262" t="s">
        <v>1012</v>
      </c>
      <c r="C2084" s="262" t="s">
        <v>503</v>
      </c>
      <c r="D2084" s="262" t="s">
        <v>9</v>
      </c>
      <c r="E2084" s="262" t="s">
        <v>14</v>
      </c>
      <c r="F2084" s="262">
        <v>1498888</v>
      </c>
      <c r="G2084" s="262">
        <v>1498888</v>
      </c>
      <c r="H2084" s="262">
        <v>1</v>
      </c>
      <c r="I2084" s="23"/>
    </row>
    <row r="2085" spans="1:24" x14ac:dyDescent="0.25">
      <c r="A2085" s="206"/>
      <c r="B2085" s="206"/>
      <c r="C2085" s="206"/>
      <c r="D2085" s="206"/>
      <c r="E2085" s="206"/>
      <c r="F2085" s="206"/>
      <c r="G2085" s="206"/>
      <c r="H2085" s="206"/>
      <c r="I2085" s="23"/>
    </row>
    <row r="2086" spans="1:24" x14ac:dyDescent="0.25">
      <c r="A2086" s="206"/>
      <c r="B2086" s="206"/>
      <c r="C2086" s="206"/>
      <c r="D2086" s="206"/>
      <c r="E2086" s="206"/>
      <c r="F2086" s="206"/>
      <c r="G2086" s="206"/>
      <c r="H2086" s="206"/>
      <c r="I2086" s="23"/>
    </row>
    <row r="2087" spans="1:24" x14ac:dyDescent="0.25">
      <c r="A2087" s="206"/>
      <c r="B2087" s="206"/>
      <c r="C2087" s="206"/>
      <c r="D2087" s="206"/>
      <c r="E2087" s="206"/>
      <c r="F2087" s="206"/>
      <c r="G2087" s="206"/>
      <c r="H2087" s="206"/>
      <c r="I2087" s="23"/>
    </row>
    <row r="2088" spans="1:24" x14ac:dyDescent="0.25">
      <c r="A2088" s="206"/>
      <c r="B2088" s="206"/>
      <c r="C2088" s="206"/>
      <c r="D2088" s="206"/>
      <c r="E2088" s="206"/>
      <c r="F2088" s="206"/>
      <c r="G2088" s="206"/>
      <c r="H2088" s="206"/>
      <c r="I2088" s="23"/>
    </row>
    <row r="2089" spans="1:24" x14ac:dyDescent="0.25">
      <c r="A2089" s="206"/>
      <c r="B2089" s="206"/>
      <c r="C2089" s="206"/>
      <c r="D2089" s="206"/>
      <c r="E2089" s="206"/>
      <c r="F2089" s="206"/>
      <c r="G2089" s="206"/>
      <c r="H2089" s="206"/>
      <c r="I2089" s="23"/>
    </row>
    <row r="2090" spans="1:24" s="31" customFormat="1" x14ac:dyDescent="0.25">
      <c r="A2090" s="545" t="s">
        <v>108</v>
      </c>
      <c r="B2090" s="546"/>
      <c r="C2090" s="546"/>
      <c r="D2090" s="546"/>
      <c r="E2090" s="546"/>
      <c r="F2090" s="546"/>
      <c r="G2090" s="546"/>
      <c r="H2090" s="546"/>
      <c r="I2090" s="30"/>
      <c r="P2090" s="32"/>
      <c r="Q2090" s="32"/>
      <c r="R2090" s="32"/>
      <c r="S2090" s="32"/>
      <c r="T2090" s="32"/>
      <c r="U2090" s="32"/>
      <c r="V2090" s="32"/>
      <c r="W2090" s="32"/>
      <c r="X2090" s="32"/>
    </row>
    <row r="2091" spans="1:24" s="31" customFormat="1" x14ac:dyDescent="0.25">
      <c r="A2091" s="518" t="s">
        <v>12</v>
      </c>
      <c r="B2091" s="519"/>
      <c r="C2091" s="519"/>
      <c r="D2091" s="519"/>
      <c r="E2091" s="519"/>
      <c r="F2091" s="519"/>
      <c r="G2091" s="519"/>
      <c r="H2091" s="519"/>
      <c r="I2091" s="30"/>
      <c r="P2091" s="32"/>
      <c r="Q2091" s="32"/>
      <c r="R2091" s="32"/>
      <c r="S2091" s="32"/>
      <c r="T2091" s="32"/>
      <c r="U2091" s="32"/>
      <c r="V2091" s="32"/>
      <c r="W2091" s="32"/>
      <c r="X2091" s="32"/>
    </row>
    <row r="2092" spans="1:24" s="31" customFormat="1" ht="27" x14ac:dyDescent="0.25">
      <c r="A2092" s="348">
        <v>4239</v>
      </c>
      <c r="B2092" s="348" t="s">
        <v>3082</v>
      </c>
      <c r="C2092" s="348" t="s">
        <v>863</v>
      </c>
      <c r="D2092" s="348" t="s">
        <v>254</v>
      </c>
      <c r="E2092" s="348" t="s">
        <v>14</v>
      </c>
      <c r="F2092" s="348">
        <v>215000</v>
      </c>
      <c r="G2092" s="348">
        <v>215000</v>
      </c>
      <c r="H2092" s="348">
        <v>1</v>
      </c>
      <c r="I2092" s="30"/>
      <c r="P2092" s="32"/>
      <c r="Q2092" s="32"/>
      <c r="R2092" s="32"/>
      <c r="S2092" s="32"/>
      <c r="T2092" s="32"/>
      <c r="U2092" s="32"/>
      <c r="V2092" s="32"/>
      <c r="W2092" s="32"/>
      <c r="X2092" s="32"/>
    </row>
    <row r="2093" spans="1:24" s="31" customFormat="1" ht="27" x14ac:dyDescent="0.25">
      <c r="A2093" s="348">
        <v>4239</v>
      </c>
      <c r="B2093" s="348" t="s">
        <v>3083</v>
      </c>
      <c r="C2093" s="348" t="s">
        <v>863</v>
      </c>
      <c r="D2093" s="348" t="s">
        <v>254</v>
      </c>
      <c r="E2093" s="348" t="s">
        <v>14</v>
      </c>
      <c r="F2093" s="348">
        <v>225000</v>
      </c>
      <c r="G2093" s="348">
        <v>225000</v>
      </c>
      <c r="H2093" s="348">
        <v>1</v>
      </c>
      <c r="I2093" s="30"/>
      <c r="P2093" s="32"/>
      <c r="Q2093" s="32"/>
      <c r="R2093" s="32"/>
      <c r="S2093" s="32"/>
      <c r="T2093" s="32"/>
      <c r="U2093" s="32"/>
      <c r="V2093" s="32"/>
      <c r="W2093" s="32"/>
      <c r="X2093" s="32"/>
    </row>
    <row r="2094" spans="1:24" s="31" customFormat="1" ht="27" x14ac:dyDescent="0.25">
      <c r="A2094" s="348">
        <v>4239</v>
      </c>
      <c r="B2094" s="348" t="s">
        <v>3084</v>
      </c>
      <c r="C2094" s="348" t="s">
        <v>863</v>
      </c>
      <c r="D2094" s="348" t="s">
        <v>254</v>
      </c>
      <c r="E2094" s="348" t="s">
        <v>14</v>
      </c>
      <c r="F2094" s="348">
        <v>280000</v>
      </c>
      <c r="G2094" s="348">
        <v>280000</v>
      </c>
      <c r="H2094" s="348">
        <v>1</v>
      </c>
      <c r="I2094" s="30"/>
      <c r="P2094" s="32"/>
      <c r="Q2094" s="32"/>
      <c r="R2094" s="32"/>
      <c r="S2094" s="32"/>
      <c r="T2094" s="32"/>
      <c r="U2094" s="32"/>
      <c r="V2094" s="32"/>
      <c r="W2094" s="32"/>
      <c r="X2094" s="32"/>
    </row>
    <row r="2095" spans="1:24" s="31" customFormat="1" ht="27" x14ac:dyDescent="0.25">
      <c r="A2095" s="348">
        <v>4239</v>
      </c>
      <c r="B2095" s="348" t="s">
        <v>3085</v>
      </c>
      <c r="C2095" s="348" t="s">
        <v>863</v>
      </c>
      <c r="D2095" s="348" t="s">
        <v>254</v>
      </c>
      <c r="E2095" s="348" t="s">
        <v>14</v>
      </c>
      <c r="F2095" s="348">
        <v>340000</v>
      </c>
      <c r="G2095" s="348">
        <v>340000</v>
      </c>
      <c r="H2095" s="348">
        <v>1</v>
      </c>
      <c r="I2095" s="30"/>
      <c r="P2095" s="32"/>
      <c r="Q2095" s="32"/>
      <c r="R2095" s="32"/>
      <c r="S2095" s="32"/>
      <c r="T2095" s="32"/>
      <c r="U2095" s="32"/>
      <c r="V2095" s="32"/>
      <c r="W2095" s="32"/>
      <c r="X2095" s="32"/>
    </row>
    <row r="2096" spans="1:24" s="31" customFormat="1" ht="27" x14ac:dyDescent="0.25">
      <c r="A2096" s="348">
        <v>4239</v>
      </c>
      <c r="B2096" s="348" t="s">
        <v>3086</v>
      </c>
      <c r="C2096" s="348" t="s">
        <v>863</v>
      </c>
      <c r="D2096" s="348" t="s">
        <v>254</v>
      </c>
      <c r="E2096" s="348" t="s">
        <v>14</v>
      </c>
      <c r="F2096" s="348">
        <v>250000</v>
      </c>
      <c r="G2096" s="348">
        <v>250000</v>
      </c>
      <c r="H2096" s="348">
        <v>1</v>
      </c>
      <c r="I2096" s="30"/>
      <c r="P2096" s="32"/>
      <c r="Q2096" s="32"/>
      <c r="R2096" s="32"/>
      <c r="S2096" s="32"/>
      <c r="T2096" s="32"/>
      <c r="U2096" s="32"/>
      <c r="V2096" s="32"/>
      <c r="W2096" s="32"/>
      <c r="X2096" s="32"/>
    </row>
    <row r="2097" spans="1:24" s="31" customFormat="1" ht="27" x14ac:dyDescent="0.25">
      <c r="A2097" s="348">
        <v>4239</v>
      </c>
      <c r="B2097" s="348" t="s">
        <v>3087</v>
      </c>
      <c r="C2097" s="348" t="s">
        <v>863</v>
      </c>
      <c r="D2097" s="348" t="s">
        <v>254</v>
      </c>
      <c r="E2097" s="348" t="s">
        <v>14</v>
      </c>
      <c r="F2097" s="348">
        <v>360000</v>
      </c>
      <c r="G2097" s="348">
        <v>360000</v>
      </c>
      <c r="H2097" s="348">
        <v>1</v>
      </c>
      <c r="I2097" s="30"/>
      <c r="P2097" s="32"/>
      <c r="Q2097" s="32"/>
      <c r="R2097" s="32"/>
      <c r="S2097" s="32"/>
      <c r="T2097" s="32"/>
      <c r="U2097" s="32"/>
      <c r="V2097" s="32"/>
      <c r="W2097" s="32"/>
      <c r="X2097" s="32"/>
    </row>
    <row r="2098" spans="1:24" s="31" customFormat="1" ht="27" x14ac:dyDescent="0.25">
      <c r="A2098" s="348">
        <v>4239</v>
      </c>
      <c r="B2098" s="348" t="s">
        <v>3088</v>
      </c>
      <c r="C2098" s="348" t="s">
        <v>863</v>
      </c>
      <c r="D2098" s="348" t="s">
        <v>254</v>
      </c>
      <c r="E2098" s="348" t="s">
        <v>14</v>
      </c>
      <c r="F2098" s="348">
        <v>330000</v>
      </c>
      <c r="G2098" s="348">
        <v>330000</v>
      </c>
      <c r="H2098" s="348">
        <v>1</v>
      </c>
      <c r="I2098" s="30"/>
      <c r="P2098" s="32"/>
      <c r="Q2098" s="32"/>
      <c r="R2098" s="32"/>
      <c r="S2098" s="32"/>
      <c r="T2098" s="32"/>
      <c r="U2098" s="32"/>
      <c r="V2098" s="32"/>
      <c r="W2098" s="32"/>
      <c r="X2098" s="32"/>
    </row>
    <row r="2099" spans="1:24" x14ac:dyDescent="0.25">
      <c r="A2099" s="12"/>
      <c r="B2099" s="12"/>
      <c r="C2099" s="12"/>
      <c r="D2099" s="12"/>
      <c r="E2099" s="12"/>
      <c r="F2099" s="12"/>
      <c r="G2099" s="12"/>
      <c r="H2099" s="12"/>
      <c r="I2099" s="23"/>
    </row>
    <row r="2100" spans="1:24" x14ac:dyDescent="0.25">
      <c r="A2100" s="518" t="s">
        <v>16</v>
      </c>
      <c r="B2100" s="519"/>
      <c r="C2100" s="519"/>
      <c r="D2100" s="519"/>
      <c r="E2100" s="519"/>
      <c r="F2100" s="519"/>
      <c r="G2100" s="519"/>
      <c r="H2100" s="519"/>
      <c r="I2100" s="23"/>
    </row>
    <row r="2101" spans="1:24" ht="27" x14ac:dyDescent="0.25">
      <c r="A2101" s="12">
        <v>4251</v>
      </c>
      <c r="B2101" s="12" t="s">
        <v>3931</v>
      </c>
      <c r="C2101" s="12" t="s">
        <v>20</v>
      </c>
      <c r="D2101" s="12" t="s">
        <v>387</v>
      </c>
      <c r="E2101" s="12" t="s">
        <v>14</v>
      </c>
      <c r="F2101" s="12">
        <v>2178469.2000000002</v>
      </c>
      <c r="G2101" s="12">
        <v>2178469.2000000002</v>
      </c>
      <c r="H2101" s="12">
        <v>1</v>
      </c>
      <c r="I2101" s="23"/>
    </row>
    <row r="2102" spans="1:24" ht="15" customHeight="1" x14ac:dyDescent="0.25">
      <c r="A2102" s="521" t="s">
        <v>109</v>
      </c>
      <c r="B2102" s="522"/>
      <c r="C2102" s="522"/>
      <c r="D2102" s="522"/>
      <c r="E2102" s="522"/>
      <c r="F2102" s="522"/>
      <c r="G2102" s="522"/>
      <c r="H2102" s="522"/>
      <c r="I2102" s="23"/>
    </row>
    <row r="2103" spans="1:24" ht="15" customHeight="1" x14ac:dyDescent="0.25">
      <c r="A2103" s="518" t="s">
        <v>12</v>
      </c>
      <c r="B2103" s="519"/>
      <c r="C2103" s="519"/>
      <c r="D2103" s="519"/>
      <c r="E2103" s="519"/>
      <c r="F2103" s="519"/>
      <c r="G2103" s="519"/>
      <c r="H2103" s="519"/>
      <c r="I2103" s="23"/>
    </row>
    <row r="2104" spans="1:24" x14ac:dyDescent="0.25">
      <c r="A2104" s="12">
        <v>4239</v>
      </c>
      <c r="B2104" s="12" t="s">
        <v>864</v>
      </c>
      <c r="C2104" s="12" t="s">
        <v>27</v>
      </c>
      <c r="D2104" s="12" t="s">
        <v>13</v>
      </c>
      <c r="E2104" s="12" t="s">
        <v>14</v>
      </c>
      <c r="F2104" s="12">
        <v>910000</v>
      </c>
      <c r="G2104" s="12">
        <v>910000</v>
      </c>
      <c r="H2104" s="12">
        <v>1</v>
      </c>
      <c r="I2104" s="23"/>
    </row>
    <row r="2105" spans="1:24" x14ac:dyDescent="0.25">
      <c r="A2105" s="545" t="s">
        <v>92</v>
      </c>
      <c r="B2105" s="546"/>
      <c r="C2105" s="546"/>
      <c r="D2105" s="546"/>
      <c r="E2105" s="546"/>
      <c r="F2105" s="546"/>
      <c r="G2105" s="546"/>
      <c r="H2105" s="546"/>
      <c r="I2105" s="23"/>
    </row>
    <row r="2106" spans="1:24" x14ac:dyDescent="0.25">
      <c r="A2106" s="518" t="s">
        <v>16</v>
      </c>
      <c r="B2106" s="519"/>
      <c r="C2106" s="519"/>
      <c r="D2106" s="519"/>
      <c r="E2106" s="519"/>
      <c r="F2106" s="519"/>
      <c r="G2106" s="519"/>
      <c r="H2106" s="519"/>
      <c r="I2106" s="23"/>
    </row>
    <row r="2107" spans="1:24" x14ac:dyDescent="0.25">
      <c r="A2107" s="12"/>
      <c r="B2107" s="12"/>
      <c r="C2107" s="12"/>
      <c r="D2107" s="12"/>
      <c r="E2107" s="12"/>
      <c r="F2107" s="12"/>
      <c r="G2107" s="12"/>
      <c r="H2107" s="12"/>
      <c r="I2107" s="23"/>
    </row>
    <row r="2108" spans="1:24" x14ac:dyDescent="0.25">
      <c r="A2108" s="518" t="s">
        <v>12</v>
      </c>
      <c r="B2108" s="519"/>
      <c r="C2108" s="519"/>
      <c r="D2108" s="519"/>
      <c r="E2108" s="519"/>
      <c r="F2108" s="519"/>
      <c r="G2108" s="519"/>
      <c r="H2108" s="520"/>
    </row>
    <row r="2109" spans="1:24" x14ac:dyDescent="0.25">
      <c r="A2109" s="119"/>
      <c r="B2109" s="119"/>
      <c r="C2109" s="119"/>
      <c r="D2109" s="119"/>
      <c r="E2109" s="119"/>
      <c r="F2109" s="119"/>
      <c r="G2109" s="119"/>
      <c r="H2109" s="12"/>
    </row>
    <row r="2110" spans="1:24" x14ac:dyDescent="0.25">
      <c r="A2110" s="545" t="s">
        <v>1330</v>
      </c>
      <c r="B2110" s="546"/>
      <c r="C2110" s="546"/>
      <c r="D2110" s="546"/>
      <c r="E2110" s="546"/>
      <c r="F2110" s="546"/>
      <c r="G2110" s="546"/>
      <c r="H2110" s="546"/>
    </row>
    <row r="2111" spans="1:24" x14ac:dyDescent="0.25">
      <c r="A2111" s="518" t="s">
        <v>8</v>
      </c>
      <c r="B2111" s="519"/>
      <c r="C2111" s="519"/>
      <c r="D2111" s="519"/>
      <c r="E2111" s="519"/>
      <c r="F2111" s="519"/>
      <c r="G2111" s="519"/>
      <c r="H2111" s="519"/>
    </row>
    <row r="2112" spans="1:24" x14ac:dyDescent="0.25">
      <c r="A2112" s="12">
        <v>4261</v>
      </c>
      <c r="B2112" s="12" t="s">
        <v>1331</v>
      </c>
      <c r="C2112" s="12" t="s">
        <v>1332</v>
      </c>
      <c r="D2112" s="12" t="s">
        <v>9</v>
      </c>
      <c r="E2112" s="12" t="s">
        <v>10</v>
      </c>
      <c r="F2112" s="12">
        <v>11160</v>
      </c>
      <c r="G2112" s="12">
        <f>+F2112*H2112</f>
        <v>1116000</v>
      </c>
      <c r="H2112" s="12">
        <v>100</v>
      </c>
    </row>
    <row r="2113" spans="1:9" ht="27" x14ac:dyDescent="0.25">
      <c r="A2113" s="12">
        <v>4261</v>
      </c>
      <c r="B2113" s="12" t="s">
        <v>1333</v>
      </c>
      <c r="C2113" s="12" t="s">
        <v>1334</v>
      </c>
      <c r="D2113" s="12" t="s">
        <v>9</v>
      </c>
      <c r="E2113" s="12" t="s">
        <v>10</v>
      </c>
      <c r="F2113" s="12">
        <v>132</v>
      </c>
      <c r="G2113" s="12">
        <f t="shared" ref="G2113:G2114" si="32">+F2113*H2113</f>
        <v>66000</v>
      </c>
      <c r="H2113" s="12">
        <v>500</v>
      </c>
    </row>
    <row r="2114" spans="1:9" ht="27" x14ac:dyDescent="0.25">
      <c r="A2114" s="12">
        <v>4261</v>
      </c>
      <c r="B2114" s="12" t="s">
        <v>1335</v>
      </c>
      <c r="C2114" s="12" t="s">
        <v>1334</v>
      </c>
      <c r="D2114" s="12" t="s">
        <v>9</v>
      </c>
      <c r="E2114" s="12" t="s">
        <v>10</v>
      </c>
      <c r="F2114" s="12">
        <v>92.5</v>
      </c>
      <c r="G2114" s="12">
        <f t="shared" si="32"/>
        <v>111000</v>
      </c>
      <c r="H2114" s="12">
        <v>1200</v>
      </c>
    </row>
    <row r="2115" spans="1:9" x14ac:dyDescent="0.25">
      <c r="A2115" s="12">
        <v>4261</v>
      </c>
      <c r="B2115" s="12" t="s">
        <v>3075</v>
      </c>
      <c r="C2115" s="12" t="s">
        <v>3076</v>
      </c>
      <c r="D2115" s="12" t="s">
        <v>9</v>
      </c>
      <c r="E2115" s="12" t="s">
        <v>10</v>
      </c>
      <c r="F2115" s="12">
        <v>15600</v>
      </c>
      <c r="G2115" s="12">
        <f>+F2115*H2115</f>
        <v>265200</v>
      </c>
      <c r="H2115" s="12">
        <v>17</v>
      </c>
    </row>
    <row r="2116" spans="1:9" x14ac:dyDescent="0.25">
      <c r="A2116" s="12">
        <v>4261</v>
      </c>
      <c r="B2116" s="12" t="s">
        <v>3077</v>
      </c>
      <c r="C2116" s="12" t="s">
        <v>3076</v>
      </c>
      <c r="D2116" s="12" t="s">
        <v>9</v>
      </c>
      <c r="E2116" s="12" t="s">
        <v>10</v>
      </c>
      <c r="F2116" s="12">
        <v>11700</v>
      </c>
      <c r="G2116" s="12">
        <f t="shared" ref="G2116:G2119" si="33">+F2116*H2116</f>
        <v>327600</v>
      </c>
      <c r="H2116" s="12">
        <v>28</v>
      </c>
    </row>
    <row r="2117" spans="1:9" x14ac:dyDescent="0.25">
      <c r="A2117" s="12">
        <v>4261</v>
      </c>
      <c r="B2117" s="12" t="s">
        <v>3078</v>
      </c>
      <c r="C2117" s="12" t="s">
        <v>3076</v>
      </c>
      <c r="D2117" s="12" t="s">
        <v>9</v>
      </c>
      <c r="E2117" s="12" t="s">
        <v>10</v>
      </c>
      <c r="F2117" s="12">
        <v>12700</v>
      </c>
      <c r="G2117" s="12">
        <f t="shared" si="33"/>
        <v>190500</v>
      </c>
      <c r="H2117" s="12">
        <v>15</v>
      </c>
    </row>
    <row r="2118" spans="1:9" x14ac:dyDescent="0.25">
      <c r="A2118" s="12">
        <v>4261</v>
      </c>
      <c r="B2118" s="12" t="s">
        <v>3079</v>
      </c>
      <c r="C2118" s="12" t="s">
        <v>3076</v>
      </c>
      <c r="D2118" s="12" t="s">
        <v>9</v>
      </c>
      <c r="E2118" s="12" t="s">
        <v>10</v>
      </c>
      <c r="F2118" s="12">
        <v>12689</v>
      </c>
      <c r="G2118" s="12">
        <f t="shared" si="33"/>
        <v>444115</v>
      </c>
      <c r="H2118" s="12">
        <v>35</v>
      </c>
    </row>
    <row r="2119" spans="1:9" x14ac:dyDescent="0.25">
      <c r="A2119" s="12">
        <v>4261</v>
      </c>
      <c r="B2119" s="12" t="s">
        <v>3080</v>
      </c>
      <c r="C2119" s="12" t="s">
        <v>3076</v>
      </c>
      <c r="D2119" s="12" t="s">
        <v>9</v>
      </c>
      <c r="E2119" s="12" t="s">
        <v>10</v>
      </c>
      <c r="F2119" s="12">
        <v>15500</v>
      </c>
      <c r="G2119" s="12">
        <f t="shared" si="33"/>
        <v>1472500</v>
      </c>
      <c r="H2119" s="12">
        <v>95</v>
      </c>
    </row>
    <row r="2120" spans="1:9" x14ac:dyDescent="0.25">
      <c r="A2120" s="518" t="s">
        <v>12</v>
      </c>
      <c r="B2120" s="519"/>
      <c r="C2120" s="519"/>
      <c r="D2120" s="519"/>
      <c r="E2120" s="519"/>
      <c r="F2120" s="519"/>
      <c r="G2120" s="519"/>
      <c r="H2120" s="519"/>
    </row>
    <row r="2121" spans="1:9" ht="27" x14ac:dyDescent="0.25">
      <c r="A2121" s="12">
        <v>4239</v>
      </c>
      <c r="B2121" s="12" t="s">
        <v>3081</v>
      </c>
      <c r="C2121" s="12" t="s">
        <v>863</v>
      </c>
      <c r="D2121" s="12" t="s">
        <v>9</v>
      </c>
      <c r="E2121" s="12" t="s">
        <v>14</v>
      </c>
      <c r="F2121" s="12">
        <v>600000</v>
      </c>
      <c r="G2121" s="12">
        <v>600000</v>
      </c>
      <c r="H2121" s="12">
        <v>1</v>
      </c>
    </row>
    <row r="2122" spans="1:9" x14ac:dyDescent="0.25">
      <c r="A2122" s="12"/>
      <c r="B2122" s="12"/>
      <c r="C2122" s="12"/>
      <c r="D2122" s="12"/>
      <c r="E2122" s="12"/>
      <c r="F2122" s="12"/>
      <c r="G2122" s="12"/>
      <c r="H2122" s="12"/>
    </row>
    <row r="2123" spans="1:9" x14ac:dyDescent="0.25">
      <c r="A2123" s="12"/>
      <c r="B2123" s="12"/>
      <c r="C2123" s="12"/>
      <c r="D2123" s="12"/>
      <c r="E2123" s="12"/>
      <c r="F2123" s="12"/>
      <c r="G2123" s="12"/>
      <c r="H2123" s="12"/>
    </row>
    <row r="2124" spans="1:9" x14ac:dyDescent="0.25">
      <c r="A2124" s="12"/>
      <c r="B2124" s="12"/>
      <c r="C2124" s="12"/>
      <c r="D2124" s="12"/>
      <c r="E2124" s="12"/>
      <c r="F2124" s="12"/>
      <c r="G2124" s="12"/>
      <c r="H2124" s="12"/>
    </row>
    <row r="2125" spans="1:9" x14ac:dyDescent="0.25">
      <c r="A2125" s="545" t="s">
        <v>5754</v>
      </c>
      <c r="B2125" s="546"/>
      <c r="C2125" s="546"/>
      <c r="D2125" s="546"/>
      <c r="E2125" s="546"/>
      <c r="F2125" s="546"/>
      <c r="G2125" s="546"/>
      <c r="H2125" s="546"/>
      <c r="I2125" s="23"/>
    </row>
    <row r="2126" spans="1:9" x14ac:dyDescent="0.25">
      <c r="A2126" s="518" t="s">
        <v>16</v>
      </c>
      <c r="B2126" s="519"/>
      <c r="C2126" s="519"/>
      <c r="D2126" s="519"/>
      <c r="E2126" s="519"/>
      <c r="F2126" s="519"/>
      <c r="G2126" s="519"/>
      <c r="H2126" s="519"/>
      <c r="I2126" s="23"/>
    </row>
    <row r="2127" spans="1:9" ht="40.5" x14ac:dyDescent="0.25">
      <c r="A2127" s="13">
        <v>4251</v>
      </c>
      <c r="B2127" s="13" t="s">
        <v>2226</v>
      </c>
      <c r="C2127" s="13" t="s">
        <v>24</v>
      </c>
      <c r="D2127" s="13" t="s">
        <v>2227</v>
      </c>
      <c r="E2127" s="272" t="s">
        <v>14</v>
      </c>
      <c r="F2127" s="13">
        <v>123969980</v>
      </c>
      <c r="G2127" s="13">
        <v>123969980</v>
      </c>
      <c r="H2127" s="13">
        <v>1</v>
      </c>
      <c r="I2127" s="23"/>
    </row>
    <row r="2128" spans="1:9" x14ac:dyDescent="0.25">
      <c r="A2128" s="518" t="s">
        <v>12</v>
      </c>
      <c r="B2128" s="519"/>
      <c r="C2128" s="519"/>
      <c r="D2128" s="519"/>
      <c r="E2128" s="519"/>
      <c r="F2128" s="519"/>
      <c r="G2128" s="519"/>
      <c r="H2128" s="519"/>
      <c r="I2128" s="23"/>
    </row>
    <row r="2129" spans="1:9" ht="27" x14ac:dyDescent="0.25">
      <c r="A2129" s="13">
        <v>4251</v>
      </c>
      <c r="B2129" s="13" t="s">
        <v>2228</v>
      </c>
      <c r="C2129" s="13" t="s">
        <v>460</v>
      </c>
      <c r="D2129" s="13" t="s">
        <v>2227</v>
      </c>
      <c r="E2129" s="13" t="s">
        <v>14</v>
      </c>
      <c r="F2129" s="79">
        <v>2530000</v>
      </c>
      <c r="G2129" s="79">
        <v>2530000</v>
      </c>
      <c r="H2129" s="79">
        <v>1</v>
      </c>
      <c r="I2129" s="23"/>
    </row>
    <row r="2130" spans="1:9" x14ac:dyDescent="0.25">
      <c r="A2130" s="545" t="s">
        <v>4936</v>
      </c>
      <c r="B2130" s="546"/>
      <c r="C2130" s="546"/>
      <c r="D2130" s="546"/>
      <c r="E2130" s="546"/>
      <c r="F2130" s="546"/>
      <c r="G2130" s="546"/>
      <c r="H2130" s="546"/>
      <c r="I2130" s="23"/>
    </row>
    <row r="2131" spans="1:9" x14ac:dyDescent="0.25">
      <c r="A2131" s="518" t="s">
        <v>12</v>
      </c>
      <c r="B2131" s="519"/>
      <c r="C2131" s="519"/>
      <c r="D2131" s="519"/>
      <c r="E2131" s="519"/>
      <c r="F2131" s="519"/>
      <c r="G2131" s="519"/>
      <c r="H2131" s="519"/>
      <c r="I2131" s="23"/>
    </row>
    <row r="2132" spans="1:9" x14ac:dyDescent="0.25">
      <c r="A2132" s="12"/>
      <c r="B2132" s="12"/>
      <c r="C2132" s="12"/>
      <c r="D2132" s="12"/>
      <c r="E2132" s="12"/>
      <c r="F2132" s="12"/>
      <c r="G2132" s="12"/>
      <c r="H2132" s="12"/>
      <c r="I2132" s="23"/>
    </row>
    <row r="2133" spans="1:9" x14ac:dyDescent="0.25">
      <c r="A2133" s="545" t="s">
        <v>184</v>
      </c>
      <c r="B2133" s="546"/>
      <c r="C2133" s="546"/>
      <c r="D2133" s="546"/>
      <c r="E2133" s="546"/>
      <c r="F2133" s="546"/>
      <c r="G2133" s="546"/>
      <c r="H2133" s="546"/>
      <c r="I2133" s="23"/>
    </row>
    <row r="2134" spans="1:9" x14ac:dyDescent="0.25">
      <c r="A2134" s="4"/>
      <c r="B2134" s="518" t="s">
        <v>12</v>
      </c>
      <c r="C2134" s="519"/>
      <c r="D2134" s="519"/>
      <c r="E2134" s="519"/>
      <c r="F2134" s="519"/>
      <c r="G2134" s="520"/>
      <c r="H2134" s="21"/>
      <c r="I2134" s="23"/>
    </row>
    <row r="2135" spans="1:9" ht="54" x14ac:dyDescent="0.25">
      <c r="A2135" s="384">
        <v>4239</v>
      </c>
      <c r="B2135" s="384" t="s">
        <v>3896</v>
      </c>
      <c r="C2135" s="384" t="s">
        <v>1318</v>
      </c>
      <c r="D2135" s="384" t="s">
        <v>9</v>
      </c>
      <c r="E2135" s="384" t="s">
        <v>14</v>
      </c>
      <c r="F2135" s="384">
        <v>450000</v>
      </c>
      <c r="G2135" s="384">
        <v>450000</v>
      </c>
      <c r="H2135" s="384">
        <v>1</v>
      </c>
      <c r="I2135" s="23"/>
    </row>
    <row r="2136" spans="1:9" ht="54" x14ac:dyDescent="0.25">
      <c r="A2136" s="384">
        <v>4239</v>
      </c>
      <c r="B2136" s="384" t="s">
        <v>3897</v>
      </c>
      <c r="C2136" s="384" t="s">
        <v>1318</v>
      </c>
      <c r="D2136" s="384" t="s">
        <v>9</v>
      </c>
      <c r="E2136" s="384" t="s">
        <v>14</v>
      </c>
      <c r="F2136" s="384">
        <v>1050000</v>
      </c>
      <c r="G2136" s="384">
        <v>1050000</v>
      </c>
      <c r="H2136" s="384">
        <v>1</v>
      </c>
      <c r="I2136" s="23"/>
    </row>
    <row r="2137" spans="1:9" x14ac:dyDescent="0.25">
      <c r="A2137" s="545" t="s">
        <v>272</v>
      </c>
      <c r="B2137" s="546"/>
      <c r="C2137" s="546"/>
      <c r="D2137" s="546"/>
      <c r="E2137" s="546"/>
      <c r="F2137" s="546"/>
      <c r="G2137" s="546"/>
      <c r="H2137" s="546"/>
      <c r="I2137" s="23"/>
    </row>
    <row r="2138" spans="1:9" ht="15" customHeight="1" x14ac:dyDescent="0.25">
      <c r="A2138" s="566" t="s">
        <v>16</v>
      </c>
      <c r="B2138" s="567"/>
      <c r="C2138" s="567"/>
      <c r="D2138" s="567"/>
      <c r="E2138" s="567"/>
      <c r="F2138" s="567"/>
      <c r="G2138" s="567"/>
      <c r="H2138" s="568"/>
      <c r="I2138" s="23"/>
    </row>
    <row r="2139" spans="1:9" x14ac:dyDescent="0.25">
      <c r="A2139" s="60"/>
      <c r="B2139" s="60"/>
      <c r="C2139" s="60"/>
      <c r="D2139" s="60"/>
      <c r="E2139" s="60"/>
      <c r="F2139" s="60"/>
      <c r="G2139" s="60"/>
      <c r="H2139" s="60"/>
      <c r="I2139" s="23"/>
    </row>
    <row r="2140" spans="1:9" x14ac:dyDescent="0.25">
      <c r="A2140" s="545" t="s">
        <v>743</v>
      </c>
      <c r="B2140" s="546"/>
      <c r="C2140" s="546"/>
      <c r="D2140" s="546"/>
      <c r="E2140" s="546"/>
      <c r="F2140" s="546"/>
      <c r="G2140" s="546"/>
      <c r="H2140" s="546"/>
      <c r="I2140" s="23"/>
    </row>
    <row r="2141" spans="1:9" x14ac:dyDescent="0.25">
      <c r="A2141" s="518" t="s">
        <v>16</v>
      </c>
      <c r="B2141" s="519"/>
      <c r="C2141" s="519"/>
      <c r="D2141" s="519"/>
      <c r="E2141" s="519"/>
      <c r="F2141" s="519"/>
      <c r="G2141" s="519"/>
      <c r="H2141" s="520"/>
      <c r="I2141" s="23"/>
    </row>
    <row r="2142" spans="1:9" ht="27" x14ac:dyDescent="0.25">
      <c r="A2142" s="325">
        <v>4861</v>
      </c>
      <c r="B2142" s="325" t="s">
        <v>2625</v>
      </c>
      <c r="C2142" s="325" t="s">
        <v>473</v>
      </c>
      <c r="D2142" s="325" t="s">
        <v>387</v>
      </c>
      <c r="E2142" s="325" t="s">
        <v>14</v>
      </c>
      <c r="F2142" s="325">
        <v>10000000</v>
      </c>
      <c r="G2142" s="325">
        <v>10000000</v>
      </c>
      <c r="H2142" s="325">
        <v>1</v>
      </c>
      <c r="I2142" s="23"/>
    </row>
    <row r="2143" spans="1:9" ht="27" x14ac:dyDescent="0.25">
      <c r="A2143" s="325">
        <v>4239</v>
      </c>
      <c r="B2143" s="325" t="s">
        <v>1022</v>
      </c>
      <c r="C2143" s="325" t="s">
        <v>473</v>
      </c>
      <c r="D2143" s="325" t="s">
        <v>387</v>
      </c>
      <c r="E2143" s="325" t="s">
        <v>14</v>
      </c>
      <c r="F2143" s="325">
        <v>15000000</v>
      </c>
      <c r="G2143" s="514">
        <v>15000000</v>
      </c>
      <c r="H2143" s="325">
        <v>1</v>
      </c>
      <c r="I2143" s="23"/>
    </row>
    <row r="2144" spans="1:9" ht="27" x14ac:dyDescent="0.25">
      <c r="A2144" s="325">
        <v>4239</v>
      </c>
      <c r="B2144" s="325" t="s">
        <v>1244</v>
      </c>
      <c r="C2144" s="325" t="s">
        <v>1245</v>
      </c>
      <c r="D2144" s="325" t="s">
        <v>387</v>
      </c>
      <c r="E2144" s="325" t="s">
        <v>14</v>
      </c>
      <c r="F2144" s="514">
        <v>15000000</v>
      </c>
      <c r="G2144" s="514">
        <v>15000000</v>
      </c>
      <c r="H2144" s="325">
        <v>1</v>
      </c>
      <c r="I2144" s="23"/>
    </row>
    <row r="2145" spans="1:9" x14ac:dyDescent="0.25">
      <c r="A2145" s="545" t="s">
        <v>201</v>
      </c>
      <c r="B2145" s="546"/>
      <c r="C2145" s="546"/>
      <c r="D2145" s="546"/>
      <c r="E2145" s="546"/>
      <c r="F2145" s="546"/>
      <c r="G2145" s="546"/>
      <c r="H2145" s="546"/>
      <c r="I2145" s="23"/>
    </row>
    <row r="2146" spans="1:9" x14ac:dyDescent="0.25">
      <c r="A2146" s="4"/>
      <c r="B2146" s="518" t="s">
        <v>12</v>
      </c>
      <c r="C2146" s="519"/>
      <c r="D2146" s="519"/>
      <c r="E2146" s="519"/>
      <c r="F2146" s="519"/>
      <c r="G2146" s="520"/>
      <c r="H2146" s="47"/>
      <c r="I2146" s="23"/>
    </row>
    <row r="2147" spans="1:9" x14ac:dyDescent="0.25">
      <c r="A2147" s="36"/>
      <c r="B2147" s="36"/>
      <c r="C2147" s="36"/>
      <c r="D2147" s="36"/>
      <c r="E2147" s="36"/>
      <c r="F2147" s="36"/>
      <c r="G2147" s="158"/>
      <c r="H2147" s="36"/>
      <c r="I2147" s="23"/>
    </row>
    <row r="2148" spans="1:9" x14ac:dyDescent="0.25">
      <c r="A2148" s="545" t="s">
        <v>233</v>
      </c>
      <c r="B2148" s="546"/>
      <c r="C2148" s="546"/>
      <c r="D2148" s="546"/>
      <c r="E2148" s="546"/>
      <c r="F2148" s="546"/>
      <c r="G2148" s="546"/>
      <c r="H2148" s="546"/>
      <c r="I2148" s="23"/>
    </row>
    <row r="2149" spans="1:9" x14ac:dyDescent="0.25">
      <c r="A2149" s="518" t="s">
        <v>16</v>
      </c>
      <c r="B2149" s="519"/>
      <c r="C2149" s="519"/>
      <c r="D2149" s="519"/>
      <c r="E2149" s="519"/>
      <c r="F2149" s="519"/>
      <c r="G2149" s="519"/>
      <c r="H2149" s="520"/>
      <c r="I2149" s="23"/>
    </row>
    <row r="2150" spans="1:9" ht="27" x14ac:dyDescent="0.25">
      <c r="A2150" s="91">
        <v>5112</v>
      </c>
      <c r="B2150" s="91" t="s">
        <v>2688</v>
      </c>
      <c r="C2150" s="91" t="s">
        <v>734</v>
      </c>
      <c r="D2150" s="91" t="s">
        <v>387</v>
      </c>
      <c r="E2150" s="91" t="s">
        <v>14</v>
      </c>
      <c r="F2150" s="91">
        <v>42464590</v>
      </c>
      <c r="G2150" s="91">
        <v>42464590</v>
      </c>
      <c r="H2150" s="91"/>
      <c r="I2150" s="23"/>
    </row>
    <row r="2151" spans="1:9" x14ac:dyDescent="0.25">
      <c r="A2151" s="4"/>
      <c r="B2151" s="566" t="s">
        <v>12</v>
      </c>
      <c r="C2151" s="567"/>
      <c r="D2151" s="567"/>
      <c r="E2151" s="567"/>
      <c r="F2151" s="567"/>
      <c r="G2151" s="568"/>
      <c r="H2151" s="77"/>
      <c r="I2151" s="23"/>
    </row>
    <row r="2152" spans="1:9" ht="27" x14ac:dyDescent="0.25">
      <c r="A2152" s="328">
        <v>5112</v>
      </c>
      <c r="B2152" s="328" t="s">
        <v>2686</v>
      </c>
      <c r="C2152" s="328" t="s">
        <v>460</v>
      </c>
      <c r="D2152" s="328" t="s">
        <v>1218</v>
      </c>
      <c r="E2152" s="328" t="s">
        <v>14</v>
      </c>
      <c r="F2152" s="328">
        <v>835332</v>
      </c>
      <c r="G2152" s="328">
        <v>835332</v>
      </c>
      <c r="H2152" s="328">
        <v>1</v>
      </c>
      <c r="I2152" s="23"/>
    </row>
    <row r="2153" spans="1:9" ht="27" x14ac:dyDescent="0.25">
      <c r="A2153" s="328">
        <v>5112</v>
      </c>
      <c r="B2153" s="328" t="s">
        <v>2687</v>
      </c>
      <c r="C2153" s="328" t="s">
        <v>1099</v>
      </c>
      <c r="D2153" s="328" t="s">
        <v>13</v>
      </c>
      <c r="E2153" s="328" t="s">
        <v>14</v>
      </c>
      <c r="F2153" s="328">
        <v>250596</v>
      </c>
      <c r="G2153" s="328">
        <v>250596</v>
      </c>
      <c r="H2153" s="328">
        <v>1</v>
      </c>
      <c r="I2153" s="23"/>
    </row>
    <row r="2154" spans="1:9" x14ac:dyDescent="0.25">
      <c r="A2154" s="545" t="s">
        <v>225</v>
      </c>
      <c r="B2154" s="546"/>
      <c r="C2154" s="546"/>
      <c r="D2154" s="546"/>
      <c r="E2154" s="546"/>
      <c r="F2154" s="546"/>
      <c r="G2154" s="546"/>
      <c r="H2154" s="546"/>
      <c r="I2154" s="23"/>
    </row>
    <row r="2155" spans="1:9" x14ac:dyDescent="0.25">
      <c r="A2155" s="4"/>
      <c r="B2155" s="518" t="s">
        <v>12</v>
      </c>
      <c r="C2155" s="519"/>
      <c r="D2155" s="519"/>
      <c r="E2155" s="519"/>
      <c r="F2155" s="519"/>
      <c r="G2155" s="520"/>
      <c r="H2155" s="67"/>
      <c r="I2155" s="23"/>
    </row>
    <row r="2156" spans="1:9" x14ac:dyDescent="0.25">
      <c r="A2156" s="78"/>
      <c r="B2156" s="78"/>
      <c r="C2156" s="78"/>
      <c r="D2156" s="78"/>
      <c r="E2156" s="121"/>
      <c r="F2156" s="121"/>
      <c r="G2156" s="121"/>
      <c r="H2156" s="121"/>
      <c r="I2156" s="23"/>
    </row>
    <row r="2157" spans="1:9" x14ac:dyDescent="0.25">
      <c r="A2157" s="545" t="s">
        <v>242</v>
      </c>
      <c r="B2157" s="546"/>
      <c r="C2157" s="546"/>
      <c r="D2157" s="546"/>
      <c r="E2157" s="546"/>
      <c r="F2157" s="546"/>
      <c r="G2157" s="546"/>
      <c r="H2157" s="546"/>
      <c r="I2157" s="23"/>
    </row>
    <row r="2158" spans="1:9" x14ac:dyDescent="0.25">
      <c r="A2158" s="4"/>
      <c r="B2158" s="518" t="s">
        <v>8</v>
      </c>
      <c r="C2158" s="519"/>
      <c r="D2158" s="519"/>
      <c r="E2158" s="519"/>
      <c r="F2158" s="519"/>
      <c r="G2158" s="520"/>
      <c r="H2158" s="85"/>
      <c r="I2158" s="23"/>
    </row>
    <row r="2159" spans="1:9" x14ac:dyDescent="0.25">
      <c r="A2159" s="228" t="s">
        <v>1288</v>
      </c>
      <c r="B2159" s="228" t="s">
        <v>1344</v>
      </c>
      <c r="C2159" s="228" t="s">
        <v>963</v>
      </c>
      <c r="D2159" s="228" t="s">
        <v>9</v>
      </c>
      <c r="E2159" s="228" t="s">
        <v>10</v>
      </c>
      <c r="F2159" s="264">
        <v>9650</v>
      </c>
      <c r="G2159" s="264">
        <f>+F2159*H2159</f>
        <v>1930000</v>
      </c>
      <c r="H2159" s="264">
        <v>200</v>
      </c>
      <c r="I2159" s="23"/>
    </row>
    <row r="2160" spans="1:9" ht="27" x14ac:dyDescent="0.25">
      <c r="A2160" s="228" t="s">
        <v>1286</v>
      </c>
      <c r="B2160" s="228" t="s">
        <v>1345</v>
      </c>
      <c r="C2160" s="228" t="s">
        <v>1334</v>
      </c>
      <c r="D2160" s="228" t="s">
        <v>9</v>
      </c>
      <c r="E2160" s="264" t="s">
        <v>10</v>
      </c>
      <c r="F2160" s="264">
        <v>178</v>
      </c>
      <c r="G2160" s="264">
        <f t="shared" ref="G2160:G2168" si="34">+F2160*H2160</f>
        <v>106800</v>
      </c>
      <c r="H2160" s="264">
        <v>600</v>
      </c>
      <c r="I2160" s="23"/>
    </row>
    <row r="2161" spans="1:9" ht="27" x14ac:dyDescent="0.25">
      <c r="A2161" s="228" t="s">
        <v>1286</v>
      </c>
      <c r="B2161" s="228" t="s">
        <v>1346</v>
      </c>
      <c r="C2161" s="228" t="s">
        <v>1334</v>
      </c>
      <c r="D2161" s="228" t="s">
        <v>9</v>
      </c>
      <c r="E2161" s="264" t="s">
        <v>10</v>
      </c>
      <c r="F2161" s="264">
        <v>176.22</v>
      </c>
      <c r="G2161" s="264">
        <f t="shared" si="34"/>
        <v>334818</v>
      </c>
      <c r="H2161" s="264">
        <v>1900</v>
      </c>
      <c r="I2161" s="23"/>
    </row>
    <row r="2162" spans="1:9" x14ac:dyDescent="0.25">
      <c r="A2162" s="228" t="s">
        <v>1363</v>
      </c>
      <c r="B2162" s="228" t="s">
        <v>1347</v>
      </c>
      <c r="C2162" s="228" t="s">
        <v>1348</v>
      </c>
      <c r="D2162" s="228" t="s">
        <v>9</v>
      </c>
      <c r="E2162" s="264" t="s">
        <v>10</v>
      </c>
      <c r="F2162" s="264">
        <v>360000</v>
      </c>
      <c r="G2162" s="264">
        <f t="shared" si="34"/>
        <v>360000</v>
      </c>
      <c r="H2162" s="264">
        <v>1</v>
      </c>
      <c r="I2162" s="23"/>
    </row>
    <row r="2163" spans="1:9" x14ac:dyDescent="0.25">
      <c r="A2163" s="228" t="s">
        <v>1363</v>
      </c>
      <c r="B2163" s="228" t="s">
        <v>1349</v>
      </c>
      <c r="C2163" s="228" t="s">
        <v>1350</v>
      </c>
      <c r="D2163" s="228" t="s">
        <v>9</v>
      </c>
      <c r="E2163" s="264" t="s">
        <v>10</v>
      </c>
      <c r="F2163" s="264">
        <v>170000</v>
      </c>
      <c r="G2163" s="264">
        <f t="shared" si="34"/>
        <v>170000</v>
      </c>
      <c r="H2163" s="264">
        <v>1</v>
      </c>
      <c r="I2163" s="23"/>
    </row>
    <row r="2164" spans="1:9" x14ac:dyDescent="0.25">
      <c r="A2164" s="228" t="s">
        <v>1363</v>
      </c>
      <c r="B2164" s="228" t="s">
        <v>1351</v>
      </c>
      <c r="C2164" s="228" t="s">
        <v>1352</v>
      </c>
      <c r="D2164" s="228" t="s">
        <v>9</v>
      </c>
      <c r="E2164" s="264" t="s">
        <v>10</v>
      </c>
      <c r="F2164" s="264">
        <v>300000</v>
      </c>
      <c r="G2164" s="264">
        <f t="shared" si="34"/>
        <v>600000</v>
      </c>
      <c r="H2164" s="264">
        <v>2</v>
      </c>
      <c r="I2164" s="23"/>
    </row>
    <row r="2165" spans="1:9" x14ac:dyDescent="0.25">
      <c r="A2165" s="228" t="s">
        <v>1288</v>
      </c>
      <c r="B2165" s="228" t="s">
        <v>1353</v>
      </c>
      <c r="C2165" s="228" t="s">
        <v>965</v>
      </c>
      <c r="D2165" s="228" t="s">
        <v>387</v>
      </c>
      <c r="E2165" s="264" t="s">
        <v>10</v>
      </c>
      <c r="F2165" s="264">
        <v>651600</v>
      </c>
      <c r="G2165" s="264">
        <f t="shared" si="34"/>
        <v>651600</v>
      </c>
      <c r="H2165" s="264" t="s">
        <v>704</v>
      </c>
      <c r="I2165" s="23"/>
    </row>
    <row r="2166" spans="1:9" x14ac:dyDescent="0.25">
      <c r="A2166" s="228" t="s">
        <v>1363</v>
      </c>
      <c r="B2166" s="228" t="s">
        <v>1354</v>
      </c>
      <c r="C2166" s="228" t="s">
        <v>1355</v>
      </c>
      <c r="D2166" s="228" t="s">
        <v>9</v>
      </c>
      <c r="E2166" s="264" t="s">
        <v>10</v>
      </c>
      <c r="F2166" s="264">
        <v>225666.70000000004</v>
      </c>
      <c r="G2166" s="264">
        <f t="shared" si="34"/>
        <v>677000.10000000009</v>
      </c>
      <c r="H2166" s="264">
        <v>3</v>
      </c>
      <c r="I2166" s="23"/>
    </row>
    <row r="2167" spans="1:9" x14ac:dyDescent="0.25">
      <c r="A2167" s="228" t="s">
        <v>1363</v>
      </c>
      <c r="B2167" s="228" t="s">
        <v>1356</v>
      </c>
      <c r="C2167" s="228" t="s">
        <v>1357</v>
      </c>
      <c r="D2167" s="228" t="s">
        <v>9</v>
      </c>
      <c r="E2167" s="264" t="s">
        <v>10</v>
      </c>
      <c r="F2167" s="264">
        <v>144000</v>
      </c>
      <c r="G2167" s="264">
        <f t="shared" si="34"/>
        <v>288000</v>
      </c>
      <c r="H2167" s="264">
        <v>2</v>
      </c>
      <c r="I2167" s="23"/>
    </row>
    <row r="2168" spans="1:9" x14ac:dyDescent="0.25">
      <c r="A2168" s="228" t="s">
        <v>1363</v>
      </c>
      <c r="B2168" s="228" t="s">
        <v>1358</v>
      </c>
      <c r="C2168" s="228" t="s">
        <v>1359</v>
      </c>
      <c r="D2168" s="228" t="s">
        <v>9</v>
      </c>
      <c r="E2168" s="264" t="s">
        <v>10</v>
      </c>
      <c r="F2168" s="264">
        <v>170000</v>
      </c>
      <c r="G2168" s="264">
        <f t="shared" si="34"/>
        <v>850000</v>
      </c>
      <c r="H2168" s="264">
        <v>5</v>
      </c>
      <c r="I2168" s="23"/>
    </row>
    <row r="2169" spans="1:9" x14ac:dyDescent="0.25">
      <c r="A2169" s="575" t="s">
        <v>12</v>
      </c>
      <c r="B2169" s="576"/>
      <c r="C2169" s="576"/>
      <c r="D2169" s="576"/>
      <c r="E2169" s="576"/>
      <c r="F2169" s="576"/>
      <c r="G2169" s="576"/>
      <c r="H2169" s="577"/>
      <c r="I2169" s="23"/>
    </row>
    <row r="2170" spans="1:9" ht="27" x14ac:dyDescent="0.25">
      <c r="A2170" s="227">
        <v>4239</v>
      </c>
      <c r="B2170" s="263" t="s">
        <v>1360</v>
      </c>
      <c r="C2170" s="263" t="s">
        <v>863</v>
      </c>
      <c r="D2170" s="263" t="s">
        <v>9</v>
      </c>
      <c r="E2170" s="263" t="s">
        <v>14</v>
      </c>
      <c r="F2170" s="263">
        <v>215000</v>
      </c>
      <c r="G2170" s="263">
        <v>215000</v>
      </c>
      <c r="H2170" s="263">
        <v>1</v>
      </c>
      <c r="I2170" s="23"/>
    </row>
    <row r="2171" spans="1:9" ht="27" x14ac:dyDescent="0.25">
      <c r="A2171" s="263">
        <v>4239</v>
      </c>
      <c r="B2171" s="263" t="s">
        <v>1361</v>
      </c>
      <c r="C2171" s="263" t="s">
        <v>863</v>
      </c>
      <c r="D2171" s="263" t="s">
        <v>9</v>
      </c>
      <c r="E2171" s="263" t="s">
        <v>14</v>
      </c>
      <c r="F2171" s="263">
        <v>245000</v>
      </c>
      <c r="G2171" s="263">
        <v>245000</v>
      </c>
      <c r="H2171" s="263">
        <v>1</v>
      </c>
      <c r="I2171" s="23"/>
    </row>
    <row r="2172" spans="1:9" ht="27" x14ac:dyDescent="0.25">
      <c r="A2172" s="263">
        <v>4239</v>
      </c>
      <c r="B2172" s="263" t="s">
        <v>1362</v>
      </c>
      <c r="C2172" s="263" t="s">
        <v>863</v>
      </c>
      <c r="D2172" s="263" t="s">
        <v>9</v>
      </c>
      <c r="E2172" s="263" t="s">
        <v>14</v>
      </c>
      <c r="F2172" s="263">
        <v>215000</v>
      </c>
      <c r="G2172" s="263">
        <v>215000</v>
      </c>
      <c r="H2172" s="263">
        <v>1</v>
      </c>
      <c r="I2172" s="23"/>
    </row>
    <row r="2173" spans="1:9" x14ac:dyDescent="0.25">
      <c r="A2173" s="545" t="s">
        <v>280</v>
      </c>
      <c r="B2173" s="546"/>
      <c r="C2173" s="546"/>
      <c r="D2173" s="546"/>
      <c r="E2173" s="546"/>
      <c r="F2173" s="546"/>
      <c r="G2173" s="546"/>
      <c r="H2173" s="546"/>
      <c r="I2173" s="23"/>
    </row>
    <row r="2174" spans="1:9" x14ac:dyDescent="0.25">
      <c r="A2174" s="518" t="s">
        <v>12</v>
      </c>
      <c r="B2174" s="519"/>
      <c r="C2174" s="519"/>
      <c r="D2174" s="519"/>
      <c r="E2174" s="519"/>
      <c r="F2174" s="519"/>
      <c r="G2174" s="519"/>
      <c r="H2174" s="520"/>
      <c r="I2174" s="23"/>
    </row>
    <row r="2175" spans="1:9" x14ac:dyDescent="0.25">
      <c r="A2175" s="125"/>
      <c r="B2175" s="125"/>
      <c r="C2175" s="125"/>
      <c r="D2175" s="125"/>
      <c r="E2175" s="125"/>
      <c r="F2175" s="125"/>
      <c r="G2175" s="125"/>
      <c r="H2175" s="125"/>
      <c r="I2175" s="23"/>
    </row>
    <row r="2176" spans="1:9" x14ac:dyDescent="0.25">
      <c r="A2176" s="545" t="s">
        <v>183</v>
      </c>
      <c r="B2176" s="546"/>
      <c r="C2176" s="546"/>
      <c r="D2176" s="546"/>
      <c r="E2176" s="546"/>
      <c r="F2176" s="546"/>
      <c r="G2176" s="546"/>
      <c r="H2176" s="546"/>
      <c r="I2176" s="23"/>
    </row>
    <row r="2177" spans="1:24" x14ac:dyDescent="0.25">
      <c r="A2177" s="518" t="s">
        <v>12</v>
      </c>
      <c r="B2177" s="519"/>
      <c r="C2177" s="519"/>
      <c r="D2177" s="519"/>
      <c r="E2177" s="519"/>
      <c r="F2177" s="519"/>
      <c r="G2177" s="519"/>
      <c r="H2177" s="520"/>
      <c r="I2177" s="23"/>
    </row>
    <row r="2178" spans="1:24" x14ac:dyDescent="0.25">
      <c r="A2178" s="13">
        <v>4239</v>
      </c>
      <c r="B2178" s="13" t="s">
        <v>865</v>
      </c>
      <c r="C2178" s="13" t="s">
        <v>27</v>
      </c>
      <c r="D2178" s="13" t="s">
        <v>13</v>
      </c>
      <c r="E2178" s="13" t="s">
        <v>14</v>
      </c>
      <c r="F2178" s="13">
        <v>637000</v>
      </c>
      <c r="G2178" s="13">
        <v>637000</v>
      </c>
      <c r="H2178" s="13">
        <v>1</v>
      </c>
      <c r="I2178" s="23"/>
    </row>
    <row r="2179" spans="1:24" s="442" customFormat="1" x14ac:dyDescent="0.25">
      <c r="A2179" s="521" t="s">
        <v>69</v>
      </c>
      <c r="B2179" s="522"/>
      <c r="C2179" s="522"/>
      <c r="D2179" s="522"/>
      <c r="E2179" s="522"/>
      <c r="F2179" s="522"/>
      <c r="G2179" s="522"/>
      <c r="H2179" s="522"/>
      <c r="I2179" s="445"/>
      <c r="P2179" s="443"/>
      <c r="Q2179" s="443"/>
      <c r="R2179" s="443"/>
      <c r="S2179" s="443"/>
      <c r="T2179" s="443"/>
      <c r="U2179" s="443"/>
      <c r="V2179" s="443"/>
      <c r="W2179" s="443"/>
      <c r="X2179" s="443"/>
    </row>
    <row r="2180" spans="1:24" s="442" customFormat="1" x14ac:dyDescent="0.25">
      <c r="A2180" s="518" t="s">
        <v>16</v>
      </c>
      <c r="B2180" s="519"/>
      <c r="C2180" s="519"/>
      <c r="D2180" s="519"/>
      <c r="E2180" s="519"/>
      <c r="F2180" s="519"/>
      <c r="G2180" s="519"/>
      <c r="H2180" s="520"/>
      <c r="I2180" s="445"/>
      <c r="P2180" s="443"/>
      <c r="Q2180" s="443"/>
      <c r="R2180" s="443"/>
      <c r="S2180" s="443"/>
      <c r="T2180" s="443"/>
      <c r="U2180" s="443"/>
      <c r="V2180" s="443"/>
      <c r="W2180" s="443"/>
      <c r="X2180" s="443"/>
    </row>
    <row r="2181" spans="1:24" s="442" customFormat="1" ht="35.25" customHeight="1" x14ac:dyDescent="0.25">
      <c r="A2181" s="462">
        <v>5112</v>
      </c>
      <c r="B2181" s="13" t="s">
        <v>4976</v>
      </c>
      <c r="C2181" s="13" t="s">
        <v>472</v>
      </c>
      <c r="D2181" s="462" t="s">
        <v>1218</v>
      </c>
      <c r="E2181" s="462" t="s">
        <v>14</v>
      </c>
      <c r="F2181" s="13">
        <v>98200000</v>
      </c>
      <c r="G2181" s="13">
        <v>98200000</v>
      </c>
      <c r="H2181" s="462">
        <v>1</v>
      </c>
      <c r="I2181" s="445"/>
      <c r="P2181" s="443"/>
      <c r="Q2181" s="443"/>
      <c r="R2181" s="443"/>
      <c r="S2181" s="443"/>
      <c r="T2181" s="443"/>
      <c r="U2181" s="443"/>
      <c r="V2181" s="443"/>
      <c r="W2181" s="443"/>
      <c r="X2181" s="443"/>
    </row>
    <row r="2182" spans="1:24" s="442" customFormat="1" x14ac:dyDescent="0.25">
      <c r="A2182" s="518" t="s">
        <v>12</v>
      </c>
      <c r="B2182" s="519"/>
      <c r="C2182" s="519"/>
      <c r="D2182" s="519"/>
      <c r="E2182" s="519"/>
      <c r="F2182" s="519"/>
      <c r="G2182" s="519"/>
      <c r="H2182" s="520"/>
      <c r="I2182" s="445"/>
      <c r="P2182" s="443"/>
      <c r="Q2182" s="443"/>
      <c r="R2182" s="443"/>
      <c r="S2182" s="443"/>
      <c r="T2182" s="443"/>
      <c r="U2182" s="443"/>
      <c r="V2182" s="443"/>
      <c r="W2182" s="443"/>
      <c r="X2182" s="443"/>
    </row>
    <row r="2183" spans="1:24" s="442" customFormat="1" ht="35.25" customHeight="1" x14ac:dyDescent="0.25">
      <c r="A2183" s="462">
        <v>5112</v>
      </c>
      <c r="B2183" s="13" t="s">
        <v>4977</v>
      </c>
      <c r="C2183" s="13" t="s">
        <v>460</v>
      </c>
      <c r="D2183" s="462" t="s">
        <v>1218</v>
      </c>
      <c r="E2183" s="462" t="s">
        <v>14</v>
      </c>
      <c r="F2183" s="462">
        <v>1800000</v>
      </c>
      <c r="G2183" s="462">
        <v>1800000</v>
      </c>
      <c r="H2183" s="462">
        <v>1</v>
      </c>
      <c r="I2183" s="445"/>
      <c r="P2183" s="443"/>
      <c r="Q2183" s="443"/>
      <c r="R2183" s="443"/>
      <c r="S2183" s="443"/>
      <c r="T2183" s="443"/>
      <c r="U2183" s="443"/>
      <c r="V2183" s="443"/>
      <c r="W2183" s="443"/>
      <c r="X2183" s="443"/>
    </row>
    <row r="2184" spans="1:24" s="442" customFormat="1" x14ac:dyDescent="0.25">
      <c r="A2184" s="521" t="s">
        <v>5444</v>
      </c>
      <c r="B2184" s="522"/>
      <c r="C2184" s="522"/>
      <c r="D2184" s="522"/>
      <c r="E2184" s="522"/>
      <c r="F2184" s="522"/>
      <c r="G2184" s="522"/>
      <c r="H2184" s="522"/>
      <c r="I2184" s="445"/>
      <c r="P2184" s="443"/>
      <c r="Q2184" s="443"/>
      <c r="R2184" s="443"/>
      <c r="S2184" s="443"/>
      <c r="T2184" s="443"/>
      <c r="U2184" s="443"/>
      <c r="V2184" s="443"/>
      <c r="W2184" s="443"/>
      <c r="X2184" s="443"/>
    </row>
    <row r="2185" spans="1:24" s="442" customFormat="1" x14ac:dyDescent="0.25">
      <c r="A2185" s="518" t="s">
        <v>12</v>
      </c>
      <c r="B2185" s="519"/>
      <c r="C2185" s="519"/>
      <c r="D2185" s="519"/>
      <c r="E2185" s="519"/>
      <c r="F2185" s="519"/>
      <c r="G2185" s="519"/>
      <c r="H2185" s="520"/>
      <c r="I2185" s="445"/>
      <c r="P2185" s="443"/>
      <c r="Q2185" s="443"/>
      <c r="R2185" s="443"/>
      <c r="S2185" s="443"/>
      <c r="T2185" s="443"/>
      <c r="U2185" s="443"/>
      <c r="V2185" s="443"/>
      <c r="W2185" s="443"/>
      <c r="X2185" s="443"/>
    </row>
    <row r="2186" spans="1:24" s="442" customFormat="1" ht="35.25" customHeight="1" x14ac:dyDescent="0.25">
      <c r="A2186" s="497">
        <v>4239</v>
      </c>
      <c r="B2186" s="13" t="s">
        <v>5445</v>
      </c>
      <c r="C2186" s="13" t="s">
        <v>863</v>
      </c>
      <c r="D2186" s="497" t="s">
        <v>9</v>
      </c>
      <c r="E2186" s="497" t="s">
        <v>14</v>
      </c>
      <c r="F2186" s="497">
        <v>1000000</v>
      </c>
      <c r="G2186" s="497">
        <v>1000000</v>
      </c>
      <c r="H2186" s="497">
        <v>1</v>
      </c>
      <c r="I2186" s="445"/>
      <c r="P2186" s="443"/>
      <c r="Q2186" s="443"/>
      <c r="R2186" s="443"/>
      <c r="S2186" s="443"/>
      <c r="T2186" s="443"/>
      <c r="U2186" s="443"/>
      <c r="V2186" s="443"/>
      <c r="W2186" s="443"/>
      <c r="X2186" s="443"/>
    </row>
    <row r="2187" spans="1:24" s="442" customFormat="1" ht="35.25" customHeight="1" x14ac:dyDescent="0.25">
      <c r="A2187" s="497">
        <v>4239</v>
      </c>
      <c r="B2187" s="13" t="s">
        <v>5446</v>
      </c>
      <c r="C2187" s="13" t="s">
        <v>863</v>
      </c>
      <c r="D2187" s="497" t="s">
        <v>9</v>
      </c>
      <c r="E2187" s="497" t="s">
        <v>14</v>
      </c>
      <c r="F2187" s="497">
        <v>1000000</v>
      </c>
      <c r="G2187" s="497">
        <v>1000000</v>
      </c>
      <c r="H2187" s="497">
        <v>1</v>
      </c>
      <c r="I2187" s="445"/>
      <c r="P2187" s="443"/>
      <c r="Q2187" s="443"/>
      <c r="R2187" s="443"/>
      <c r="S2187" s="443"/>
      <c r="T2187" s="443"/>
      <c r="U2187" s="443"/>
      <c r="V2187" s="443"/>
      <c r="W2187" s="443"/>
      <c r="X2187" s="443"/>
    </row>
    <row r="2188" spans="1:24" x14ac:dyDescent="0.25">
      <c r="A2188" s="533" t="s">
        <v>5469</v>
      </c>
      <c r="B2188" s="534"/>
      <c r="C2188" s="534"/>
      <c r="D2188" s="534"/>
      <c r="E2188" s="534"/>
      <c r="F2188" s="534"/>
      <c r="G2188" s="534"/>
      <c r="H2188" s="534"/>
      <c r="I2188" s="23"/>
    </row>
    <row r="2189" spans="1:24" x14ac:dyDescent="0.25">
      <c r="A2189" s="521" t="s">
        <v>41</v>
      </c>
      <c r="B2189" s="522"/>
      <c r="C2189" s="522"/>
      <c r="D2189" s="522"/>
      <c r="E2189" s="522"/>
      <c r="F2189" s="522"/>
      <c r="G2189" s="522"/>
      <c r="H2189" s="522"/>
      <c r="I2189" s="23"/>
    </row>
    <row r="2190" spans="1:24" x14ac:dyDescent="0.25">
      <c r="A2190" s="518" t="s">
        <v>8</v>
      </c>
      <c r="B2190" s="519"/>
      <c r="C2190" s="519"/>
      <c r="D2190" s="519"/>
      <c r="E2190" s="519"/>
      <c r="F2190" s="519"/>
      <c r="G2190" s="519"/>
      <c r="H2190" s="519"/>
      <c r="I2190" s="23"/>
    </row>
    <row r="2191" spans="1:24" x14ac:dyDescent="0.25">
      <c r="A2191" s="429">
        <v>4264</v>
      </c>
      <c r="B2191" s="429" t="s">
        <v>4516</v>
      </c>
      <c r="C2191" s="429" t="s">
        <v>232</v>
      </c>
      <c r="D2191" s="429" t="s">
        <v>9</v>
      </c>
      <c r="E2191" s="429" t="s">
        <v>11</v>
      </c>
      <c r="F2191" s="429">
        <v>480</v>
      </c>
      <c r="G2191" s="429">
        <f>+F2191*H2191</f>
        <v>7680000</v>
      </c>
      <c r="H2191" s="429">
        <v>16000</v>
      </c>
      <c r="I2191" s="23"/>
    </row>
    <row r="2192" spans="1:24" x14ac:dyDescent="0.25">
      <c r="A2192" s="429">
        <v>5122</v>
      </c>
      <c r="B2192" s="429" t="s">
        <v>3804</v>
      </c>
      <c r="C2192" s="429" t="s">
        <v>1731</v>
      </c>
      <c r="D2192" s="429" t="s">
        <v>9</v>
      </c>
      <c r="E2192" s="429" t="s">
        <v>10</v>
      </c>
      <c r="F2192" s="429">
        <v>15000</v>
      </c>
      <c r="G2192" s="429">
        <f>+F2192*H2192</f>
        <v>30000</v>
      </c>
      <c r="H2192" s="429">
        <v>2</v>
      </c>
      <c r="I2192" s="23"/>
    </row>
    <row r="2193" spans="1:9" x14ac:dyDescent="0.25">
      <c r="A2193" s="380">
        <v>5122</v>
      </c>
      <c r="B2193" s="429" t="s">
        <v>3805</v>
      </c>
      <c r="C2193" s="429" t="s">
        <v>1355</v>
      </c>
      <c r="D2193" s="429" t="s">
        <v>9</v>
      </c>
      <c r="E2193" s="429" t="s">
        <v>10</v>
      </c>
      <c r="F2193" s="429">
        <v>200000</v>
      </c>
      <c r="G2193" s="429">
        <f t="shared" ref="G2193:G2200" si="35">+F2193*H2193</f>
        <v>200000</v>
      </c>
      <c r="H2193" s="429">
        <v>1</v>
      </c>
      <c r="I2193" s="23"/>
    </row>
    <row r="2194" spans="1:9" x14ac:dyDescent="0.25">
      <c r="A2194" s="380">
        <v>5122</v>
      </c>
      <c r="B2194" s="380" t="s">
        <v>3806</v>
      </c>
      <c r="C2194" s="380" t="s">
        <v>1355</v>
      </c>
      <c r="D2194" s="380" t="s">
        <v>9</v>
      </c>
      <c r="E2194" s="380" t="s">
        <v>10</v>
      </c>
      <c r="F2194" s="380">
        <v>90000</v>
      </c>
      <c r="G2194" s="380">
        <f t="shared" si="35"/>
        <v>180000</v>
      </c>
      <c r="H2194" s="380">
        <v>2</v>
      </c>
      <c r="I2194" s="23"/>
    </row>
    <row r="2195" spans="1:9" x14ac:dyDescent="0.25">
      <c r="A2195" s="380">
        <v>5122</v>
      </c>
      <c r="B2195" s="380" t="s">
        <v>3807</v>
      </c>
      <c r="C2195" s="380" t="s">
        <v>3256</v>
      </c>
      <c r="D2195" s="380" t="s">
        <v>9</v>
      </c>
      <c r="E2195" s="380" t="s">
        <v>10</v>
      </c>
      <c r="F2195" s="380">
        <v>50000</v>
      </c>
      <c r="G2195" s="380">
        <f t="shared" si="35"/>
        <v>50000</v>
      </c>
      <c r="H2195" s="380">
        <v>1</v>
      </c>
      <c r="I2195" s="23"/>
    </row>
    <row r="2196" spans="1:9" x14ac:dyDescent="0.25">
      <c r="A2196" s="380">
        <v>5122</v>
      </c>
      <c r="B2196" s="380" t="s">
        <v>3808</v>
      </c>
      <c r="C2196" s="380" t="s">
        <v>3809</v>
      </c>
      <c r="D2196" s="380" t="s">
        <v>9</v>
      </c>
      <c r="E2196" s="380" t="s">
        <v>10</v>
      </c>
      <c r="F2196" s="380">
        <v>50000</v>
      </c>
      <c r="G2196" s="380">
        <f t="shared" si="35"/>
        <v>150000</v>
      </c>
      <c r="H2196" s="380">
        <v>3</v>
      </c>
      <c r="I2196" s="23"/>
    </row>
    <row r="2197" spans="1:9" x14ac:dyDescent="0.25">
      <c r="A2197" s="380">
        <v>5122</v>
      </c>
      <c r="B2197" s="380" t="s">
        <v>3810</v>
      </c>
      <c r="C2197" s="380" t="s">
        <v>3537</v>
      </c>
      <c r="D2197" s="380" t="s">
        <v>9</v>
      </c>
      <c r="E2197" s="380" t="s">
        <v>10</v>
      </c>
      <c r="F2197" s="380">
        <v>250000</v>
      </c>
      <c r="G2197" s="380">
        <f t="shared" si="35"/>
        <v>500000</v>
      </c>
      <c r="H2197" s="380">
        <v>2</v>
      </c>
      <c r="I2197" s="23"/>
    </row>
    <row r="2198" spans="1:9" x14ac:dyDescent="0.25">
      <c r="A2198" s="380">
        <v>5122</v>
      </c>
      <c r="B2198" s="380" t="s">
        <v>3811</v>
      </c>
      <c r="C2198" s="380" t="s">
        <v>3537</v>
      </c>
      <c r="D2198" s="380" t="s">
        <v>9</v>
      </c>
      <c r="E2198" s="380" t="s">
        <v>10</v>
      </c>
      <c r="F2198" s="380">
        <v>150000</v>
      </c>
      <c r="G2198" s="380">
        <f t="shared" si="35"/>
        <v>300000</v>
      </c>
      <c r="H2198" s="380">
        <v>2</v>
      </c>
      <c r="I2198" s="23"/>
    </row>
    <row r="2199" spans="1:9" x14ac:dyDescent="0.25">
      <c r="A2199" s="380">
        <v>5122</v>
      </c>
      <c r="B2199" s="380" t="s">
        <v>3812</v>
      </c>
      <c r="C2199" s="380" t="s">
        <v>3813</v>
      </c>
      <c r="D2199" s="380" t="s">
        <v>9</v>
      </c>
      <c r="E2199" s="380" t="s">
        <v>10</v>
      </c>
      <c r="F2199" s="380">
        <v>100000</v>
      </c>
      <c r="G2199" s="380">
        <f t="shared" si="35"/>
        <v>400000</v>
      </c>
      <c r="H2199" s="380">
        <v>4</v>
      </c>
      <c r="I2199" s="23"/>
    </row>
    <row r="2200" spans="1:9" x14ac:dyDescent="0.25">
      <c r="A2200" s="380">
        <v>5122</v>
      </c>
      <c r="B2200" s="380" t="s">
        <v>3814</v>
      </c>
      <c r="C2200" s="380" t="s">
        <v>3815</v>
      </c>
      <c r="D2200" s="380" t="s">
        <v>9</v>
      </c>
      <c r="E2200" s="380" t="s">
        <v>10</v>
      </c>
      <c r="F2200" s="380">
        <v>35000</v>
      </c>
      <c r="G2200" s="380">
        <f t="shared" si="35"/>
        <v>1400000</v>
      </c>
      <c r="H2200" s="380">
        <v>40</v>
      </c>
      <c r="I2200" s="23"/>
    </row>
    <row r="2201" spans="1:9" x14ac:dyDescent="0.25">
      <c r="A2201" s="380">
        <v>5122</v>
      </c>
      <c r="B2201" s="380" t="s">
        <v>3735</v>
      </c>
      <c r="C2201" s="380" t="s">
        <v>2119</v>
      </c>
      <c r="D2201" s="380" t="s">
        <v>9</v>
      </c>
      <c r="E2201" s="380" t="s">
        <v>10</v>
      </c>
      <c r="F2201" s="380">
        <v>400000</v>
      </c>
      <c r="G2201" s="380">
        <f>+F2201*H2201</f>
        <v>400000</v>
      </c>
      <c r="H2201" s="380">
        <v>1</v>
      </c>
      <c r="I2201" s="23"/>
    </row>
    <row r="2202" spans="1:9" x14ac:dyDescent="0.25">
      <c r="A2202" s="380">
        <v>5122</v>
      </c>
      <c r="B2202" s="380" t="s">
        <v>3736</v>
      </c>
      <c r="C2202" s="380" t="s">
        <v>2120</v>
      </c>
      <c r="D2202" s="380" t="s">
        <v>9</v>
      </c>
      <c r="E2202" s="380" t="s">
        <v>10</v>
      </c>
      <c r="F2202" s="380">
        <v>330000</v>
      </c>
      <c r="G2202" s="380">
        <f t="shared" ref="G2202:G2210" si="36">+F2202*H2202</f>
        <v>3960000</v>
      </c>
      <c r="H2202" s="380">
        <v>12</v>
      </c>
      <c r="I2202" s="23"/>
    </row>
    <row r="2203" spans="1:9" x14ac:dyDescent="0.25">
      <c r="A2203" s="375">
        <v>5122</v>
      </c>
      <c r="B2203" s="375" t="s">
        <v>3737</v>
      </c>
      <c r="C2203" s="375" t="s">
        <v>3738</v>
      </c>
      <c r="D2203" s="375" t="s">
        <v>9</v>
      </c>
      <c r="E2203" s="375" t="s">
        <v>10</v>
      </c>
      <c r="F2203" s="375">
        <v>500000</v>
      </c>
      <c r="G2203" s="375">
        <f t="shared" si="36"/>
        <v>500000</v>
      </c>
      <c r="H2203" s="375">
        <v>1</v>
      </c>
      <c r="I2203" s="23"/>
    </row>
    <row r="2204" spans="1:9" x14ac:dyDescent="0.25">
      <c r="A2204" s="375">
        <v>5122</v>
      </c>
      <c r="B2204" s="375" t="s">
        <v>3739</v>
      </c>
      <c r="C2204" s="375" t="s">
        <v>2121</v>
      </c>
      <c r="D2204" s="375" t="s">
        <v>9</v>
      </c>
      <c r="E2204" s="375" t="s">
        <v>10</v>
      </c>
      <c r="F2204" s="375">
        <v>140000</v>
      </c>
      <c r="G2204" s="375">
        <f t="shared" si="36"/>
        <v>1400000</v>
      </c>
      <c r="H2204" s="375">
        <v>10</v>
      </c>
      <c r="I2204" s="23"/>
    </row>
    <row r="2205" spans="1:9" x14ac:dyDescent="0.25">
      <c r="A2205" s="375">
        <v>5122</v>
      </c>
      <c r="B2205" s="375" t="s">
        <v>3740</v>
      </c>
      <c r="C2205" s="375" t="s">
        <v>3318</v>
      </c>
      <c r="D2205" s="375" t="s">
        <v>9</v>
      </c>
      <c r="E2205" s="375" t="s">
        <v>10</v>
      </c>
      <c r="F2205" s="375">
        <v>30000</v>
      </c>
      <c r="G2205" s="375">
        <f t="shared" si="36"/>
        <v>60000</v>
      </c>
      <c r="H2205" s="375">
        <v>2</v>
      </c>
      <c r="I2205" s="23"/>
    </row>
    <row r="2206" spans="1:9" x14ac:dyDescent="0.25">
      <c r="A2206" s="375">
        <v>5122</v>
      </c>
      <c r="B2206" s="375" t="s">
        <v>3741</v>
      </c>
      <c r="C2206" s="375" t="s">
        <v>1479</v>
      </c>
      <c r="D2206" s="375" t="s">
        <v>9</v>
      </c>
      <c r="E2206" s="375" t="s">
        <v>10</v>
      </c>
      <c r="F2206" s="375">
        <v>8000</v>
      </c>
      <c r="G2206" s="375">
        <f t="shared" si="36"/>
        <v>160000</v>
      </c>
      <c r="H2206" s="375">
        <v>20</v>
      </c>
      <c r="I2206" s="23"/>
    </row>
    <row r="2207" spans="1:9" x14ac:dyDescent="0.25">
      <c r="A2207" s="375">
        <v>5122</v>
      </c>
      <c r="B2207" s="375" t="s">
        <v>3742</v>
      </c>
      <c r="C2207" s="375" t="s">
        <v>2298</v>
      </c>
      <c r="D2207" s="375" t="s">
        <v>9</v>
      </c>
      <c r="E2207" s="375" t="s">
        <v>10</v>
      </c>
      <c r="F2207" s="375">
        <v>8000</v>
      </c>
      <c r="G2207" s="375">
        <f t="shared" si="36"/>
        <v>80000</v>
      </c>
      <c r="H2207" s="375">
        <v>10</v>
      </c>
      <c r="I2207" s="23"/>
    </row>
    <row r="2208" spans="1:9" ht="27" x14ac:dyDescent="0.25">
      <c r="A2208" s="375">
        <v>5122</v>
      </c>
      <c r="B2208" s="375" t="s">
        <v>3743</v>
      </c>
      <c r="C2208" s="375" t="s">
        <v>19</v>
      </c>
      <c r="D2208" s="375" t="s">
        <v>9</v>
      </c>
      <c r="E2208" s="375" t="s">
        <v>10</v>
      </c>
      <c r="F2208" s="375">
        <v>20000</v>
      </c>
      <c r="G2208" s="375">
        <f t="shared" si="36"/>
        <v>300000</v>
      </c>
      <c r="H2208" s="375">
        <v>15</v>
      </c>
      <c r="I2208" s="23"/>
    </row>
    <row r="2209" spans="1:9" x14ac:dyDescent="0.25">
      <c r="A2209" s="375">
        <v>5122</v>
      </c>
      <c r="B2209" s="375" t="s">
        <v>3744</v>
      </c>
      <c r="C2209" s="375" t="s">
        <v>3745</v>
      </c>
      <c r="D2209" s="375" t="s">
        <v>9</v>
      </c>
      <c r="E2209" s="375" t="s">
        <v>10</v>
      </c>
      <c r="F2209" s="375">
        <v>120000</v>
      </c>
      <c r="G2209" s="375">
        <f t="shared" si="36"/>
        <v>960000</v>
      </c>
      <c r="H2209" s="375">
        <v>8</v>
      </c>
      <c r="I2209" s="23"/>
    </row>
    <row r="2210" spans="1:9" x14ac:dyDescent="0.25">
      <c r="A2210" s="375">
        <v>5122</v>
      </c>
      <c r="B2210" s="375" t="s">
        <v>3746</v>
      </c>
      <c r="C2210" s="375" t="s">
        <v>3747</v>
      </c>
      <c r="D2210" s="375" t="s">
        <v>9</v>
      </c>
      <c r="E2210" s="375" t="s">
        <v>10</v>
      </c>
      <c r="F2210" s="375">
        <v>8000</v>
      </c>
      <c r="G2210" s="375">
        <f t="shared" si="36"/>
        <v>80000</v>
      </c>
      <c r="H2210" s="375">
        <v>10</v>
      </c>
      <c r="I2210" s="23"/>
    </row>
    <row r="2211" spans="1:9" x14ac:dyDescent="0.25">
      <c r="A2211" s="375">
        <v>4261</v>
      </c>
      <c r="B2211" s="375" t="s">
        <v>3277</v>
      </c>
      <c r="C2211" s="375" t="s">
        <v>555</v>
      </c>
      <c r="D2211" s="375" t="s">
        <v>9</v>
      </c>
      <c r="E2211" s="375" t="s">
        <v>10</v>
      </c>
      <c r="F2211" s="375">
        <v>250</v>
      </c>
      <c r="G2211" s="375">
        <f>+F2211*H2211</f>
        <v>5000</v>
      </c>
      <c r="H2211" s="375">
        <v>20</v>
      </c>
      <c r="I2211" s="23"/>
    </row>
    <row r="2212" spans="1:9" x14ac:dyDescent="0.25">
      <c r="A2212" s="375">
        <v>4261</v>
      </c>
      <c r="B2212" s="375" t="s">
        <v>3278</v>
      </c>
      <c r="C2212" s="375" t="s">
        <v>3279</v>
      </c>
      <c r="D2212" s="375" t="s">
        <v>9</v>
      </c>
      <c r="E2212" s="375" t="s">
        <v>10</v>
      </c>
      <c r="F2212" s="375">
        <v>200</v>
      </c>
      <c r="G2212" s="375">
        <f t="shared" ref="G2212:G2254" si="37">+F2212*H2212</f>
        <v>6000</v>
      </c>
      <c r="H2212" s="375">
        <v>30</v>
      </c>
      <c r="I2212" s="23"/>
    </row>
    <row r="2213" spans="1:9" x14ac:dyDescent="0.25">
      <c r="A2213" s="375">
        <v>4261</v>
      </c>
      <c r="B2213" s="375" t="s">
        <v>3280</v>
      </c>
      <c r="C2213" s="375" t="s">
        <v>561</v>
      </c>
      <c r="D2213" s="375" t="s">
        <v>9</v>
      </c>
      <c r="E2213" s="375" t="s">
        <v>10</v>
      </c>
      <c r="F2213" s="375">
        <v>200</v>
      </c>
      <c r="G2213" s="375">
        <f t="shared" si="37"/>
        <v>10000</v>
      </c>
      <c r="H2213" s="375">
        <v>50</v>
      </c>
      <c r="I2213" s="23"/>
    </row>
    <row r="2214" spans="1:9" x14ac:dyDescent="0.25">
      <c r="A2214" s="375">
        <v>4261</v>
      </c>
      <c r="B2214" s="375" t="s">
        <v>3281</v>
      </c>
      <c r="C2214" s="375" t="s">
        <v>2866</v>
      </c>
      <c r="D2214" s="375" t="s">
        <v>9</v>
      </c>
      <c r="E2214" s="375" t="s">
        <v>10</v>
      </c>
      <c r="F2214" s="375">
        <v>5000</v>
      </c>
      <c r="G2214" s="375">
        <f t="shared" si="37"/>
        <v>75000</v>
      </c>
      <c r="H2214" s="375">
        <v>15</v>
      </c>
      <c r="I2214" s="23"/>
    </row>
    <row r="2215" spans="1:9" x14ac:dyDescent="0.25">
      <c r="A2215" s="375">
        <v>4261</v>
      </c>
      <c r="B2215" s="375" t="s">
        <v>3282</v>
      </c>
      <c r="C2215" s="375" t="s">
        <v>598</v>
      </c>
      <c r="D2215" s="375" t="s">
        <v>9</v>
      </c>
      <c r="E2215" s="375" t="s">
        <v>10</v>
      </c>
      <c r="F2215" s="375">
        <v>5500</v>
      </c>
      <c r="G2215" s="375">
        <f t="shared" si="37"/>
        <v>55000</v>
      </c>
      <c r="H2215" s="375">
        <v>10</v>
      </c>
      <c r="I2215" s="23"/>
    </row>
    <row r="2216" spans="1:9" x14ac:dyDescent="0.25">
      <c r="A2216" s="356">
        <v>4261</v>
      </c>
      <c r="B2216" s="356" t="s">
        <v>3283</v>
      </c>
      <c r="C2216" s="356" t="s">
        <v>613</v>
      </c>
      <c r="D2216" s="356" t="s">
        <v>9</v>
      </c>
      <c r="E2216" s="356" t="s">
        <v>10</v>
      </c>
      <c r="F2216" s="356">
        <v>100</v>
      </c>
      <c r="G2216" s="356">
        <f t="shared" si="37"/>
        <v>3000</v>
      </c>
      <c r="H2216" s="356">
        <v>30</v>
      </c>
      <c r="I2216" s="23"/>
    </row>
    <row r="2217" spans="1:9" x14ac:dyDescent="0.25">
      <c r="A2217" s="356">
        <v>4261</v>
      </c>
      <c r="B2217" s="356" t="s">
        <v>3284</v>
      </c>
      <c r="C2217" s="356" t="s">
        <v>1453</v>
      </c>
      <c r="D2217" s="356" t="s">
        <v>9</v>
      </c>
      <c r="E2217" s="356" t="s">
        <v>10</v>
      </c>
      <c r="F2217" s="356">
        <v>1800</v>
      </c>
      <c r="G2217" s="356">
        <f t="shared" si="37"/>
        <v>5400</v>
      </c>
      <c r="H2217" s="356">
        <v>3</v>
      </c>
      <c r="I2217" s="23"/>
    </row>
    <row r="2218" spans="1:9" x14ac:dyDescent="0.25">
      <c r="A2218" s="356">
        <v>4261</v>
      </c>
      <c r="B2218" s="356" t="s">
        <v>3285</v>
      </c>
      <c r="C2218" s="356" t="s">
        <v>627</v>
      </c>
      <c r="D2218" s="356" t="s">
        <v>9</v>
      </c>
      <c r="E2218" s="356" t="s">
        <v>10</v>
      </c>
      <c r="F2218" s="356">
        <v>210</v>
      </c>
      <c r="G2218" s="356">
        <f t="shared" si="37"/>
        <v>4200</v>
      </c>
      <c r="H2218" s="356">
        <v>20</v>
      </c>
      <c r="I2218" s="23"/>
    </row>
    <row r="2219" spans="1:9" x14ac:dyDescent="0.25">
      <c r="A2219" s="356">
        <v>4261</v>
      </c>
      <c r="B2219" s="356" t="s">
        <v>3286</v>
      </c>
      <c r="C2219" s="356" t="s">
        <v>639</v>
      </c>
      <c r="D2219" s="356" t="s">
        <v>9</v>
      </c>
      <c r="E2219" s="356" t="s">
        <v>10</v>
      </c>
      <c r="F2219" s="356">
        <v>180</v>
      </c>
      <c r="G2219" s="356">
        <f t="shared" si="37"/>
        <v>73800</v>
      </c>
      <c r="H2219" s="356">
        <v>410</v>
      </c>
      <c r="I2219" s="23"/>
    </row>
    <row r="2220" spans="1:9" x14ac:dyDescent="0.25">
      <c r="A2220" s="356">
        <v>4261</v>
      </c>
      <c r="B2220" s="356" t="s">
        <v>3287</v>
      </c>
      <c r="C2220" s="356" t="s">
        <v>3288</v>
      </c>
      <c r="D2220" s="356" t="s">
        <v>9</v>
      </c>
      <c r="E2220" s="356" t="s">
        <v>10</v>
      </c>
      <c r="F2220" s="356">
        <v>250</v>
      </c>
      <c r="G2220" s="356">
        <f t="shared" si="37"/>
        <v>25000</v>
      </c>
      <c r="H2220" s="356">
        <v>100</v>
      </c>
      <c r="I2220" s="23"/>
    </row>
    <row r="2221" spans="1:9" x14ac:dyDescent="0.25">
      <c r="A2221" s="356">
        <v>4261</v>
      </c>
      <c r="B2221" s="356" t="s">
        <v>3289</v>
      </c>
      <c r="C2221" s="356" t="s">
        <v>606</v>
      </c>
      <c r="D2221" s="356" t="s">
        <v>9</v>
      </c>
      <c r="E2221" s="356" t="s">
        <v>10</v>
      </c>
      <c r="F2221" s="356">
        <v>70</v>
      </c>
      <c r="G2221" s="356">
        <f t="shared" si="37"/>
        <v>10500</v>
      </c>
      <c r="H2221" s="356">
        <v>150</v>
      </c>
      <c r="I2221" s="23"/>
    </row>
    <row r="2222" spans="1:9" x14ac:dyDescent="0.25">
      <c r="A2222" s="356">
        <v>4261</v>
      </c>
      <c r="B2222" s="356" t="s">
        <v>3290</v>
      </c>
      <c r="C2222" s="356" t="s">
        <v>642</v>
      </c>
      <c r="D2222" s="356" t="s">
        <v>9</v>
      </c>
      <c r="E2222" s="356" t="s">
        <v>10</v>
      </c>
      <c r="F2222" s="356">
        <v>50</v>
      </c>
      <c r="G2222" s="356">
        <f t="shared" si="37"/>
        <v>10000</v>
      </c>
      <c r="H2222" s="356">
        <v>200</v>
      </c>
      <c r="I2222" s="23"/>
    </row>
    <row r="2223" spans="1:9" ht="27" x14ac:dyDescent="0.25">
      <c r="A2223" s="356">
        <v>4261</v>
      </c>
      <c r="B2223" s="356" t="s">
        <v>3291</v>
      </c>
      <c r="C2223" s="356" t="s">
        <v>1386</v>
      </c>
      <c r="D2223" s="356" t="s">
        <v>9</v>
      </c>
      <c r="E2223" s="356" t="s">
        <v>10</v>
      </c>
      <c r="F2223" s="356">
        <v>300</v>
      </c>
      <c r="G2223" s="356">
        <f t="shared" si="37"/>
        <v>30000</v>
      </c>
      <c r="H2223" s="356">
        <v>100</v>
      </c>
      <c r="I2223" s="23"/>
    </row>
    <row r="2224" spans="1:9" x14ac:dyDescent="0.25">
      <c r="A2224" s="356">
        <v>4261</v>
      </c>
      <c r="B2224" s="356" t="s">
        <v>3292</v>
      </c>
      <c r="C2224" s="356" t="s">
        <v>644</v>
      </c>
      <c r="D2224" s="356" t="s">
        <v>9</v>
      </c>
      <c r="E2224" s="356" t="s">
        <v>10</v>
      </c>
      <c r="F2224" s="356">
        <v>100</v>
      </c>
      <c r="G2224" s="356">
        <f t="shared" si="37"/>
        <v>3000</v>
      </c>
      <c r="H2224" s="356">
        <v>30</v>
      </c>
      <c r="I2224" s="23"/>
    </row>
    <row r="2225" spans="1:9" x14ac:dyDescent="0.25">
      <c r="A2225" s="356">
        <v>4261</v>
      </c>
      <c r="B2225" s="356" t="s">
        <v>3293</v>
      </c>
      <c r="C2225" s="356" t="s">
        <v>1413</v>
      </c>
      <c r="D2225" s="356" t="s">
        <v>9</v>
      </c>
      <c r="E2225" s="356" t="s">
        <v>10</v>
      </c>
      <c r="F2225" s="356">
        <v>250</v>
      </c>
      <c r="G2225" s="356">
        <f t="shared" si="37"/>
        <v>12500</v>
      </c>
      <c r="H2225" s="356">
        <v>50</v>
      </c>
      <c r="I2225" s="23"/>
    </row>
    <row r="2226" spans="1:9" x14ac:dyDescent="0.25">
      <c r="A2226" s="356">
        <v>4261</v>
      </c>
      <c r="B2226" s="356" t="s">
        <v>3294</v>
      </c>
      <c r="C2226" s="356" t="s">
        <v>1552</v>
      </c>
      <c r="D2226" s="356" t="s">
        <v>9</v>
      </c>
      <c r="E2226" s="356" t="s">
        <v>10</v>
      </c>
      <c r="F2226" s="356">
        <v>390</v>
      </c>
      <c r="G2226" s="356">
        <f t="shared" si="37"/>
        <v>5850</v>
      </c>
      <c r="H2226" s="356">
        <v>15</v>
      </c>
      <c r="I2226" s="23"/>
    </row>
    <row r="2227" spans="1:9" x14ac:dyDescent="0.25">
      <c r="A2227" s="356">
        <v>4261</v>
      </c>
      <c r="B2227" s="356" t="s">
        <v>3295</v>
      </c>
      <c r="C2227" s="356" t="s">
        <v>1552</v>
      </c>
      <c r="D2227" s="356" t="s">
        <v>9</v>
      </c>
      <c r="E2227" s="356" t="s">
        <v>10</v>
      </c>
      <c r="F2227" s="356">
        <v>100</v>
      </c>
      <c r="G2227" s="356">
        <f t="shared" si="37"/>
        <v>3000</v>
      </c>
      <c r="H2227" s="356">
        <v>30</v>
      </c>
      <c r="I2227" s="23"/>
    </row>
    <row r="2228" spans="1:9" x14ac:dyDescent="0.25">
      <c r="A2228" s="356">
        <v>4261</v>
      </c>
      <c r="B2228" s="356" t="s">
        <v>3296</v>
      </c>
      <c r="C2228" s="356" t="s">
        <v>3297</v>
      </c>
      <c r="D2228" s="356" t="s">
        <v>9</v>
      </c>
      <c r="E2228" s="356" t="s">
        <v>548</v>
      </c>
      <c r="F2228" s="356">
        <v>1800</v>
      </c>
      <c r="G2228" s="356">
        <f t="shared" si="37"/>
        <v>27000</v>
      </c>
      <c r="H2228" s="356">
        <v>15</v>
      </c>
      <c r="I2228" s="23"/>
    </row>
    <row r="2229" spans="1:9" ht="27" x14ac:dyDescent="0.25">
      <c r="A2229" s="356">
        <v>4261</v>
      </c>
      <c r="B2229" s="356" t="s">
        <v>3298</v>
      </c>
      <c r="C2229" s="356" t="s">
        <v>621</v>
      </c>
      <c r="D2229" s="356" t="s">
        <v>9</v>
      </c>
      <c r="E2229" s="356" t="s">
        <v>10</v>
      </c>
      <c r="F2229" s="356">
        <v>4300</v>
      </c>
      <c r="G2229" s="356">
        <f t="shared" si="37"/>
        <v>17200</v>
      </c>
      <c r="H2229" s="356">
        <v>4</v>
      </c>
      <c r="I2229" s="23"/>
    </row>
    <row r="2230" spans="1:9" ht="27" x14ac:dyDescent="0.25">
      <c r="A2230" s="356">
        <v>4261</v>
      </c>
      <c r="B2230" s="356" t="s">
        <v>3299</v>
      </c>
      <c r="C2230" s="356" t="s">
        <v>1390</v>
      </c>
      <c r="D2230" s="356" t="s">
        <v>9</v>
      </c>
      <c r="E2230" s="356" t="s">
        <v>548</v>
      </c>
      <c r="F2230" s="356">
        <v>200</v>
      </c>
      <c r="G2230" s="356">
        <f t="shared" si="37"/>
        <v>10000</v>
      </c>
      <c r="H2230" s="356">
        <v>50</v>
      </c>
      <c r="I2230" s="23"/>
    </row>
    <row r="2231" spans="1:9" ht="27" x14ac:dyDescent="0.25">
      <c r="A2231" s="356">
        <v>4261</v>
      </c>
      <c r="B2231" s="356" t="s">
        <v>3300</v>
      </c>
      <c r="C2231" s="356" t="s">
        <v>553</v>
      </c>
      <c r="D2231" s="356" t="s">
        <v>9</v>
      </c>
      <c r="E2231" s="356" t="s">
        <v>548</v>
      </c>
      <c r="F2231" s="356">
        <v>150</v>
      </c>
      <c r="G2231" s="356">
        <f t="shared" si="37"/>
        <v>7500</v>
      </c>
      <c r="H2231" s="356">
        <v>50</v>
      </c>
      <c r="I2231" s="23"/>
    </row>
    <row r="2232" spans="1:9" x14ac:dyDescent="0.25">
      <c r="A2232" s="356">
        <v>4261</v>
      </c>
      <c r="B2232" s="356" t="s">
        <v>3301</v>
      </c>
      <c r="C2232" s="356" t="s">
        <v>2519</v>
      </c>
      <c r="D2232" s="356" t="s">
        <v>9</v>
      </c>
      <c r="E2232" s="356" t="s">
        <v>548</v>
      </c>
      <c r="F2232" s="356">
        <v>150</v>
      </c>
      <c r="G2232" s="356">
        <f t="shared" si="37"/>
        <v>1500</v>
      </c>
      <c r="H2232" s="356">
        <v>10</v>
      </c>
      <c r="I2232" s="23"/>
    </row>
    <row r="2233" spans="1:9" x14ac:dyDescent="0.25">
      <c r="A2233" s="356">
        <v>4261</v>
      </c>
      <c r="B2233" s="356" t="s">
        <v>3302</v>
      </c>
      <c r="C2233" s="356" t="s">
        <v>579</v>
      </c>
      <c r="D2233" s="356" t="s">
        <v>9</v>
      </c>
      <c r="E2233" s="356" t="s">
        <v>10</v>
      </c>
      <c r="F2233" s="356">
        <v>900</v>
      </c>
      <c r="G2233" s="356">
        <f t="shared" si="37"/>
        <v>27000</v>
      </c>
      <c r="H2233" s="356">
        <v>30</v>
      </c>
      <c r="I2233" s="23"/>
    </row>
    <row r="2234" spans="1:9" x14ac:dyDescent="0.25">
      <c r="A2234" s="356">
        <v>4261</v>
      </c>
      <c r="B2234" s="356" t="s">
        <v>3303</v>
      </c>
      <c r="C2234" s="356" t="s">
        <v>579</v>
      </c>
      <c r="D2234" s="356" t="s">
        <v>9</v>
      </c>
      <c r="E2234" s="356" t="s">
        <v>10</v>
      </c>
      <c r="F2234" s="356">
        <v>350</v>
      </c>
      <c r="G2234" s="356">
        <f t="shared" si="37"/>
        <v>17500</v>
      </c>
      <c r="H2234" s="356">
        <v>50</v>
      </c>
      <c r="I2234" s="23"/>
    </row>
    <row r="2235" spans="1:9" ht="27" x14ac:dyDescent="0.25">
      <c r="A2235" s="356">
        <v>4261</v>
      </c>
      <c r="B2235" s="356" t="s">
        <v>3304</v>
      </c>
      <c r="C2235" s="356" t="s">
        <v>595</v>
      </c>
      <c r="D2235" s="356" t="s">
        <v>9</v>
      </c>
      <c r="E2235" s="356" t="s">
        <v>10</v>
      </c>
      <c r="F2235" s="356">
        <v>10</v>
      </c>
      <c r="G2235" s="356">
        <f t="shared" si="37"/>
        <v>250000</v>
      </c>
      <c r="H2235" s="356">
        <v>25000</v>
      </c>
      <c r="I2235" s="23"/>
    </row>
    <row r="2236" spans="1:9" ht="27" x14ac:dyDescent="0.25">
      <c r="A2236" s="356">
        <v>4261</v>
      </c>
      <c r="B2236" s="356" t="s">
        <v>3305</v>
      </c>
      <c r="C2236" s="356" t="s">
        <v>595</v>
      </c>
      <c r="D2236" s="356" t="s">
        <v>9</v>
      </c>
      <c r="E2236" s="356" t="s">
        <v>10</v>
      </c>
      <c r="F2236" s="356">
        <v>200</v>
      </c>
      <c r="G2236" s="356">
        <f t="shared" si="37"/>
        <v>4000</v>
      </c>
      <c r="H2236" s="356">
        <v>20</v>
      </c>
      <c r="I2236" s="23"/>
    </row>
    <row r="2237" spans="1:9" ht="27" x14ac:dyDescent="0.25">
      <c r="A2237" s="356">
        <v>4261</v>
      </c>
      <c r="B2237" s="356" t="s">
        <v>3306</v>
      </c>
      <c r="C2237" s="356" t="s">
        <v>557</v>
      </c>
      <c r="D2237" s="356" t="s">
        <v>9</v>
      </c>
      <c r="E2237" s="356" t="s">
        <v>10</v>
      </c>
      <c r="F2237" s="356">
        <v>80</v>
      </c>
      <c r="G2237" s="356">
        <f t="shared" si="37"/>
        <v>32000</v>
      </c>
      <c r="H2237" s="356">
        <v>400</v>
      </c>
      <c r="I2237" s="23"/>
    </row>
    <row r="2238" spans="1:9" x14ac:dyDescent="0.25">
      <c r="A2238" s="356">
        <v>4261</v>
      </c>
      <c r="B2238" s="356" t="s">
        <v>3307</v>
      </c>
      <c r="C2238" s="356" t="s">
        <v>583</v>
      </c>
      <c r="D2238" s="356" t="s">
        <v>9</v>
      </c>
      <c r="E2238" s="356" t="s">
        <v>10</v>
      </c>
      <c r="F2238" s="356">
        <v>70</v>
      </c>
      <c r="G2238" s="356">
        <f t="shared" si="37"/>
        <v>3500</v>
      </c>
      <c r="H2238" s="356">
        <v>50</v>
      </c>
      <c r="I2238" s="23"/>
    </row>
    <row r="2239" spans="1:9" x14ac:dyDescent="0.25">
      <c r="A2239" s="356">
        <v>4261</v>
      </c>
      <c r="B2239" s="356" t="s">
        <v>3308</v>
      </c>
      <c r="C2239" s="356" t="s">
        <v>567</v>
      </c>
      <c r="D2239" s="356" t="s">
        <v>9</v>
      </c>
      <c r="E2239" s="356" t="s">
        <v>10</v>
      </c>
      <c r="F2239" s="356">
        <v>1500</v>
      </c>
      <c r="G2239" s="356">
        <f t="shared" si="37"/>
        <v>15000</v>
      </c>
      <c r="H2239" s="356">
        <v>10</v>
      </c>
      <c r="I2239" s="23"/>
    </row>
    <row r="2240" spans="1:9" ht="27" x14ac:dyDescent="0.25">
      <c r="A2240" s="356">
        <v>4261</v>
      </c>
      <c r="B2240" s="356" t="s">
        <v>3309</v>
      </c>
      <c r="C2240" s="356" t="s">
        <v>1400</v>
      </c>
      <c r="D2240" s="356" t="s">
        <v>9</v>
      </c>
      <c r="E2240" s="356" t="s">
        <v>10</v>
      </c>
      <c r="F2240" s="356">
        <v>2500</v>
      </c>
      <c r="G2240" s="356">
        <f t="shared" si="37"/>
        <v>37500</v>
      </c>
      <c r="H2240" s="356">
        <v>15</v>
      </c>
      <c r="I2240" s="23"/>
    </row>
    <row r="2241" spans="1:9" x14ac:dyDescent="0.25">
      <c r="A2241" s="356">
        <v>4261</v>
      </c>
      <c r="B2241" s="356" t="s">
        <v>3310</v>
      </c>
      <c r="C2241" s="356" t="s">
        <v>3311</v>
      </c>
      <c r="D2241" s="356" t="s">
        <v>9</v>
      </c>
      <c r="E2241" s="356" t="s">
        <v>10</v>
      </c>
      <c r="F2241" s="356">
        <v>1500</v>
      </c>
      <c r="G2241" s="356">
        <f t="shared" si="37"/>
        <v>15000</v>
      </c>
      <c r="H2241" s="356">
        <v>10</v>
      </c>
      <c r="I2241" s="23"/>
    </row>
    <row r="2242" spans="1:9" x14ac:dyDescent="0.25">
      <c r="A2242" s="356">
        <v>4261</v>
      </c>
      <c r="B2242" s="356" t="s">
        <v>3312</v>
      </c>
      <c r="C2242" s="356" t="s">
        <v>619</v>
      </c>
      <c r="D2242" s="356" t="s">
        <v>9</v>
      </c>
      <c r="E2242" s="356" t="s">
        <v>549</v>
      </c>
      <c r="F2242" s="356">
        <v>800</v>
      </c>
      <c r="G2242" s="356">
        <f t="shared" si="37"/>
        <v>1840000</v>
      </c>
      <c r="H2242" s="356">
        <v>2300</v>
      </c>
      <c r="I2242" s="23"/>
    </row>
    <row r="2243" spans="1:9" x14ac:dyDescent="0.25">
      <c r="A2243" s="356">
        <v>4261</v>
      </c>
      <c r="B2243" s="356" t="s">
        <v>3313</v>
      </c>
      <c r="C2243" s="356" t="s">
        <v>559</v>
      </c>
      <c r="D2243" s="356" t="s">
        <v>9</v>
      </c>
      <c r="E2243" s="356" t="s">
        <v>549</v>
      </c>
      <c r="F2243" s="356">
        <v>1000</v>
      </c>
      <c r="G2243" s="356">
        <f t="shared" si="37"/>
        <v>100000</v>
      </c>
      <c r="H2243" s="356">
        <v>100</v>
      </c>
      <c r="I2243" s="23"/>
    </row>
    <row r="2244" spans="1:9" ht="27" x14ac:dyDescent="0.25">
      <c r="A2244" s="356">
        <v>4261</v>
      </c>
      <c r="B2244" s="356" t="s">
        <v>3314</v>
      </c>
      <c r="C2244" s="356" t="s">
        <v>600</v>
      </c>
      <c r="D2244" s="356" t="s">
        <v>9</v>
      </c>
      <c r="E2244" s="356" t="s">
        <v>10</v>
      </c>
      <c r="F2244" s="356">
        <v>200</v>
      </c>
      <c r="G2244" s="356">
        <f t="shared" si="37"/>
        <v>20000</v>
      </c>
      <c r="H2244" s="356">
        <v>100</v>
      </c>
      <c r="I2244" s="23"/>
    </row>
    <row r="2245" spans="1:9" x14ac:dyDescent="0.25">
      <c r="A2245" s="356">
        <v>4261</v>
      </c>
      <c r="B2245" s="356" t="s">
        <v>3315</v>
      </c>
      <c r="C2245" s="356" t="s">
        <v>609</v>
      </c>
      <c r="D2245" s="356" t="s">
        <v>9</v>
      </c>
      <c r="E2245" s="356" t="s">
        <v>548</v>
      </c>
      <c r="F2245" s="356">
        <v>600</v>
      </c>
      <c r="G2245" s="356">
        <f t="shared" si="37"/>
        <v>90000</v>
      </c>
      <c r="H2245" s="356">
        <v>150</v>
      </c>
      <c r="I2245" s="23"/>
    </row>
    <row r="2246" spans="1:9" x14ac:dyDescent="0.25">
      <c r="A2246" s="356">
        <v>4261</v>
      </c>
      <c r="B2246" s="356" t="s">
        <v>3316</v>
      </c>
      <c r="C2246" s="356" t="s">
        <v>1419</v>
      </c>
      <c r="D2246" s="356" t="s">
        <v>9</v>
      </c>
      <c r="E2246" s="356" t="s">
        <v>10</v>
      </c>
      <c r="F2246" s="356">
        <v>700</v>
      </c>
      <c r="G2246" s="356">
        <f t="shared" si="37"/>
        <v>10500</v>
      </c>
      <c r="H2246" s="356">
        <v>15</v>
      </c>
      <c r="I2246" s="23"/>
    </row>
    <row r="2247" spans="1:9" x14ac:dyDescent="0.25">
      <c r="A2247" s="356">
        <v>4261</v>
      </c>
      <c r="B2247" s="356" t="s">
        <v>3317</v>
      </c>
      <c r="C2247" s="356" t="s">
        <v>3318</v>
      </c>
      <c r="D2247" s="356" t="s">
        <v>9</v>
      </c>
      <c r="E2247" s="356" t="s">
        <v>10</v>
      </c>
      <c r="F2247" s="356">
        <v>3500</v>
      </c>
      <c r="G2247" s="356">
        <f t="shared" si="37"/>
        <v>35000</v>
      </c>
      <c r="H2247" s="356">
        <v>10</v>
      </c>
      <c r="I2247" s="23"/>
    </row>
    <row r="2248" spans="1:9" x14ac:dyDescent="0.25">
      <c r="A2248" s="356">
        <v>4261</v>
      </c>
      <c r="B2248" s="356" t="s">
        <v>3319</v>
      </c>
      <c r="C2248" s="356" t="s">
        <v>589</v>
      </c>
      <c r="D2248" s="356" t="s">
        <v>9</v>
      </c>
      <c r="E2248" s="356" t="s">
        <v>10</v>
      </c>
      <c r="F2248" s="356">
        <v>300</v>
      </c>
      <c r="G2248" s="356">
        <f t="shared" si="37"/>
        <v>3000</v>
      </c>
      <c r="H2248" s="356">
        <v>10</v>
      </c>
      <c r="I2248" s="23"/>
    </row>
    <row r="2249" spans="1:9" ht="40.5" x14ac:dyDescent="0.25">
      <c r="A2249" s="356">
        <v>4261</v>
      </c>
      <c r="B2249" s="356" t="s">
        <v>3320</v>
      </c>
      <c r="C2249" s="356" t="s">
        <v>1485</v>
      </c>
      <c r="D2249" s="356" t="s">
        <v>9</v>
      </c>
      <c r="E2249" s="356" t="s">
        <v>10</v>
      </c>
      <c r="F2249" s="356">
        <v>1500</v>
      </c>
      <c r="G2249" s="356">
        <f t="shared" si="37"/>
        <v>7500</v>
      </c>
      <c r="H2249" s="356">
        <v>5</v>
      </c>
      <c r="I2249" s="23"/>
    </row>
    <row r="2250" spans="1:9" x14ac:dyDescent="0.25">
      <c r="A2250" s="356">
        <v>4261</v>
      </c>
      <c r="B2250" s="356" t="s">
        <v>3321</v>
      </c>
      <c r="C2250" s="356" t="s">
        <v>3322</v>
      </c>
      <c r="D2250" s="356" t="s">
        <v>9</v>
      </c>
      <c r="E2250" s="356" t="s">
        <v>548</v>
      </c>
      <c r="F2250" s="356">
        <v>200</v>
      </c>
      <c r="G2250" s="356">
        <f t="shared" si="37"/>
        <v>30000</v>
      </c>
      <c r="H2250" s="356">
        <v>150</v>
      </c>
      <c r="I2250" s="23"/>
    </row>
    <row r="2251" spans="1:9" x14ac:dyDescent="0.25">
      <c r="A2251" s="356">
        <v>4261</v>
      </c>
      <c r="B2251" s="356" t="s">
        <v>3323</v>
      </c>
      <c r="C2251" s="356" t="s">
        <v>623</v>
      </c>
      <c r="D2251" s="356" t="s">
        <v>9</v>
      </c>
      <c r="E2251" s="356" t="s">
        <v>548</v>
      </c>
      <c r="F2251" s="356">
        <v>350</v>
      </c>
      <c r="G2251" s="356">
        <f t="shared" si="37"/>
        <v>28000</v>
      </c>
      <c r="H2251" s="356">
        <v>80</v>
      </c>
      <c r="I2251" s="23"/>
    </row>
    <row r="2252" spans="1:9" x14ac:dyDescent="0.25">
      <c r="A2252" s="356">
        <v>4261</v>
      </c>
      <c r="B2252" s="356" t="s">
        <v>3324</v>
      </c>
      <c r="C2252" s="356" t="s">
        <v>617</v>
      </c>
      <c r="D2252" s="356" t="s">
        <v>9</v>
      </c>
      <c r="E2252" s="356" t="s">
        <v>548</v>
      </c>
      <c r="F2252" s="356">
        <v>400</v>
      </c>
      <c r="G2252" s="356">
        <f t="shared" si="37"/>
        <v>4000</v>
      </c>
      <c r="H2252" s="356">
        <v>10</v>
      </c>
      <c r="I2252" s="23"/>
    </row>
    <row r="2253" spans="1:9" x14ac:dyDescent="0.25">
      <c r="A2253" s="356">
        <v>4261</v>
      </c>
      <c r="B2253" s="356" t="s">
        <v>3325</v>
      </c>
      <c r="C2253" s="356" t="s">
        <v>611</v>
      </c>
      <c r="D2253" s="356" t="s">
        <v>9</v>
      </c>
      <c r="E2253" s="356" t="s">
        <v>548</v>
      </c>
      <c r="F2253" s="356">
        <v>800</v>
      </c>
      <c r="G2253" s="356">
        <f t="shared" si="37"/>
        <v>8000</v>
      </c>
      <c r="H2253" s="356">
        <v>10</v>
      </c>
      <c r="I2253" s="23"/>
    </row>
    <row r="2254" spans="1:9" x14ac:dyDescent="0.25">
      <c r="A2254" s="356">
        <v>4261</v>
      </c>
      <c r="B2254" s="356" t="s">
        <v>3326</v>
      </c>
      <c r="C2254" s="389" t="s">
        <v>573</v>
      </c>
      <c r="D2254" s="389" t="s">
        <v>9</v>
      </c>
      <c r="E2254" s="389" t="s">
        <v>10</v>
      </c>
      <c r="F2254" s="389">
        <v>170</v>
      </c>
      <c r="G2254" s="389">
        <f t="shared" si="37"/>
        <v>8500</v>
      </c>
      <c r="H2254" s="389">
        <v>50</v>
      </c>
      <c r="I2254" s="23"/>
    </row>
    <row r="2255" spans="1:9" x14ac:dyDescent="0.25">
      <c r="A2255" s="356">
        <v>4267</v>
      </c>
      <c r="B2255" s="356" t="s">
        <v>4005</v>
      </c>
      <c r="C2255" s="356" t="s">
        <v>547</v>
      </c>
      <c r="D2255" s="389" t="s">
        <v>9</v>
      </c>
      <c r="E2255" s="389" t="s">
        <v>11</v>
      </c>
      <c r="F2255" s="389">
        <v>80</v>
      </c>
      <c r="G2255" s="389">
        <f>+F2255*H2255</f>
        <v>400000</v>
      </c>
      <c r="H2255" s="389">
        <v>5000</v>
      </c>
      <c r="I2255" s="23"/>
    </row>
    <row r="2256" spans="1:9" x14ac:dyDescent="0.25">
      <c r="A2256" s="356">
        <v>4267</v>
      </c>
      <c r="B2256" s="356" t="s">
        <v>4006</v>
      </c>
      <c r="C2256" s="389" t="s">
        <v>547</v>
      </c>
      <c r="D2256" s="389" t="s">
        <v>9</v>
      </c>
      <c r="E2256" s="389" t="s">
        <v>11</v>
      </c>
      <c r="F2256" s="389">
        <v>200</v>
      </c>
      <c r="G2256" s="389">
        <f>+F2256*H2256</f>
        <v>20000</v>
      </c>
      <c r="H2256" s="389">
        <v>100</v>
      </c>
      <c r="I2256" s="23"/>
    </row>
    <row r="2257" spans="1:9" x14ac:dyDescent="0.25">
      <c r="A2257" s="356">
        <v>4267</v>
      </c>
      <c r="B2257" s="356" t="s">
        <v>2631</v>
      </c>
      <c r="C2257" s="389" t="s">
        <v>1700</v>
      </c>
      <c r="D2257" s="389" t="s">
        <v>9</v>
      </c>
      <c r="E2257" s="389" t="s">
        <v>859</v>
      </c>
      <c r="F2257" s="389">
        <v>600</v>
      </c>
      <c r="G2257" s="389">
        <f>+F2257*H2257</f>
        <v>30000</v>
      </c>
      <c r="H2257" s="389">
        <v>50</v>
      </c>
      <c r="I2257" s="23"/>
    </row>
    <row r="2258" spans="1:9" ht="27" x14ac:dyDescent="0.25">
      <c r="A2258" s="356">
        <v>4267</v>
      </c>
      <c r="B2258" s="356" t="s">
        <v>2632</v>
      </c>
      <c r="C2258" s="389" t="s">
        <v>35</v>
      </c>
      <c r="D2258" s="389" t="s">
        <v>9</v>
      </c>
      <c r="E2258" s="389" t="s">
        <v>10</v>
      </c>
      <c r="F2258" s="389">
        <v>200</v>
      </c>
      <c r="G2258" s="389">
        <f t="shared" ref="G2258:G2271" si="38">+F2258*H2258</f>
        <v>50000</v>
      </c>
      <c r="H2258" s="389">
        <v>250</v>
      </c>
      <c r="I2258" s="23"/>
    </row>
    <row r="2259" spans="1:9" x14ac:dyDescent="0.25">
      <c r="A2259" s="356">
        <v>4267</v>
      </c>
      <c r="B2259" s="356" t="s">
        <v>2633</v>
      </c>
      <c r="C2259" s="356" t="s">
        <v>1512</v>
      </c>
      <c r="D2259" s="356" t="s">
        <v>9</v>
      </c>
      <c r="E2259" s="356" t="s">
        <v>10</v>
      </c>
      <c r="F2259" s="356">
        <v>150</v>
      </c>
      <c r="G2259" s="356">
        <f t="shared" si="38"/>
        <v>105000</v>
      </c>
      <c r="H2259" s="356">
        <v>700</v>
      </c>
      <c r="I2259" s="23"/>
    </row>
    <row r="2260" spans="1:9" x14ac:dyDescent="0.25">
      <c r="A2260" s="356">
        <v>4267</v>
      </c>
      <c r="B2260" s="356" t="s">
        <v>2634</v>
      </c>
      <c r="C2260" s="356" t="s">
        <v>828</v>
      </c>
      <c r="D2260" s="356" t="s">
        <v>9</v>
      </c>
      <c r="E2260" s="356" t="s">
        <v>10</v>
      </c>
      <c r="F2260" s="356">
        <v>150</v>
      </c>
      <c r="G2260" s="356">
        <f t="shared" si="38"/>
        <v>105000</v>
      </c>
      <c r="H2260" s="356">
        <v>700</v>
      </c>
      <c r="I2260" s="23"/>
    </row>
    <row r="2261" spans="1:9" x14ac:dyDescent="0.25">
      <c r="A2261" s="356">
        <v>4267</v>
      </c>
      <c r="B2261" s="356" t="s">
        <v>2635</v>
      </c>
      <c r="C2261" s="356" t="s">
        <v>828</v>
      </c>
      <c r="D2261" s="356" t="s">
        <v>9</v>
      </c>
      <c r="E2261" s="356" t="s">
        <v>10</v>
      </c>
      <c r="F2261" s="356">
        <v>600</v>
      </c>
      <c r="G2261" s="356">
        <f t="shared" si="38"/>
        <v>420000</v>
      </c>
      <c r="H2261" s="356">
        <v>700</v>
      </c>
      <c r="I2261" s="23"/>
    </row>
    <row r="2262" spans="1:9" x14ac:dyDescent="0.25">
      <c r="A2262" s="356">
        <v>4267</v>
      </c>
      <c r="B2262" s="356" t="s">
        <v>2636</v>
      </c>
      <c r="C2262" s="356" t="s">
        <v>2637</v>
      </c>
      <c r="D2262" s="356" t="s">
        <v>9</v>
      </c>
      <c r="E2262" s="356" t="s">
        <v>10</v>
      </c>
      <c r="F2262" s="356">
        <v>300</v>
      </c>
      <c r="G2262" s="356">
        <f t="shared" si="38"/>
        <v>15000</v>
      </c>
      <c r="H2262" s="356">
        <v>50</v>
      </c>
      <c r="I2262" s="23"/>
    </row>
    <row r="2263" spans="1:9" ht="27" x14ac:dyDescent="0.25">
      <c r="A2263" s="356">
        <v>4267</v>
      </c>
      <c r="B2263" s="356" t="s">
        <v>2638</v>
      </c>
      <c r="C2263" s="356" t="s">
        <v>1557</v>
      </c>
      <c r="D2263" s="356" t="s">
        <v>9</v>
      </c>
      <c r="E2263" s="356" t="s">
        <v>10</v>
      </c>
      <c r="F2263" s="356">
        <v>10</v>
      </c>
      <c r="G2263" s="356">
        <f t="shared" si="38"/>
        <v>30000</v>
      </c>
      <c r="H2263" s="356">
        <v>3000</v>
      </c>
      <c r="I2263" s="23"/>
    </row>
    <row r="2264" spans="1:9" x14ac:dyDescent="0.25">
      <c r="A2264" s="356">
        <v>4267</v>
      </c>
      <c r="B2264" s="356" t="s">
        <v>2639</v>
      </c>
      <c r="C2264" s="356" t="s">
        <v>1521</v>
      </c>
      <c r="D2264" s="356" t="s">
        <v>9</v>
      </c>
      <c r="E2264" s="356" t="s">
        <v>10</v>
      </c>
      <c r="F2264" s="356">
        <v>500</v>
      </c>
      <c r="G2264" s="356">
        <f t="shared" si="38"/>
        <v>21000</v>
      </c>
      <c r="H2264" s="356">
        <v>42</v>
      </c>
      <c r="I2264" s="23"/>
    </row>
    <row r="2265" spans="1:9" ht="27" x14ac:dyDescent="0.25">
      <c r="A2265" s="356">
        <v>4267</v>
      </c>
      <c r="B2265" s="356" t="s">
        <v>2640</v>
      </c>
      <c r="C2265" s="356" t="s">
        <v>2641</v>
      </c>
      <c r="D2265" s="356" t="s">
        <v>9</v>
      </c>
      <c r="E2265" s="356" t="s">
        <v>10</v>
      </c>
      <c r="F2265" s="356">
        <v>1000</v>
      </c>
      <c r="G2265" s="356">
        <f t="shared" si="38"/>
        <v>15000</v>
      </c>
      <c r="H2265" s="356">
        <v>15</v>
      </c>
      <c r="I2265" s="23"/>
    </row>
    <row r="2266" spans="1:9" x14ac:dyDescent="0.25">
      <c r="A2266" s="356">
        <v>4267</v>
      </c>
      <c r="B2266" s="356" t="s">
        <v>2642</v>
      </c>
      <c r="C2266" s="356" t="s">
        <v>1528</v>
      </c>
      <c r="D2266" s="356" t="s">
        <v>9</v>
      </c>
      <c r="E2266" s="356" t="s">
        <v>11</v>
      </c>
      <c r="F2266" s="356">
        <v>800</v>
      </c>
      <c r="G2266" s="356">
        <f t="shared" si="38"/>
        <v>120000</v>
      </c>
      <c r="H2266" s="356">
        <v>150</v>
      </c>
      <c r="I2266" s="23"/>
    </row>
    <row r="2267" spans="1:9" ht="27" x14ac:dyDescent="0.25">
      <c r="A2267" s="356">
        <v>4267</v>
      </c>
      <c r="B2267" s="356" t="s">
        <v>2643</v>
      </c>
      <c r="C2267" s="356" t="s">
        <v>1529</v>
      </c>
      <c r="D2267" s="356" t="s">
        <v>9</v>
      </c>
      <c r="E2267" s="356" t="s">
        <v>11</v>
      </c>
      <c r="F2267" s="356">
        <v>1000</v>
      </c>
      <c r="G2267" s="356">
        <f t="shared" si="38"/>
        <v>15000</v>
      </c>
      <c r="H2267" s="356">
        <v>15</v>
      </c>
      <c r="I2267" s="23"/>
    </row>
    <row r="2268" spans="1:9" x14ac:dyDescent="0.25">
      <c r="A2268" s="356">
        <v>4267</v>
      </c>
      <c r="B2268" s="356" t="s">
        <v>2644</v>
      </c>
      <c r="C2268" s="356" t="s">
        <v>844</v>
      </c>
      <c r="D2268" s="356" t="s">
        <v>9</v>
      </c>
      <c r="E2268" s="356" t="s">
        <v>11</v>
      </c>
      <c r="F2268" s="356">
        <v>600</v>
      </c>
      <c r="G2268" s="356">
        <f t="shared" si="38"/>
        <v>18000</v>
      </c>
      <c r="H2268" s="356">
        <v>30</v>
      </c>
      <c r="I2268" s="23"/>
    </row>
    <row r="2269" spans="1:9" x14ac:dyDescent="0.25">
      <c r="A2269" s="356">
        <v>4267</v>
      </c>
      <c r="B2269" s="356" t="s">
        <v>2645</v>
      </c>
      <c r="C2269" s="356" t="s">
        <v>1531</v>
      </c>
      <c r="D2269" s="356" t="s">
        <v>9</v>
      </c>
      <c r="E2269" s="356" t="s">
        <v>10</v>
      </c>
      <c r="F2269" s="356">
        <v>300</v>
      </c>
      <c r="G2269" s="356">
        <f t="shared" si="38"/>
        <v>7500</v>
      </c>
      <c r="H2269" s="356">
        <v>25</v>
      </c>
      <c r="I2269" s="23"/>
    </row>
    <row r="2270" spans="1:9" x14ac:dyDescent="0.25">
      <c r="A2270" s="356">
        <v>4267</v>
      </c>
      <c r="B2270" s="356" t="s">
        <v>2646</v>
      </c>
      <c r="C2270" s="356" t="s">
        <v>846</v>
      </c>
      <c r="D2270" s="356" t="s">
        <v>9</v>
      </c>
      <c r="E2270" s="356" t="s">
        <v>10</v>
      </c>
      <c r="F2270" s="356">
        <v>800</v>
      </c>
      <c r="G2270" s="356">
        <f t="shared" si="38"/>
        <v>12000</v>
      </c>
      <c r="H2270" s="356">
        <v>15</v>
      </c>
      <c r="I2270" s="23"/>
    </row>
    <row r="2271" spans="1:9" x14ac:dyDescent="0.25">
      <c r="A2271" s="356">
        <v>4267</v>
      </c>
      <c r="B2271" s="356" t="s">
        <v>2647</v>
      </c>
      <c r="C2271" s="356" t="s">
        <v>2648</v>
      </c>
      <c r="D2271" s="356" t="s">
        <v>9</v>
      </c>
      <c r="E2271" s="356" t="s">
        <v>10</v>
      </c>
      <c r="F2271" s="356">
        <v>1000</v>
      </c>
      <c r="G2271" s="356">
        <f t="shared" si="38"/>
        <v>6000</v>
      </c>
      <c r="H2271" s="356">
        <v>6</v>
      </c>
      <c r="I2271" s="23"/>
    </row>
    <row r="2272" spans="1:9" x14ac:dyDescent="0.25">
      <c r="A2272" s="325">
        <v>4267</v>
      </c>
      <c r="B2272" s="325" t="s">
        <v>2570</v>
      </c>
      <c r="C2272" s="325" t="s">
        <v>2571</v>
      </c>
      <c r="D2272" s="325" t="s">
        <v>9</v>
      </c>
      <c r="E2272" s="325" t="s">
        <v>10</v>
      </c>
      <c r="F2272" s="325">
        <v>2000</v>
      </c>
      <c r="G2272" s="325">
        <f>+F2272*H2272</f>
        <v>4000</v>
      </c>
      <c r="H2272" s="325">
        <v>2</v>
      </c>
      <c r="I2272" s="23"/>
    </row>
    <row r="2273" spans="1:9" x14ac:dyDescent="0.25">
      <c r="A2273" s="325">
        <v>4267</v>
      </c>
      <c r="B2273" s="325" t="s">
        <v>2572</v>
      </c>
      <c r="C2273" s="325" t="s">
        <v>2573</v>
      </c>
      <c r="D2273" s="325" t="s">
        <v>9</v>
      </c>
      <c r="E2273" s="325" t="s">
        <v>10</v>
      </c>
      <c r="F2273" s="325">
        <v>100</v>
      </c>
      <c r="G2273" s="325">
        <f t="shared" ref="G2273:G2287" si="39">+F2273*H2273</f>
        <v>10000</v>
      </c>
      <c r="H2273" s="325">
        <v>100</v>
      </c>
      <c r="I2273" s="23"/>
    </row>
    <row r="2274" spans="1:9" x14ac:dyDescent="0.25">
      <c r="A2274" s="325">
        <v>4267</v>
      </c>
      <c r="B2274" s="325" t="s">
        <v>2574</v>
      </c>
      <c r="C2274" s="325" t="s">
        <v>1506</v>
      </c>
      <c r="D2274" s="325" t="s">
        <v>9</v>
      </c>
      <c r="E2274" s="325" t="s">
        <v>10</v>
      </c>
      <c r="F2274" s="325">
        <v>1000</v>
      </c>
      <c r="G2274" s="325">
        <f t="shared" si="39"/>
        <v>80000</v>
      </c>
      <c r="H2274" s="325">
        <v>80</v>
      </c>
      <c r="I2274" s="23"/>
    </row>
    <row r="2275" spans="1:9" x14ac:dyDescent="0.25">
      <c r="A2275" s="325">
        <v>4267</v>
      </c>
      <c r="B2275" s="325" t="s">
        <v>2575</v>
      </c>
      <c r="C2275" s="325" t="s">
        <v>820</v>
      </c>
      <c r="D2275" s="325" t="s">
        <v>9</v>
      </c>
      <c r="E2275" s="325" t="s">
        <v>10</v>
      </c>
      <c r="F2275" s="325">
        <v>200</v>
      </c>
      <c r="G2275" s="325">
        <f t="shared" si="39"/>
        <v>1400</v>
      </c>
      <c r="H2275" s="325">
        <v>7</v>
      </c>
      <c r="I2275" s="23"/>
    </row>
    <row r="2276" spans="1:9" x14ac:dyDescent="0.25">
      <c r="A2276" s="325">
        <v>4267</v>
      </c>
      <c r="B2276" s="325" t="s">
        <v>2576</v>
      </c>
      <c r="C2276" s="325" t="s">
        <v>2577</v>
      </c>
      <c r="D2276" s="325" t="s">
        <v>9</v>
      </c>
      <c r="E2276" s="325" t="s">
        <v>10</v>
      </c>
      <c r="F2276" s="325">
        <v>600</v>
      </c>
      <c r="G2276" s="325">
        <f t="shared" si="39"/>
        <v>19200</v>
      </c>
      <c r="H2276" s="325">
        <v>32</v>
      </c>
      <c r="I2276" s="23"/>
    </row>
    <row r="2277" spans="1:9" x14ac:dyDescent="0.25">
      <c r="A2277" s="325">
        <v>4267</v>
      </c>
      <c r="B2277" s="325" t="s">
        <v>2578</v>
      </c>
      <c r="C2277" s="325" t="s">
        <v>1508</v>
      </c>
      <c r="D2277" s="325" t="s">
        <v>9</v>
      </c>
      <c r="E2277" s="325" t="s">
        <v>10</v>
      </c>
      <c r="F2277" s="325">
        <v>3000</v>
      </c>
      <c r="G2277" s="325">
        <f t="shared" si="39"/>
        <v>60000</v>
      </c>
      <c r="H2277" s="325">
        <v>20</v>
      </c>
      <c r="I2277" s="23"/>
    </row>
    <row r="2278" spans="1:9" x14ac:dyDescent="0.25">
      <c r="A2278" s="325">
        <v>4267</v>
      </c>
      <c r="B2278" s="325" t="s">
        <v>2579</v>
      </c>
      <c r="C2278" s="325" t="s">
        <v>2580</v>
      </c>
      <c r="D2278" s="325" t="s">
        <v>9</v>
      </c>
      <c r="E2278" s="325" t="s">
        <v>10</v>
      </c>
      <c r="F2278" s="325">
        <v>200</v>
      </c>
      <c r="G2278" s="325">
        <f t="shared" si="39"/>
        <v>6000</v>
      </c>
      <c r="H2278" s="325">
        <v>30</v>
      </c>
      <c r="I2278" s="23"/>
    </row>
    <row r="2279" spans="1:9" x14ac:dyDescent="0.25">
      <c r="A2279" s="325">
        <v>4267</v>
      </c>
      <c r="B2279" s="325" t="s">
        <v>2581</v>
      </c>
      <c r="C2279" s="325" t="s">
        <v>2582</v>
      </c>
      <c r="D2279" s="325" t="s">
        <v>9</v>
      </c>
      <c r="E2279" s="325" t="s">
        <v>861</v>
      </c>
      <c r="F2279" s="325">
        <v>400</v>
      </c>
      <c r="G2279" s="325">
        <f t="shared" si="39"/>
        <v>10000</v>
      </c>
      <c r="H2279" s="325">
        <v>25</v>
      </c>
      <c r="I2279" s="23"/>
    </row>
    <row r="2280" spans="1:9" ht="40.5" x14ac:dyDescent="0.25">
      <c r="A2280" s="325">
        <v>4267</v>
      </c>
      <c r="B2280" s="325" t="s">
        <v>2583</v>
      </c>
      <c r="C2280" s="325" t="s">
        <v>2584</v>
      </c>
      <c r="D2280" s="325" t="s">
        <v>9</v>
      </c>
      <c r="E2280" s="325" t="s">
        <v>10</v>
      </c>
      <c r="F2280" s="325">
        <v>1500</v>
      </c>
      <c r="G2280" s="325">
        <f t="shared" si="39"/>
        <v>27000</v>
      </c>
      <c r="H2280" s="325">
        <v>18</v>
      </c>
      <c r="I2280" s="23"/>
    </row>
    <row r="2281" spans="1:9" x14ac:dyDescent="0.25">
      <c r="A2281" s="325">
        <v>4267</v>
      </c>
      <c r="B2281" s="325" t="s">
        <v>2585</v>
      </c>
      <c r="C2281" s="325" t="s">
        <v>2586</v>
      </c>
      <c r="D2281" s="325" t="s">
        <v>9</v>
      </c>
      <c r="E2281" s="325" t="s">
        <v>10</v>
      </c>
      <c r="F2281" s="325">
        <v>1000</v>
      </c>
      <c r="G2281" s="325">
        <f t="shared" si="39"/>
        <v>5000</v>
      </c>
      <c r="H2281" s="325">
        <v>5</v>
      </c>
      <c r="I2281" s="23"/>
    </row>
    <row r="2282" spans="1:9" x14ac:dyDescent="0.25">
      <c r="A2282" s="325">
        <v>4267</v>
      </c>
      <c r="B2282" s="325" t="s">
        <v>2587</v>
      </c>
      <c r="C2282" s="325" t="s">
        <v>2588</v>
      </c>
      <c r="D2282" s="325" t="s">
        <v>9</v>
      </c>
      <c r="E2282" s="325" t="s">
        <v>10</v>
      </c>
      <c r="F2282" s="325">
        <v>2000</v>
      </c>
      <c r="G2282" s="325">
        <f t="shared" si="39"/>
        <v>100000</v>
      </c>
      <c r="H2282" s="325">
        <v>50</v>
      </c>
      <c r="I2282" s="23"/>
    </row>
    <row r="2283" spans="1:9" x14ac:dyDescent="0.25">
      <c r="A2283" s="325">
        <v>4267</v>
      </c>
      <c r="B2283" s="325" t="s">
        <v>2589</v>
      </c>
      <c r="C2283" s="325" t="s">
        <v>855</v>
      </c>
      <c r="D2283" s="325" t="s">
        <v>9</v>
      </c>
      <c r="E2283" s="325" t="s">
        <v>10</v>
      </c>
      <c r="F2283" s="325">
        <v>6000</v>
      </c>
      <c r="G2283" s="325">
        <f>+F2283*H2283</f>
        <v>120000</v>
      </c>
      <c r="H2283" s="325">
        <v>20</v>
      </c>
      <c r="I2283" s="23"/>
    </row>
    <row r="2284" spans="1:9" x14ac:dyDescent="0.25">
      <c r="A2284" s="325">
        <v>4267</v>
      </c>
      <c r="B2284" s="325" t="s">
        <v>2590</v>
      </c>
      <c r="C2284" s="325" t="s">
        <v>1540</v>
      </c>
      <c r="D2284" s="325" t="s">
        <v>9</v>
      </c>
      <c r="E2284" s="325" t="s">
        <v>10</v>
      </c>
      <c r="F2284" s="325">
        <v>20000</v>
      </c>
      <c r="G2284" s="325">
        <f t="shared" si="39"/>
        <v>20000</v>
      </c>
      <c r="H2284" s="325">
        <v>1</v>
      </c>
      <c r="I2284" s="23"/>
    </row>
    <row r="2285" spans="1:9" x14ac:dyDescent="0.25">
      <c r="A2285" s="325">
        <v>4267</v>
      </c>
      <c r="B2285" s="325" t="s">
        <v>2591</v>
      </c>
      <c r="C2285" s="325" t="s">
        <v>1542</v>
      </c>
      <c r="D2285" s="325" t="s">
        <v>9</v>
      </c>
      <c r="E2285" s="325" t="s">
        <v>10</v>
      </c>
      <c r="F2285" s="325">
        <v>6000</v>
      </c>
      <c r="G2285" s="325">
        <f t="shared" si="39"/>
        <v>48000</v>
      </c>
      <c r="H2285" s="325">
        <v>8</v>
      </c>
      <c r="I2285" s="23"/>
    </row>
    <row r="2286" spans="1:9" x14ac:dyDescent="0.25">
      <c r="A2286" s="325">
        <v>4267</v>
      </c>
      <c r="B2286" s="380" t="s">
        <v>2592</v>
      </c>
      <c r="C2286" s="380" t="s">
        <v>858</v>
      </c>
      <c r="D2286" s="380" t="s">
        <v>9</v>
      </c>
      <c r="E2286" s="380" t="s">
        <v>10</v>
      </c>
      <c r="F2286" s="380">
        <v>2000</v>
      </c>
      <c r="G2286" s="380">
        <f t="shared" si="39"/>
        <v>16000</v>
      </c>
      <c r="H2286" s="380">
        <v>8</v>
      </c>
      <c r="I2286" s="23"/>
    </row>
    <row r="2287" spans="1:9" x14ac:dyDescent="0.25">
      <c r="A2287" s="380">
        <v>4267</v>
      </c>
      <c r="B2287" s="380" t="s">
        <v>2593</v>
      </c>
      <c r="C2287" s="380" t="s">
        <v>2594</v>
      </c>
      <c r="D2287" s="380" t="s">
        <v>9</v>
      </c>
      <c r="E2287" s="380" t="s">
        <v>10</v>
      </c>
      <c r="F2287" s="380">
        <v>4000</v>
      </c>
      <c r="G2287" s="380">
        <f t="shared" si="39"/>
        <v>8000</v>
      </c>
      <c r="H2287" s="380">
        <v>2</v>
      </c>
      <c r="I2287" s="23"/>
    </row>
    <row r="2288" spans="1:9" x14ac:dyDescent="0.25">
      <c r="A2288" s="380">
        <v>4269</v>
      </c>
      <c r="B2288" s="380" t="s">
        <v>1825</v>
      </c>
      <c r="C2288" s="380" t="s">
        <v>1826</v>
      </c>
      <c r="D2288" s="380" t="s">
        <v>9</v>
      </c>
      <c r="E2288" s="380" t="s">
        <v>860</v>
      </c>
      <c r="F2288" s="380">
        <v>900</v>
      </c>
      <c r="G2288" s="380">
        <f>+F2288*H2288</f>
        <v>1800000</v>
      </c>
      <c r="H2288" s="380">
        <v>2000</v>
      </c>
      <c r="I2288" s="23"/>
    </row>
    <row r="2289" spans="1:24" x14ac:dyDescent="0.25">
      <c r="A2289" s="380">
        <v>4269</v>
      </c>
      <c r="B2289" s="380" t="s">
        <v>1827</v>
      </c>
      <c r="C2289" s="380" t="s">
        <v>1826</v>
      </c>
      <c r="D2289" s="380" t="s">
        <v>9</v>
      </c>
      <c r="E2289" s="380" t="s">
        <v>860</v>
      </c>
      <c r="F2289" s="380">
        <v>1104</v>
      </c>
      <c r="G2289" s="380">
        <f>+F2289*H2289</f>
        <v>9125664</v>
      </c>
      <c r="H2289" s="380">
        <v>8266</v>
      </c>
      <c r="I2289" s="23"/>
    </row>
    <row r="2290" spans="1:24" x14ac:dyDescent="0.25">
      <c r="A2290" s="380">
        <v>4269</v>
      </c>
      <c r="B2290" s="380" t="s">
        <v>1145</v>
      </c>
      <c r="C2290" s="380" t="s">
        <v>232</v>
      </c>
      <c r="D2290" s="380" t="s">
        <v>9</v>
      </c>
      <c r="E2290" s="380" t="s">
        <v>11</v>
      </c>
      <c r="F2290" s="380">
        <v>490</v>
      </c>
      <c r="G2290" s="380">
        <f>F2290*H2290</f>
        <v>7840000</v>
      </c>
      <c r="H2290" s="380">
        <v>16000</v>
      </c>
      <c r="I2290" s="23"/>
    </row>
    <row r="2291" spans="1:24" s="442" customFormat="1" x14ac:dyDescent="0.25">
      <c r="A2291" s="468">
        <v>5122</v>
      </c>
      <c r="B2291" s="468" t="s">
        <v>5087</v>
      </c>
      <c r="C2291" s="468" t="s">
        <v>2120</v>
      </c>
      <c r="D2291" s="468" t="s">
        <v>9</v>
      </c>
      <c r="E2291" s="468" t="s">
        <v>10</v>
      </c>
      <c r="F2291" s="468">
        <v>500000</v>
      </c>
      <c r="G2291" s="468">
        <f>F2291*H2291</f>
        <v>500000</v>
      </c>
      <c r="H2291" s="468">
        <v>1</v>
      </c>
      <c r="I2291" s="445"/>
      <c r="P2291" s="443"/>
      <c r="Q2291" s="443"/>
      <c r="R2291" s="443"/>
      <c r="S2291" s="443"/>
      <c r="T2291" s="443"/>
      <c r="U2291" s="443"/>
      <c r="V2291" s="443"/>
      <c r="W2291" s="443"/>
      <c r="X2291" s="443"/>
    </row>
    <row r="2292" spans="1:24" s="442" customFormat="1" x14ac:dyDescent="0.25">
      <c r="A2292" s="484">
        <v>4261</v>
      </c>
      <c r="B2292" s="484" t="s">
        <v>5318</v>
      </c>
      <c r="C2292" s="484" t="s">
        <v>1481</v>
      </c>
      <c r="D2292" s="484" t="s">
        <v>9</v>
      </c>
      <c r="E2292" s="484" t="s">
        <v>10</v>
      </c>
      <c r="F2292" s="484">
        <v>25000</v>
      </c>
      <c r="G2292" s="484">
        <f>H2292*F2292</f>
        <v>975000</v>
      </c>
      <c r="H2292" s="484">
        <v>39</v>
      </c>
      <c r="I2292" s="445"/>
      <c r="P2292" s="443"/>
      <c r="Q2292" s="443"/>
      <c r="R2292" s="443"/>
      <c r="S2292" s="443"/>
      <c r="T2292" s="443"/>
      <c r="U2292" s="443"/>
      <c r="V2292" s="443"/>
      <c r="W2292" s="443"/>
      <c r="X2292" s="443"/>
    </row>
    <row r="2293" spans="1:24" x14ac:dyDescent="0.25">
      <c r="A2293" s="518" t="s">
        <v>12</v>
      </c>
      <c r="B2293" s="519"/>
      <c r="C2293" s="519"/>
      <c r="D2293" s="519"/>
      <c r="E2293" s="519"/>
      <c r="F2293" s="519"/>
      <c r="G2293" s="519"/>
      <c r="H2293" s="520"/>
      <c r="I2293" s="23"/>
    </row>
    <row r="2294" spans="1:24" ht="40.5" x14ac:dyDescent="0.25">
      <c r="A2294" s="356">
        <v>4252</v>
      </c>
      <c r="B2294" s="356" t="s">
        <v>530</v>
      </c>
      <c r="C2294" s="356" t="s">
        <v>531</v>
      </c>
      <c r="D2294" s="356" t="s">
        <v>387</v>
      </c>
      <c r="E2294" s="356" t="s">
        <v>14</v>
      </c>
      <c r="F2294" s="356">
        <v>100000</v>
      </c>
      <c r="G2294" s="356">
        <v>100000</v>
      </c>
      <c r="H2294" s="356">
        <v>1</v>
      </c>
      <c r="I2294" s="23"/>
    </row>
    <row r="2295" spans="1:24" ht="27" x14ac:dyDescent="0.25">
      <c r="A2295" s="356">
        <v>4252</v>
      </c>
      <c r="B2295" s="356" t="s">
        <v>532</v>
      </c>
      <c r="C2295" s="356" t="s">
        <v>494</v>
      </c>
      <c r="D2295" s="356" t="s">
        <v>387</v>
      </c>
      <c r="E2295" s="356" t="s">
        <v>14</v>
      </c>
      <c r="F2295" s="356">
        <v>300000</v>
      </c>
      <c r="G2295" s="356">
        <v>300000</v>
      </c>
      <c r="H2295" s="356">
        <v>1</v>
      </c>
      <c r="I2295" s="23"/>
    </row>
    <row r="2296" spans="1:24" ht="40.5" x14ac:dyDescent="0.25">
      <c r="A2296" s="356">
        <v>4252</v>
      </c>
      <c r="B2296" s="356" t="s">
        <v>535</v>
      </c>
      <c r="C2296" s="356" t="s">
        <v>536</v>
      </c>
      <c r="D2296" s="356" t="s">
        <v>387</v>
      </c>
      <c r="E2296" s="356" t="s">
        <v>14</v>
      </c>
      <c r="F2296" s="356">
        <v>100000</v>
      </c>
      <c r="G2296" s="356">
        <v>100000</v>
      </c>
      <c r="H2296" s="356">
        <v>1</v>
      </c>
      <c r="I2296" s="23"/>
    </row>
    <row r="2297" spans="1:24" ht="40.5" x14ac:dyDescent="0.25">
      <c r="A2297" s="206">
        <v>4252</v>
      </c>
      <c r="B2297" s="356" t="s">
        <v>1025</v>
      </c>
      <c r="C2297" s="356" t="s">
        <v>896</v>
      </c>
      <c r="D2297" s="356" t="s">
        <v>387</v>
      </c>
      <c r="E2297" s="356" t="s">
        <v>14</v>
      </c>
      <c r="F2297" s="356">
        <v>1000000</v>
      </c>
      <c r="G2297" s="356">
        <v>1000000</v>
      </c>
      <c r="H2297" s="356">
        <v>1</v>
      </c>
      <c r="I2297" s="23"/>
    </row>
    <row r="2298" spans="1:24" ht="40.5" x14ac:dyDescent="0.25">
      <c r="A2298" s="352">
        <v>4252</v>
      </c>
      <c r="B2298" s="352" t="s">
        <v>1024</v>
      </c>
      <c r="C2298" s="352" t="s">
        <v>896</v>
      </c>
      <c r="D2298" s="352" t="s">
        <v>387</v>
      </c>
      <c r="E2298" s="352" t="s">
        <v>14</v>
      </c>
      <c r="F2298" s="352">
        <v>700000</v>
      </c>
      <c r="G2298" s="352">
        <v>700000</v>
      </c>
      <c r="H2298" s="352">
        <v>1</v>
      </c>
      <c r="I2298" s="23"/>
    </row>
    <row r="2299" spans="1:24" ht="40.5" x14ac:dyDescent="0.25">
      <c r="A2299" s="352">
        <v>4252</v>
      </c>
      <c r="B2299" s="352" t="s">
        <v>1023</v>
      </c>
      <c r="C2299" s="352" t="s">
        <v>896</v>
      </c>
      <c r="D2299" s="352" t="s">
        <v>387</v>
      </c>
      <c r="E2299" s="352" t="s">
        <v>14</v>
      </c>
      <c r="F2299" s="352">
        <v>1100000</v>
      </c>
      <c r="G2299" s="352">
        <v>1100000</v>
      </c>
      <c r="H2299" s="352">
        <v>1</v>
      </c>
      <c r="I2299" s="23"/>
    </row>
    <row r="2300" spans="1:24" ht="40.5" x14ac:dyDescent="0.25">
      <c r="A2300" s="352">
        <v>4252</v>
      </c>
      <c r="B2300" s="352" t="s">
        <v>1026</v>
      </c>
      <c r="C2300" s="352" t="s">
        <v>896</v>
      </c>
      <c r="D2300" s="352" t="s">
        <v>387</v>
      </c>
      <c r="E2300" s="352" t="s">
        <v>14</v>
      </c>
      <c r="F2300" s="352">
        <v>1200000</v>
      </c>
      <c r="G2300" s="352">
        <v>1200000</v>
      </c>
      <c r="H2300" s="352">
        <v>1</v>
      </c>
      <c r="I2300" s="23"/>
    </row>
    <row r="2301" spans="1:24" ht="40.5" x14ac:dyDescent="0.25">
      <c r="A2301" s="352">
        <v>4241</v>
      </c>
      <c r="B2301" s="369" t="s">
        <v>3511</v>
      </c>
      <c r="C2301" s="369" t="s">
        <v>405</v>
      </c>
      <c r="D2301" s="369" t="s">
        <v>13</v>
      </c>
      <c r="E2301" s="369" t="s">
        <v>14</v>
      </c>
      <c r="F2301" s="369">
        <v>74600</v>
      </c>
      <c r="G2301" s="369">
        <v>74600</v>
      </c>
      <c r="H2301" s="369">
        <v>1</v>
      </c>
      <c r="I2301" s="23"/>
    </row>
    <row r="2302" spans="1:24" ht="27" x14ac:dyDescent="0.25">
      <c r="A2302" s="369">
        <v>4213</v>
      </c>
      <c r="B2302" s="369" t="s">
        <v>521</v>
      </c>
      <c r="C2302" s="369" t="s">
        <v>522</v>
      </c>
      <c r="D2302" s="369" t="s">
        <v>387</v>
      </c>
      <c r="E2302" s="369" t="s">
        <v>14</v>
      </c>
      <c r="F2302" s="369">
        <v>216000</v>
      </c>
      <c r="G2302" s="369">
        <v>216000</v>
      </c>
      <c r="H2302" s="369">
        <v>1</v>
      </c>
      <c r="I2302" s="23"/>
    </row>
    <row r="2303" spans="1:24" ht="27" x14ac:dyDescent="0.25">
      <c r="A2303" s="194">
        <v>4214</v>
      </c>
      <c r="B2303" s="194" t="s">
        <v>523</v>
      </c>
      <c r="C2303" s="194" t="s">
        <v>497</v>
      </c>
      <c r="D2303" s="194" t="s">
        <v>9</v>
      </c>
      <c r="E2303" s="194" t="s">
        <v>14</v>
      </c>
      <c r="F2303" s="321">
        <v>2510244</v>
      </c>
      <c r="G2303" s="321">
        <v>2510244</v>
      </c>
      <c r="H2303" s="194">
        <v>1</v>
      </c>
      <c r="I2303" s="23"/>
    </row>
    <row r="2304" spans="1:24" ht="40.5" x14ac:dyDescent="0.25">
      <c r="A2304" s="194">
        <v>4214</v>
      </c>
      <c r="B2304" s="194" t="s">
        <v>524</v>
      </c>
      <c r="C2304" s="194" t="s">
        <v>409</v>
      </c>
      <c r="D2304" s="194" t="s">
        <v>9</v>
      </c>
      <c r="E2304" s="194" t="s">
        <v>14</v>
      </c>
      <c r="F2304" s="324">
        <v>200000</v>
      </c>
      <c r="G2304" s="324">
        <v>200000</v>
      </c>
      <c r="H2304" s="194">
        <v>1</v>
      </c>
      <c r="I2304" s="23"/>
    </row>
    <row r="2305" spans="1:9" ht="40.5" x14ac:dyDescent="0.25">
      <c r="A2305" s="194">
        <v>4232</v>
      </c>
      <c r="B2305" s="194" t="s">
        <v>525</v>
      </c>
      <c r="C2305" s="194" t="s">
        <v>526</v>
      </c>
      <c r="D2305" s="194" t="s">
        <v>387</v>
      </c>
      <c r="E2305" s="343" t="s">
        <v>14</v>
      </c>
      <c r="F2305" s="343">
        <v>180000</v>
      </c>
      <c r="G2305" s="343">
        <v>180000</v>
      </c>
      <c r="H2305" s="343">
        <v>1</v>
      </c>
      <c r="I2305" s="23"/>
    </row>
    <row r="2306" spans="1:9" ht="40.5" x14ac:dyDescent="0.25">
      <c r="A2306" s="194">
        <v>4252</v>
      </c>
      <c r="B2306" s="194" t="s">
        <v>527</v>
      </c>
      <c r="C2306" s="194" t="s">
        <v>528</v>
      </c>
      <c r="D2306" s="343" t="s">
        <v>387</v>
      </c>
      <c r="E2306" s="343" t="s">
        <v>14</v>
      </c>
      <c r="F2306" s="343">
        <v>600000</v>
      </c>
      <c r="G2306" s="343">
        <v>600000</v>
      </c>
      <c r="H2306" s="343">
        <v>1</v>
      </c>
      <c r="I2306" s="23"/>
    </row>
    <row r="2307" spans="1:9" ht="40.5" x14ac:dyDescent="0.25">
      <c r="A2307" s="194">
        <v>4252</v>
      </c>
      <c r="B2307" s="194" t="s">
        <v>529</v>
      </c>
      <c r="C2307" s="194" t="s">
        <v>528</v>
      </c>
      <c r="D2307" s="194" t="s">
        <v>387</v>
      </c>
      <c r="E2307" s="194" t="s">
        <v>14</v>
      </c>
      <c r="F2307" s="324">
        <v>700000</v>
      </c>
      <c r="G2307" s="324">
        <v>700000</v>
      </c>
      <c r="H2307" s="194">
        <v>1</v>
      </c>
      <c r="I2307" s="23"/>
    </row>
    <row r="2308" spans="1:9" ht="40.5" x14ac:dyDescent="0.25">
      <c r="A2308" s="194">
        <v>4252</v>
      </c>
      <c r="B2308" s="194" t="s">
        <v>530</v>
      </c>
      <c r="C2308" s="194" t="s">
        <v>531</v>
      </c>
      <c r="D2308" s="194" t="s">
        <v>387</v>
      </c>
      <c r="E2308" s="194" t="s">
        <v>14</v>
      </c>
      <c r="F2308" s="324">
        <v>0</v>
      </c>
      <c r="G2308" s="324">
        <v>0</v>
      </c>
      <c r="H2308" s="194">
        <v>1</v>
      </c>
      <c r="I2308" s="23"/>
    </row>
    <row r="2309" spans="1:9" ht="27" x14ac:dyDescent="0.25">
      <c r="A2309" s="194">
        <v>4252</v>
      </c>
      <c r="B2309" s="194" t="s">
        <v>532</v>
      </c>
      <c r="C2309" s="194" t="s">
        <v>494</v>
      </c>
      <c r="D2309" s="194" t="s">
        <v>387</v>
      </c>
      <c r="E2309" s="194" t="s">
        <v>14</v>
      </c>
      <c r="F2309" s="324">
        <v>0</v>
      </c>
      <c r="G2309" s="324">
        <v>0</v>
      </c>
      <c r="H2309" s="194">
        <v>1</v>
      </c>
      <c r="I2309" s="23"/>
    </row>
    <row r="2310" spans="1:9" ht="54" x14ac:dyDescent="0.25">
      <c r="A2310" s="194">
        <v>4252</v>
      </c>
      <c r="B2310" s="194" t="s">
        <v>533</v>
      </c>
      <c r="C2310" s="194" t="s">
        <v>534</v>
      </c>
      <c r="D2310" s="194" t="s">
        <v>387</v>
      </c>
      <c r="E2310" s="194" t="s">
        <v>14</v>
      </c>
      <c r="F2310" s="324">
        <v>200000</v>
      </c>
      <c r="G2310" s="324">
        <v>200000</v>
      </c>
      <c r="H2310" s="194">
        <v>1</v>
      </c>
      <c r="I2310" s="23"/>
    </row>
    <row r="2311" spans="1:9" ht="40.5" x14ac:dyDescent="0.25">
      <c r="A2311" s="194">
        <v>4252</v>
      </c>
      <c r="B2311" s="194" t="s">
        <v>535</v>
      </c>
      <c r="C2311" s="194" t="s">
        <v>536</v>
      </c>
      <c r="D2311" s="194" t="s">
        <v>387</v>
      </c>
      <c r="E2311" s="194" t="s">
        <v>14</v>
      </c>
      <c r="F2311" s="324">
        <v>0</v>
      </c>
      <c r="G2311" s="324">
        <v>0</v>
      </c>
      <c r="H2311" s="194">
        <v>1</v>
      </c>
      <c r="I2311" s="23"/>
    </row>
    <row r="2312" spans="1:9" ht="27" x14ac:dyDescent="0.25">
      <c r="A2312" s="194">
        <v>4234</v>
      </c>
      <c r="B2312" s="194" t="s">
        <v>537</v>
      </c>
      <c r="C2312" s="194" t="s">
        <v>538</v>
      </c>
      <c r="D2312" s="194" t="s">
        <v>9</v>
      </c>
      <c r="E2312" s="194" t="s">
        <v>14</v>
      </c>
      <c r="F2312" s="324">
        <v>0</v>
      </c>
      <c r="G2312" s="324">
        <v>0</v>
      </c>
      <c r="H2312" s="194">
        <v>1</v>
      </c>
      <c r="I2312" s="23"/>
    </row>
    <row r="2313" spans="1:9" ht="27" x14ac:dyDescent="0.25">
      <c r="A2313" s="194">
        <v>4234</v>
      </c>
      <c r="B2313" s="194" t="s">
        <v>539</v>
      </c>
      <c r="C2313" s="194" t="s">
        <v>538</v>
      </c>
      <c r="D2313" s="194" t="s">
        <v>9</v>
      </c>
      <c r="E2313" s="194" t="s">
        <v>14</v>
      </c>
      <c r="F2313" s="194">
        <v>0</v>
      </c>
      <c r="G2313" s="194">
        <v>0</v>
      </c>
      <c r="H2313" s="194">
        <v>1</v>
      </c>
      <c r="I2313" s="23"/>
    </row>
    <row r="2314" spans="1:9" ht="27" x14ac:dyDescent="0.25">
      <c r="A2314" s="194">
        <v>4234</v>
      </c>
      <c r="B2314" s="194" t="s">
        <v>540</v>
      </c>
      <c r="C2314" s="194" t="s">
        <v>538</v>
      </c>
      <c r="D2314" s="194" t="s">
        <v>9</v>
      </c>
      <c r="E2314" s="194" t="s">
        <v>14</v>
      </c>
      <c r="F2314" s="194">
        <v>0</v>
      </c>
      <c r="G2314" s="194">
        <v>0</v>
      </c>
      <c r="H2314" s="194">
        <v>1</v>
      </c>
      <c r="I2314" s="23"/>
    </row>
    <row r="2315" spans="1:9" ht="27" x14ac:dyDescent="0.25">
      <c r="A2315" s="194">
        <v>4234</v>
      </c>
      <c r="B2315" s="194" t="s">
        <v>541</v>
      </c>
      <c r="C2315" s="194" t="s">
        <v>538</v>
      </c>
      <c r="D2315" s="194" t="s">
        <v>9</v>
      </c>
      <c r="E2315" s="194" t="s">
        <v>14</v>
      </c>
      <c r="F2315" s="194">
        <v>0</v>
      </c>
      <c r="G2315" s="194">
        <v>0</v>
      </c>
      <c r="H2315" s="194">
        <v>1</v>
      </c>
      <c r="I2315" s="23"/>
    </row>
    <row r="2316" spans="1:9" ht="27" x14ac:dyDescent="0.25">
      <c r="A2316" s="194">
        <v>4234</v>
      </c>
      <c r="B2316" s="194" t="s">
        <v>542</v>
      </c>
      <c r="C2316" s="194" t="s">
        <v>538</v>
      </c>
      <c r="D2316" s="194" t="s">
        <v>9</v>
      </c>
      <c r="E2316" s="194" t="s">
        <v>14</v>
      </c>
      <c r="F2316" s="194">
        <v>0</v>
      </c>
      <c r="G2316" s="194">
        <v>0</v>
      </c>
      <c r="H2316" s="194">
        <v>1</v>
      </c>
      <c r="I2316" s="23"/>
    </row>
    <row r="2317" spans="1:9" ht="27" x14ac:dyDescent="0.25">
      <c r="A2317" s="194">
        <v>4234</v>
      </c>
      <c r="B2317" s="194" t="s">
        <v>543</v>
      </c>
      <c r="C2317" s="194" t="s">
        <v>538</v>
      </c>
      <c r="D2317" s="194" t="s">
        <v>9</v>
      </c>
      <c r="E2317" s="194" t="s">
        <v>14</v>
      </c>
      <c r="F2317" s="194">
        <v>0</v>
      </c>
      <c r="G2317" s="194">
        <v>0</v>
      </c>
      <c r="H2317" s="194">
        <v>1</v>
      </c>
      <c r="I2317" s="23"/>
    </row>
    <row r="2318" spans="1:9" ht="27" x14ac:dyDescent="0.25">
      <c r="A2318" s="194">
        <v>4234</v>
      </c>
      <c r="B2318" s="194" t="s">
        <v>544</v>
      </c>
      <c r="C2318" s="194" t="s">
        <v>538</v>
      </c>
      <c r="D2318" s="194" t="s">
        <v>9</v>
      </c>
      <c r="E2318" s="194" t="s">
        <v>14</v>
      </c>
      <c r="F2318" s="194">
        <v>0</v>
      </c>
      <c r="G2318" s="194">
        <v>0</v>
      </c>
      <c r="H2318" s="194">
        <v>1</v>
      </c>
      <c r="I2318" s="23"/>
    </row>
    <row r="2319" spans="1:9" ht="27" x14ac:dyDescent="0.25">
      <c r="A2319" s="194">
        <v>4234</v>
      </c>
      <c r="B2319" s="194" t="s">
        <v>545</v>
      </c>
      <c r="C2319" s="194" t="s">
        <v>538</v>
      </c>
      <c r="D2319" s="194" t="s">
        <v>9</v>
      </c>
      <c r="E2319" s="194" t="s">
        <v>14</v>
      </c>
      <c r="F2319" s="194">
        <v>0</v>
      </c>
      <c r="G2319" s="194">
        <v>0</v>
      </c>
      <c r="H2319" s="194">
        <v>1</v>
      </c>
      <c r="I2319" s="23"/>
    </row>
    <row r="2320" spans="1:9" ht="27" x14ac:dyDescent="0.25">
      <c r="A2320" s="194">
        <v>4214</v>
      </c>
      <c r="B2320" s="194" t="s">
        <v>546</v>
      </c>
      <c r="C2320" s="194" t="s">
        <v>516</v>
      </c>
      <c r="D2320" s="194" t="s">
        <v>13</v>
      </c>
      <c r="E2320" s="194" t="s">
        <v>14</v>
      </c>
      <c r="F2320" s="321">
        <v>6418400</v>
      </c>
      <c r="G2320" s="321">
        <v>6418400</v>
      </c>
      <c r="H2320" s="194">
        <v>1</v>
      </c>
      <c r="I2320" s="23"/>
    </row>
    <row r="2321" spans="1:24" s="442" customFormat="1" ht="27" x14ac:dyDescent="0.25">
      <c r="A2321" s="491">
        <v>4251</v>
      </c>
      <c r="B2321" s="491" t="s">
        <v>5402</v>
      </c>
      <c r="C2321" s="491" t="s">
        <v>460</v>
      </c>
      <c r="D2321" s="491" t="s">
        <v>1218</v>
      </c>
      <c r="E2321" s="491" t="s">
        <v>14</v>
      </c>
      <c r="F2321" s="491">
        <v>1577604</v>
      </c>
      <c r="G2321" s="491">
        <v>1577604</v>
      </c>
      <c r="H2321" s="491">
        <v>1</v>
      </c>
      <c r="I2321" s="445"/>
      <c r="P2321" s="443"/>
      <c r="Q2321" s="443"/>
      <c r="R2321" s="443"/>
      <c r="S2321" s="443"/>
      <c r="T2321" s="443"/>
      <c r="U2321" s="443"/>
      <c r="V2321" s="443"/>
      <c r="W2321" s="443"/>
      <c r="X2321" s="443"/>
    </row>
    <row r="2322" spans="1:24" x14ac:dyDescent="0.25">
      <c r="A2322" s="521" t="s">
        <v>65</v>
      </c>
      <c r="B2322" s="522"/>
      <c r="C2322" s="522"/>
      <c r="D2322" s="522"/>
      <c r="E2322" s="522"/>
      <c r="F2322" s="522"/>
      <c r="G2322" s="522"/>
      <c r="H2322" s="522"/>
      <c r="I2322" s="23"/>
    </row>
    <row r="2323" spans="1:24" ht="15" customHeight="1" x14ac:dyDescent="0.25">
      <c r="A2323" s="566" t="s">
        <v>16</v>
      </c>
      <c r="B2323" s="567"/>
      <c r="C2323" s="567"/>
      <c r="D2323" s="567"/>
      <c r="E2323" s="567"/>
      <c r="F2323" s="567"/>
      <c r="G2323" s="567"/>
      <c r="H2323" s="568"/>
      <c r="I2323" s="23"/>
    </row>
    <row r="2324" spans="1:24" ht="27" x14ac:dyDescent="0.25">
      <c r="A2324" s="396">
        <v>5134</v>
      </c>
      <c r="B2324" s="396" t="s">
        <v>4109</v>
      </c>
      <c r="C2324" s="396" t="s">
        <v>17</v>
      </c>
      <c r="D2324" s="396" t="s">
        <v>15</v>
      </c>
      <c r="E2324" s="396" t="s">
        <v>14</v>
      </c>
      <c r="F2324" s="396">
        <v>300000</v>
      </c>
      <c r="G2324" s="396">
        <v>300000</v>
      </c>
      <c r="H2324" s="396">
        <v>1</v>
      </c>
      <c r="I2324" s="23"/>
    </row>
    <row r="2325" spans="1:24" ht="27" x14ac:dyDescent="0.25">
      <c r="A2325" s="396">
        <v>5134</v>
      </c>
      <c r="B2325" s="396" t="s">
        <v>4110</v>
      </c>
      <c r="C2325" s="396" t="s">
        <v>17</v>
      </c>
      <c r="D2325" s="396" t="s">
        <v>15</v>
      </c>
      <c r="E2325" s="396" t="s">
        <v>14</v>
      </c>
      <c r="F2325" s="396">
        <v>200000</v>
      </c>
      <c r="G2325" s="396">
        <v>200000</v>
      </c>
      <c r="H2325" s="396">
        <v>1</v>
      </c>
      <c r="I2325" s="23"/>
    </row>
    <row r="2326" spans="1:24" ht="27" x14ac:dyDescent="0.25">
      <c r="A2326" s="396">
        <v>5134</v>
      </c>
      <c r="B2326" s="396" t="s">
        <v>4111</v>
      </c>
      <c r="C2326" s="396" t="s">
        <v>17</v>
      </c>
      <c r="D2326" s="396" t="s">
        <v>15</v>
      </c>
      <c r="E2326" s="396" t="s">
        <v>14</v>
      </c>
      <c r="F2326" s="396">
        <v>250000</v>
      </c>
      <c r="G2326" s="396">
        <v>250000</v>
      </c>
      <c r="H2326" s="396">
        <v>1</v>
      </c>
      <c r="I2326" s="23"/>
    </row>
    <row r="2327" spans="1:24" ht="27" x14ac:dyDescent="0.25">
      <c r="A2327" s="396">
        <v>5134</v>
      </c>
      <c r="B2327" s="396" t="s">
        <v>4112</v>
      </c>
      <c r="C2327" s="396" t="s">
        <v>17</v>
      </c>
      <c r="D2327" s="396" t="s">
        <v>15</v>
      </c>
      <c r="E2327" s="396" t="s">
        <v>14</v>
      </c>
      <c r="F2327" s="396">
        <v>200000</v>
      </c>
      <c r="G2327" s="396">
        <v>200000</v>
      </c>
      <c r="H2327" s="396">
        <v>1</v>
      </c>
      <c r="I2327" s="23"/>
    </row>
    <row r="2328" spans="1:24" ht="27" x14ac:dyDescent="0.25">
      <c r="A2328" s="380">
        <v>5134</v>
      </c>
      <c r="B2328" s="396" t="s">
        <v>3770</v>
      </c>
      <c r="C2328" s="396" t="s">
        <v>398</v>
      </c>
      <c r="D2328" s="396" t="s">
        <v>387</v>
      </c>
      <c r="E2328" s="396" t="s">
        <v>14</v>
      </c>
      <c r="F2328" s="396">
        <v>800000</v>
      </c>
      <c r="G2328" s="396">
        <v>800000</v>
      </c>
      <c r="H2328" s="396">
        <v>1</v>
      </c>
      <c r="I2328" s="23"/>
    </row>
    <row r="2329" spans="1:24" s="442" customFormat="1" ht="40.5" x14ac:dyDescent="0.25">
      <c r="A2329" s="489">
        <v>4251</v>
      </c>
      <c r="B2329" s="489" t="s">
        <v>5353</v>
      </c>
      <c r="C2329" s="489" t="s">
        <v>428</v>
      </c>
      <c r="D2329" s="489" t="s">
        <v>387</v>
      </c>
      <c r="E2329" s="489" t="s">
        <v>14</v>
      </c>
      <c r="F2329" s="489">
        <v>78880200</v>
      </c>
      <c r="G2329" s="489">
        <v>78880200</v>
      </c>
      <c r="H2329" s="489">
        <v>1</v>
      </c>
      <c r="I2329" s="445"/>
      <c r="P2329" s="443"/>
      <c r="Q2329" s="443"/>
      <c r="R2329" s="443"/>
      <c r="S2329" s="443"/>
      <c r="T2329" s="443"/>
      <c r="U2329" s="443"/>
      <c r="V2329" s="443"/>
      <c r="W2329" s="443"/>
      <c r="X2329" s="443"/>
    </row>
    <row r="2330" spans="1:24" ht="15" customHeight="1" x14ac:dyDescent="0.25">
      <c r="A2330" s="521" t="s">
        <v>66</v>
      </c>
      <c r="B2330" s="522"/>
      <c r="C2330" s="522"/>
      <c r="D2330" s="522"/>
      <c r="E2330" s="522"/>
      <c r="F2330" s="522"/>
      <c r="G2330" s="522"/>
      <c r="H2330" s="522"/>
      <c r="I2330" s="23"/>
    </row>
    <row r="2331" spans="1:24" x14ac:dyDescent="0.25">
      <c r="A2331" s="518" t="s">
        <v>16</v>
      </c>
      <c r="B2331" s="519"/>
      <c r="C2331" s="519"/>
      <c r="D2331" s="519"/>
      <c r="E2331" s="519"/>
      <c r="F2331" s="519"/>
      <c r="G2331" s="519"/>
      <c r="H2331" s="519"/>
      <c r="I2331" s="23"/>
    </row>
    <row r="2332" spans="1:24" ht="40.5" x14ac:dyDescent="0.25">
      <c r="A2332" s="410">
        <v>4251</v>
      </c>
      <c r="B2332" s="410" t="s">
        <v>4269</v>
      </c>
      <c r="C2332" s="410" t="s">
        <v>24</v>
      </c>
      <c r="D2332" s="410" t="s">
        <v>1218</v>
      </c>
      <c r="E2332" s="410" t="s">
        <v>14</v>
      </c>
      <c r="F2332" s="410">
        <v>116211000</v>
      </c>
      <c r="G2332" s="410">
        <v>116211000</v>
      </c>
      <c r="H2332" s="410">
        <v>1</v>
      </c>
      <c r="I2332" s="23"/>
    </row>
    <row r="2333" spans="1:24" ht="40.5" x14ac:dyDescent="0.25">
      <c r="A2333" s="252">
        <v>4251</v>
      </c>
      <c r="B2333" s="410" t="s">
        <v>1750</v>
      </c>
      <c r="C2333" s="410" t="s">
        <v>24</v>
      </c>
      <c r="D2333" s="410" t="s">
        <v>15</v>
      </c>
      <c r="E2333" s="410" t="s">
        <v>14</v>
      </c>
      <c r="F2333" s="410">
        <v>0</v>
      </c>
      <c r="G2333" s="410">
        <v>0</v>
      </c>
      <c r="H2333" s="410">
        <v>1</v>
      </c>
      <c r="I2333" s="23"/>
    </row>
    <row r="2334" spans="1:24" x14ac:dyDescent="0.25">
      <c r="A2334" s="518" t="s">
        <v>12</v>
      </c>
      <c r="B2334" s="519"/>
      <c r="C2334" s="519"/>
      <c r="D2334" s="519"/>
      <c r="E2334" s="519"/>
      <c r="F2334" s="519"/>
      <c r="G2334" s="519"/>
      <c r="H2334" s="519"/>
      <c r="I2334" s="23"/>
    </row>
    <row r="2335" spans="1:24" ht="27" x14ac:dyDescent="0.25">
      <c r="A2335" s="252">
        <v>4251</v>
      </c>
      <c r="B2335" s="252" t="s">
        <v>1749</v>
      </c>
      <c r="C2335" s="252" t="s">
        <v>460</v>
      </c>
      <c r="D2335" s="405" t="s">
        <v>15</v>
      </c>
      <c r="E2335" s="405" t="s">
        <v>14</v>
      </c>
      <c r="F2335" s="405">
        <v>120000</v>
      </c>
      <c r="G2335" s="405">
        <v>120000</v>
      </c>
      <c r="H2335" s="405">
        <v>1</v>
      </c>
      <c r="I2335" s="23"/>
    </row>
    <row r="2336" spans="1:24" s="442" customFormat="1" x14ac:dyDescent="0.25">
      <c r="A2336" s="545" t="s">
        <v>4692</v>
      </c>
      <c r="B2336" s="546"/>
      <c r="C2336" s="546"/>
      <c r="D2336" s="546"/>
      <c r="E2336" s="546"/>
      <c r="F2336" s="546"/>
      <c r="G2336" s="546"/>
      <c r="H2336" s="546"/>
      <c r="I2336" s="445"/>
      <c r="P2336" s="443"/>
      <c r="Q2336" s="443"/>
      <c r="R2336" s="443"/>
      <c r="S2336" s="443"/>
      <c r="T2336" s="443"/>
      <c r="U2336" s="443"/>
      <c r="V2336" s="443"/>
      <c r="W2336" s="443"/>
      <c r="X2336" s="443"/>
    </row>
    <row r="2337" spans="1:24" s="442" customFormat="1" x14ac:dyDescent="0.25">
      <c r="A2337" s="518" t="s">
        <v>8</v>
      </c>
      <c r="B2337" s="519"/>
      <c r="C2337" s="519"/>
      <c r="D2337" s="519"/>
      <c r="E2337" s="519"/>
      <c r="F2337" s="519"/>
      <c r="G2337" s="519"/>
      <c r="H2337" s="519"/>
      <c r="I2337" s="445"/>
      <c r="P2337" s="443"/>
      <c r="Q2337" s="443"/>
      <c r="R2337" s="443"/>
      <c r="S2337" s="443"/>
      <c r="T2337" s="443"/>
      <c r="U2337" s="443"/>
      <c r="V2337" s="443"/>
      <c r="W2337" s="443"/>
      <c r="X2337" s="443"/>
    </row>
    <row r="2338" spans="1:24" s="442" customFormat="1" x14ac:dyDescent="0.25">
      <c r="A2338" s="450">
        <v>4269</v>
      </c>
      <c r="B2338" s="450" t="s">
        <v>4697</v>
      </c>
      <c r="C2338" s="450" t="s">
        <v>4698</v>
      </c>
      <c r="D2338" s="450" t="s">
        <v>9</v>
      </c>
      <c r="E2338" s="450" t="s">
        <v>14</v>
      </c>
      <c r="F2338" s="450">
        <v>3000000</v>
      </c>
      <c r="G2338" s="450">
        <v>3000000</v>
      </c>
      <c r="H2338" s="450">
        <v>1</v>
      </c>
      <c r="I2338" s="445"/>
      <c r="P2338" s="443"/>
      <c r="Q2338" s="443"/>
      <c r="R2338" s="443"/>
      <c r="S2338" s="443"/>
      <c r="T2338" s="443"/>
      <c r="U2338" s="443"/>
      <c r="V2338" s="443"/>
      <c r="W2338" s="443"/>
      <c r="X2338" s="443"/>
    </row>
    <row r="2339" spans="1:24" s="442" customFormat="1" ht="27" x14ac:dyDescent="0.25">
      <c r="A2339" s="450">
        <v>4269</v>
      </c>
      <c r="B2339" s="450" t="s">
        <v>4693</v>
      </c>
      <c r="C2339" s="450" t="s">
        <v>1334</v>
      </c>
      <c r="D2339" s="450" t="s">
        <v>9</v>
      </c>
      <c r="E2339" s="450" t="s">
        <v>10</v>
      </c>
      <c r="F2339" s="450">
        <v>100</v>
      </c>
      <c r="G2339" s="450">
        <f>+F2339*H2339</f>
        <v>200000</v>
      </c>
      <c r="H2339" s="450">
        <v>2000</v>
      </c>
      <c r="I2339" s="445"/>
      <c r="P2339" s="443"/>
      <c r="Q2339" s="443"/>
      <c r="R2339" s="443"/>
      <c r="S2339" s="443"/>
      <c r="T2339" s="443"/>
      <c r="U2339" s="443"/>
      <c r="V2339" s="443"/>
      <c r="W2339" s="443"/>
      <c r="X2339" s="443"/>
    </row>
    <row r="2340" spans="1:24" s="442" customFormat="1" ht="27" x14ac:dyDescent="0.25">
      <c r="A2340" s="450">
        <v>4269</v>
      </c>
      <c r="B2340" s="450" t="s">
        <v>4694</v>
      </c>
      <c r="C2340" s="450" t="s">
        <v>1334</v>
      </c>
      <c r="D2340" s="450" t="s">
        <v>9</v>
      </c>
      <c r="E2340" s="450" t="s">
        <v>10</v>
      </c>
      <c r="F2340" s="450">
        <v>200</v>
      </c>
      <c r="G2340" s="450">
        <f t="shared" ref="G2340:G2343" si="40">+F2340*H2340</f>
        <v>200000</v>
      </c>
      <c r="H2340" s="450">
        <v>1000</v>
      </c>
      <c r="I2340" s="445"/>
      <c r="P2340" s="443"/>
      <c r="Q2340" s="443"/>
      <c r="R2340" s="443"/>
      <c r="S2340" s="443"/>
      <c r="T2340" s="443"/>
      <c r="U2340" s="443"/>
      <c r="V2340" s="443"/>
      <c r="W2340" s="443"/>
      <c r="X2340" s="443"/>
    </row>
    <row r="2341" spans="1:24" s="442" customFormat="1" ht="27" x14ac:dyDescent="0.25">
      <c r="A2341" s="450">
        <v>4269</v>
      </c>
      <c r="B2341" s="450" t="s">
        <v>4695</v>
      </c>
      <c r="C2341" s="450" t="s">
        <v>1334</v>
      </c>
      <c r="D2341" s="450" t="s">
        <v>9</v>
      </c>
      <c r="E2341" s="450" t="s">
        <v>10</v>
      </c>
      <c r="F2341" s="450">
        <v>250</v>
      </c>
      <c r="G2341" s="450">
        <f t="shared" si="40"/>
        <v>200000</v>
      </c>
      <c r="H2341" s="450">
        <v>800</v>
      </c>
      <c r="I2341" s="445"/>
      <c r="P2341" s="443"/>
      <c r="Q2341" s="443"/>
      <c r="R2341" s="443"/>
      <c r="S2341" s="443"/>
      <c r="T2341" s="443"/>
      <c r="U2341" s="443"/>
      <c r="V2341" s="443"/>
      <c r="W2341" s="443"/>
      <c r="X2341" s="443"/>
    </row>
    <row r="2342" spans="1:24" s="442" customFormat="1" ht="27" x14ac:dyDescent="0.25">
      <c r="A2342" s="450">
        <v>4269</v>
      </c>
      <c r="B2342" s="450" t="s">
        <v>4696</v>
      </c>
      <c r="C2342" s="450" t="s">
        <v>1334</v>
      </c>
      <c r="D2342" s="450" t="s">
        <v>9</v>
      </c>
      <c r="E2342" s="450" t="s">
        <v>10</v>
      </c>
      <c r="F2342" s="450">
        <v>80</v>
      </c>
      <c r="G2342" s="450">
        <f t="shared" si="40"/>
        <v>200000</v>
      </c>
      <c r="H2342" s="450">
        <v>2500</v>
      </c>
      <c r="I2342" s="445"/>
      <c r="P2342" s="443"/>
      <c r="Q2342" s="443"/>
      <c r="R2342" s="443"/>
      <c r="S2342" s="443"/>
      <c r="T2342" s="443"/>
      <c r="U2342" s="443"/>
      <c r="V2342" s="443"/>
      <c r="W2342" s="443"/>
      <c r="X2342" s="443"/>
    </row>
    <row r="2343" spans="1:24" s="442" customFormat="1" x14ac:dyDescent="0.25">
      <c r="A2343" s="512">
        <v>4269</v>
      </c>
      <c r="B2343" s="512" t="s">
        <v>5769</v>
      </c>
      <c r="C2343" s="512" t="s">
        <v>3076</v>
      </c>
      <c r="D2343" s="512" t="s">
        <v>9</v>
      </c>
      <c r="E2343" s="512" t="s">
        <v>10</v>
      </c>
      <c r="F2343" s="512">
        <v>15000</v>
      </c>
      <c r="G2343" s="512">
        <f t="shared" si="40"/>
        <v>3000000</v>
      </c>
      <c r="H2343" s="512">
        <v>200</v>
      </c>
      <c r="I2343" s="445"/>
      <c r="P2343" s="443"/>
      <c r="Q2343" s="443"/>
      <c r="R2343" s="443"/>
      <c r="S2343" s="443"/>
      <c r="T2343" s="443"/>
      <c r="U2343" s="443"/>
      <c r="V2343" s="443"/>
      <c r="W2343" s="443"/>
      <c r="X2343" s="443"/>
    </row>
    <row r="2344" spans="1:24" ht="15" customHeight="1" x14ac:dyDescent="0.25">
      <c r="A2344" s="545" t="s">
        <v>67</v>
      </c>
      <c r="B2344" s="546"/>
      <c r="C2344" s="546"/>
      <c r="D2344" s="546"/>
      <c r="E2344" s="546"/>
      <c r="F2344" s="546"/>
      <c r="G2344" s="546"/>
      <c r="H2344" s="546"/>
      <c r="I2344" s="23"/>
    </row>
    <row r="2345" spans="1:24" x14ac:dyDescent="0.25">
      <c r="A2345" s="518" t="s">
        <v>12</v>
      </c>
      <c r="B2345" s="519"/>
      <c r="C2345" s="519"/>
      <c r="D2345" s="519"/>
      <c r="E2345" s="519"/>
      <c r="F2345" s="519"/>
      <c r="G2345" s="519"/>
      <c r="H2345" s="519"/>
      <c r="I2345" s="23"/>
    </row>
    <row r="2346" spans="1:24" ht="27" x14ac:dyDescent="0.25">
      <c r="A2346" s="13">
        <v>4251</v>
      </c>
      <c r="B2346" s="13" t="s">
        <v>4195</v>
      </c>
      <c r="C2346" s="13" t="s">
        <v>460</v>
      </c>
      <c r="D2346" s="13" t="s">
        <v>1218</v>
      </c>
      <c r="E2346" s="13" t="s">
        <v>14</v>
      </c>
      <c r="F2346" s="13">
        <v>600000</v>
      </c>
      <c r="G2346" s="13">
        <v>600000</v>
      </c>
      <c r="H2346" s="13">
        <v>1</v>
      </c>
      <c r="I2346" s="23"/>
    </row>
    <row r="2347" spans="1:24" x14ac:dyDescent="0.25">
      <c r="A2347" s="518" t="s">
        <v>16</v>
      </c>
      <c r="B2347" s="519"/>
      <c r="C2347" s="519"/>
      <c r="D2347" s="519"/>
      <c r="E2347" s="519"/>
      <c r="F2347" s="519"/>
      <c r="G2347" s="519"/>
      <c r="H2347" s="520"/>
      <c r="I2347" s="23"/>
    </row>
    <row r="2348" spans="1:24" ht="27" x14ac:dyDescent="0.25">
      <c r="A2348" s="4">
        <v>4251</v>
      </c>
      <c r="B2348" s="4" t="s">
        <v>4105</v>
      </c>
      <c r="C2348" s="4" t="s">
        <v>470</v>
      </c>
      <c r="D2348" s="4" t="s">
        <v>387</v>
      </c>
      <c r="E2348" s="4" t="s">
        <v>14</v>
      </c>
      <c r="F2348" s="4">
        <v>29396242</v>
      </c>
      <c r="G2348" s="4">
        <v>29396242</v>
      </c>
      <c r="H2348" s="4">
        <v>1</v>
      </c>
      <c r="I2348" s="23"/>
    </row>
    <row r="2349" spans="1:24" ht="15" customHeight="1" x14ac:dyDescent="0.25">
      <c r="A2349" s="545" t="s">
        <v>68</v>
      </c>
      <c r="B2349" s="546"/>
      <c r="C2349" s="546"/>
      <c r="D2349" s="546"/>
      <c r="E2349" s="546"/>
      <c r="F2349" s="546"/>
      <c r="G2349" s="546"/>
      <c r="H2349" s="546"/>
      <c r="I2349" s="23"/>
    </row>
    <row r="2350" spans="1:24" x14ac:dyDescent="0.25">
      <c r="A2350" s="518" t="s">
        <v>16</v>
      </c>
      <c r="B2350" s="519"/>
      <c r="C2350" s="519"/>
      <c r="D2350" s="519"/>
      <c r="E2350" s="519"/>
      <c r="F2350" s="519"/>
      <c r="G2350" s="519"/>
      <c r="H2350" s="519"/>
      <c r="I2350" s="23"/>
    </row>
    <row r="2351" spans="1:24" ht="27" x14ac:dyDescent="0.25">
      <c r="A2351" s="4">
        <v>4251</v>
      </c>
      <c r="B2351" s="4" t="s">
        <v>2039</v>
      </c>
      <c r="C2351" s="4" t="s">
        <v>20</v>
      </c>
      <c r="D2351" s="4" t="s">
        <v>387</v>
      </c>
      <c r="E2351" s="4" t="s">
        <v>14</v>
      </c>
      <c r="F2351" s="4">
        <v>4553560</v>
      </c>
      <c r="G2351" s="4">
        <v>4553560</v>
      </c>
      <c r="H2351" s="286">
        <v>1</v>
      </c>
      <c r="I2351" s="23"/>
    </row>
    <row r="2352" spans="1:24" ht="27" x14ac:dyDescent="0.25">
      <c r="A2352" s="4">
        <v>4251</v>
      </c>
      <c r="B2352" s="4" t="s">
        <v>1882</v>
      </c>
      <c r="C2352" s="4" t="s">
        <v>20</v>
      </c>
      <c r="D2352" s="4" t="s">
        <v>387</v>
      </c>
      <c r="E2352" s="4" t="s">
        <v>14</v>
      </c>
      <c r="F2352" s="4">
        <v>0</v>
      </c>
      <c r="G2352" s="4">
        <v>0</v>
      </c>
      <c r="H2352" s="4">
        <v>1</v>
      </c>
      <c r="I2352" s="23"/>
    </row>
    <row r="2353" spans="1:9" x14ac:dyDescent="0.25">
      <c r="A2353" s="524" t="s">
        <v>2007</v>
      </c>
      <c r="B2353" s="525"/>
      <c r="C2353" s="525"/>
      <c r="D2353" s="525"/>
      <c r="E2353" s="525"/>
      <c r="F2353" s="525"/>
      <c r="G2353" s="525"/>
      <c r="H2353" s="277"/>
      <c r="I2353" s="23"/>
    </row>
    <row r="2354" spans="1:9" ht="27" x14ac:dyDescent="0.25">
      <c r="A2354" s="4">
        <v>4251</v>
      </c>
      <c r="B2354" s="4" t="s">
        <v>2006</v>
      </c>
      <c r="C2354" s="4" t="s">
        <v>460</v>
      </c>
      <c r="D2354" s="4" t="s">
        <v>15</v>
      </c>
      <c r="E2354" s="4" t="s">
        <v>14</v>
      </c>
      <c r="F2354" s="4">
        <v>92000</v>
      </c>
      <c r="G2354" s="4">
        <v>92000</v>
      </c>
      <c r="H2354" s="4">
        <v>1</v>
      </c>
      <c r="I2354" s="23"/>
    </row>
    <row r="2355" spans="1:9" x14ac:dyDescent="0.25">
      <c r="A2355" s="4"/>
      <c r="B2355" s="4"/>
      <c r="C2355" s="4"/>
      <c r="D2355" s="4"/>
      <c r="E2355" s="4"/>
      <c r="F2355" s="4"/>
      <c r="G2355" s="4"/>
      <c r="H2355" s="4"/>
      <c r="I2355" s="23"/>
    </row>
    <row r="2356" spans="1:9" x14ac:dyDescent="0.25">
      <c r="A2356" s="276"/>
      <c r="B2356" s="277"/>
      <c r="C2356" s="277"/>
      <c r="D2356" s="277"/>
      <c r="E2356" s="277"/>
      <c r="F2356" s="277"/>
      <c r="G2356" s="277"/>
      <c r="H2356" s="277"/>
      <c r="I2356" s="23"/>
    </row>
    <row r="2357" spans="1:9" x14ac:dyDescent="0.25">
      <c r="A2357" s="545" t="s">
        <v>299</v>
      </c>
      <c r="B2357" s="546"/>
      <c r="C2357" s="546"/>
      <c r="D2357" s="546"/>
      <c r="E2357" s="546"/>
      <c r="F2357" s="546"/>
      <c r="G2357" s="546"/>
      <c r="H2357" s="546"/>
      <c r="I2357" s="23"/>
    </row>
    <row r="2358" spans="1:9" x14ac:dyDescent="0.25">
      <c r="A2358" s="4"/>
      <c r="B2358" s="518" t="s">
        <v>298</v>
      </c>
      <c r="C2358" s="519"/>
      <c r="D2358" s="519"/>
      <c r="E2358" s="519"/>
      <c r="F2358" s="519"/>
      <c r="G2358" s="520"/>
      <c r="H2358" s="153"/>
      <c r="I2358" s="23"/>
    </row>
    <row r="2359" spans="1:9" ht="27" x14ac:dyDescent="0.25">
      <c r="A2359" s="292">
        <v>4251</v>
      </c>
      <c r="B2359" s="292" t="s">
        <v>2158</v>
      </c>
      <c r="C2359" s="292" t="s">
        <v>734</v>
      </c>
      <c r="D2359" s="292" t="s">
        <v>387</v>
      </c>
      <c r="E2359" s="292" t="s">
        <v>14</v>
      </c>
      <c r="F2359" s="292">
        <v>25461780</v>
      </c>
      <c r="G2359" s="292">
        <v>25461780</v>
      </c>
      <c r="H2359" s="292">
        <v>1</v>
      </c>
      <c r="I2359" s="23"/>
    </row>
    <row r="2360" spans="1:9" ht="27" x14ac:dyDescent="0.25">
      <c r="A2360" s="154">
        <v>4251</v>
      </c>
      <c r="B2360" s="255" t="s">
        <v>1816</v>
      </c>
      <c r="C2360" s="255" t="s">
        <v>734</v>
      </c>
      <c r="D2360" s="255" t="s">
        <v>387</v>
      </c>
      <c r="E2360" s="255" t="s">
        <v>14</v>
      </c>
      <c r="F2360" s="255">
        <v>0</v>
      </c>
      <c r="G2360" s="255">
        <v>0</v>
      </c>
      <c r="H2360" s="255">
        <v>1</v>
      </c>
      <c r="I2360" s="23"/>
    </row>
    <row r="2361" spans="1:9" x14ac:dyDescent="0.25">
      <c r="A2361" s="545" t="s">
        <v>146</v>
      </c>
      <c r="B2361" s="546"/>
      <c r="C2361" s="546"/>
      <c r="D2361" s="546"/>
      <c r="E2361" s="546"/>
      <c r="F2361" s="546"/>
      <c r="G2361" s="546"/>
      <c r="H2361" s="546"/>
      <c r="I2361" s="23"/>
    </row>
    <row r="2362" spans="1:9" x14ac:dyDescent="0.25">
      <c r="A2362" s="4"/>
      <c r="B2362" s="518" t="s">
        <v>16</v>
      </c>
      <c r="C2362" s="519"/>
      <c r="D2362" s="519"/>
      <c r="E2362" s="519"/>
      <c r="F2362" s="519"/>
      <c r="G2362" s="520"/>
      <c r="H2362" s="21"/>
      <c r="I2362" s="23"/>
    </row>
    <row r="2363" spans="1:9" ht="27" x14ac:dyDescent="0.25">
      <c r="A2363" s="395">
        <v>4251</v>
      </c>
      <c r="B2363" s="395" t="s">
        <v>4108</v>
      </c>
      <c r="C2363" s="395" t="s">
        <v>470</v>
      </c>
      <c r="D2363" s="395" t="s">
        <v>387</v>
      </c>
      <c r="E2363" s="395" t="s">
        <v>14</v>
      </c>
      <c r="F2363" s="395">
        <v>29396242</v>
      </c>
      <c r="G2363" s="395">
        <v>29396242</v>
      </c>
      <c r="H2363" s="395">
        <v>1</v>
      </c>
      <c r="I2363" s="23"/>
    </row>
    <row r="2364" spans="1:9" x14ac:dyDescent="0.25">
      <c r="A2364" s="518" t="s">
        <v>12</v>
      </c>
      <c r="B2364" s="519"/>
      <c r="C2364" s="519"/>
      <c r="D2364" s="519"/>
      <c r="E2364" s="519"/>
      <c r="F2364" s="519"/>
      <c r="G2364" s="519"/>
      <c r="H2364" s="520"/>
      <c r="I2364" s="23"/>
    </row>
    <row r="2365" spans="1:9" ht="27" x14ac:dyDescent="0.25">
      <c r="A2365" s="400">
        <v>4251</v>
      </c>
      <c r="B2365" s="400" t="s">
        <v>4129</v>
      </c>
      <c r="C2365" s="400" t="s">
        <v>460</v>
      </c>
      <c r="D2365" s="400" t="s">
        <v>1218</v>
      </c>
      <c r="E2365" s="400" t="s">
        <v>14</v>
      </c>
      <c r="F2365" s="400">
        <v>600000</v>
      </c>
      <c r="G2365" s="400">
        <v>600000</v>
      </c>
      <c r="H2365" s="400">
        <v>1</v>
      </c>
      <c r="I2365" s="23"/>
    </row>
    <row r="2366" spans="1:9" ht="27" x14ac:dyDescent="0.25">
      <c r="A2366" s="273" t="s">
        <v>1984</v>
      </c>
      <c r="B2366" s="400" t="s">
        <v>2004</v>
      </c>
      <c r="C2366" s="400" t="s">
        <v>460</v>
      </c>
      <c r="D2366" s="400" t="s">
        <v>15</v>
      </c>
      <c r="E2366" s="400" t="s">
        <v>14</v>
      </c>
      <c r="F2366" s="400">
        <v>520000</v>
      </c>
      <c r="G2366" s="400">
        <v>520000</v>
      </c>
      <c r="H2366" s="400">
        <v>1</v>
      </c>
      <c r="I2366" s="23"/>
    </row>
    <row r="2367" spans="1:9" x14ac:dyDescent="0.25">
      <c r="A2367" s="521" t="s">
        <v>69</v>
      </c>
      <c r="B2367" s="522"/>
      <c r="C2367" s="522"/>
      <c r="D2367" s="522"/>
      <c r="E2367" s="522"/>
      <c r="F2367" s="522"/>
      <c r="G2367" s="522"/>
      <c r="H2367" s="522"/>
      <c r="I2367" s="23"/>
    </row>
    <row r="2368" spans="1:9" x14ac:dyDescent="0.25">
      <c r="A2368" s="518" t="s">
        <v>3664</v>
      </c>
      <c r="B2368" s="519"/>
      <c r="C2368" s="519"/>
      <c r="D2368" s="519"/>
      <c r="E2368" s="519"/>
      <c r="F2368" s="519"/>
      <c r="G2368" s="519"/>
      <c r="H2368" s="520"/>
      <c r="I2368" s="23"/>
    </row>
    <row r="2369" spans="1:9" x14ac:dyDescent="0.25">
      <c r="A2369" s="375">
        <v>4269</v>
      </c>
      <c r="B2369" s="375" t="s">
        <v>3663</v>
      </c>
      <c r="C2369" s="375" t="s">
        <v>1831</v>
      </c>
      <c r="D2369" s="375" t="s">
        <v>9</v>
      </c>
      <c r="E2369" s="375" t="s">
        <v>860</v>
      </c>
      <c r="F2369" s="375">
        <v>3400</v>
      </c>
      <c r="G2369" s="375">
        <f>+F2369*H2369</f>
        <v>14960000</v>
      </c>
      <c r="H2369" s="375">
        <v>4400</v>
      </c>
      <c r="I2369" s="23"/>
    </row>
    <row r="2370" spans="1:9" x14ac:dyDescent="0.25">
      <c r="A2370" s="518" t="s">
        <v>16</v>
      </c>
      <c r="B2370" s="519"/>
      <c r="C2370" s="519"/>
      <c r="D2370" s="519"/>
      <c r="E2370" s="519"/>
      <c r="F2370" s="519"/>
      <c r="G2370" s="519"/>
      <c r="H2370" s="520"/>
      <c r="I2370" s="23"/>
    </row>
    <row r="2371" spans="1:9" ht="35.25" customHeight="1" x14ac:dyDescent="0.25">
      <c r="A2371" s="103">
        <v>5112</v>
      </c>
      <c r="B2371" s="194" t="s">
        <v>661</v>
      </c>
      <c r="C2371" s="194" t="s">
        <v>662</v>
      </c>
      <c r="D2371" s="194" t="s">
        <v>15</v>
      </c>
      <c r="E2371" s="194" t="s">
        <v>14</v>
      </c>
      <c r="F2371" s="194">
        <v>0</v>
      </c>
      <c r="G2371" s="194">
        <v>0</v>
      </c>
      <c r="H2371" s="194">
        <v>1</v>
      </c>
      <c r="I2371" s="23"/>
    </row>
    <row r="2372" spans="1:9" x14ac:dyDescent="0.25">
      <c r="A2372" s="518" t="s">
        <v>12</v>
      </c>
      <c r="B2372" s="519"/>
      <c r="C2372" s="519"/>
      <c r="D2372" s="519"/>
      <c r="E2372" s="519"/>
      <c r="F2372" s="519"/>
      <c r="G2372" s="519"/>
      <c r="H2372" s="520"/>
      <c r="I2372" s="23"/>
    </row>
    <row r="2373" spans="1:9" x14ac:dyDescent="0.25">
      <c r="A2373" s="545" t="s">
        <v>279</v>
      </c>
      <c r="B2373" s="546"/>
      <c r="C2373" s="546"/>
      <c r="D2373" s="546"/>
      <c r="E2373" s="546"/>
      <c r="F2373" s="546"/>
      <c r="G2373" s="546"/>
      <c r="H2373" s="546"/>
      <c r="I2373" s="23"/>
    </row>
    <row r="2374" spans="1:9" x14ac:dyDescent="0.25">
      <c r="A2374" s="518" t="s">
        <v>26</v>
      </c>
      <c r="B2374" s="519"/>
      <c r="C2374" s="519"/>
      <c r="D2374" s="519"/>
      <c r="E2374" s="519"/>
      <c r="F2374" s="519"/>
      <c r="G2374" s="519"/>
      <c r="H2374" s="519"/>
      <c r="I2374" s="23"/>
    </row>
    <row r="2375" spans="1:9" x14ac:dyDescent="0.25">
      <c r="A2375" s="123"/>
      <c r="B2375" s="123"/>
      <c r="C2375" s="123"/>
      <c r="D2375" s="123"/>
      <c r="E2375" s="123"/>
      <c r="F2375" s="123"/>
      <c r="G2375" s="123"/>
      <c r="H2375" s="123"/>
      <c r="I2375" s="23"/>
    </row>
    <row r="2376" spans="1:9" x14ac:dyDescent="0.25">
      <c r="A2376" s="545" t="s">
        <v>228</v>
      </c>
      <c r="B2376" s="546"/>
      <c r="C2376" s="546"/>
      <c r="D2376" s="546"/>
      <c r="E2376" s="546"/>
      <c r="F2376" s="546"/>
      <c r="G2376" s="546"/>
      <c r="H2376" s="546"/>
      <c r="I2376" s="23"/>
    </row>
    <row r="2377" spans="1:9" x14ac:dyDescent="0.25">
      <c r="A2377" s="518" t="s">
        <v>26</v>
      </c>
      <c r="B2377" s="519"/>
      <c r="C2377" s="519"/>
      <c r="D2377" s="519"/>
      <c r="E2377" s="519"/>
      <c r="F2377" s="519"/>
      <c r="G2377" s="519"/>
      <c r="H2377" s="519"/>
      <c r="I2377" s="23"/>
    </row>
    <row r="2378" spans="1:9" x14ac:dyDescent="0.25">
      <c r="A2378" s="68"/>
      <c r="B2378" s="68"/>
      <c r="C2378" s="68"/>
      <c r="D2378" s="126"/>
      <c r="E2378" s="126"/>
      <c r="F2378" s="161"/>
      <c r="G2378" s="161"/>
      <c r="H2378" s="126"/>
      <c r="I2378" s="23"/>
    </row>
    <row r="2379" spans="1:9" x14ac:dyDescent="0.25">
      <c r="A2379" s="545" t="s">
        <v>70</v>
      </c>
      <c r="B2379" s="546"/>
      <c r="C2379" s="546"/>
      <c r="D2379" s="546"/>
      <c r="E2379" s="546"/>
      <c r="F2379" s="546"/>
      <c r="G2379" s="546"/>
      <c r="H2379" s="546"/>
      <c r="I2379" s="23"/>
    </row>
    <row r="2380" spans="1:9" x14ac:dyDescent="0.25">
      <c r="A2380" s="518" t="s">
        <v>16</v>
      </c>
      <c r="B2380" s="519"/>
      <c r="C2380" s="519"/>
      <c r="D2380" s="519"/>
      <c r="E2380" s="519"/>
      <c r="F2380" s="519"/>
      <c r="G2380" s="519"/>
      <c r="H2380" s="519"/>
      <c r="I2380" s="23"/>
    </row>
    <row r="2381" spans="1:9" ht="27" x14ac:dyDescent="0.25">
      <c r="A2381" s="453">
        <v>4861</v>
      </c>
      <c r="B2381" s="453" t="s">
        <v>4449</v>
      </c>
      <c r="C2381" s="453" t="s">
        <v>20</v>
      </c>
      <c r="D2381" s="453" t="s">
        <v>387</v>
      </c>
      <c r="E2381" s="453" t="s">
        <v>14</v>
      </c>
      <c r="F2381" s="453">
        <v>20580000</v>
      </c>
      <c r="G2381" s="453">
        <v>20580000</v>
      </c>
      <c r="H2381" s="453">
        <v>1</v>
      </c>
      <c r="I2381" s="23"/>
    </row>
    <row r="2382" spans="1:9" ht="27" x14ac:dyDescent="0.25">
      <c r="A2382" s="453">
        <v>4861</v>
      </c>
      <c r="B2382" s="453" t="s">
        <v>669</v>
      </c>
      <c r="C2382" s="453" t="s">
        <v>20</v>
      </c>
      <c r="D2382" s="453" t="s">
        <v>387</v>
      </c>
      <c r="E2382" s="453" t="s">
        <v>14</v>
      </c>
      <c r="F2382" s="453">
        <v>25400000</v>
      </c>
      <c r="G2382" s="453">
        <v>25400000</v>
      </c>
      <c r="H2382" s="453">
        <v>1</v>
      </c>
      <c r="I2382" s="23"/>
    </row>
    <row r="2383" spans="1:9" x14ac:dyDescent="0.25">
      <c r="A2383" s="518" t="s">
        <v>12</v>
      </c>
      <c r="B2383" s="519"/>
      <c r="C2383" s="519"/>
      <c r="D2383" s="519"/>
      <c r="E2383" s="519"/>
      <c r="F2383" s="519"/>
      <c r="G2383" s="519"/>
      <c r="H2383" s="519"/>
      <c r="I2383" s="23"/>
    </row>
    <row r="2384" spans="1:9" ht="40.5" x14ac:dyDescent="0.25">
      <c r="A2384" s="426">
        <v>4861</v>
      </c>
      <c r="B2384" s="426" t="s">
        <v>4450</v>
      </c>
      <c r="C2384" s="426" t="s">
        <v>501</v>
      </c>
      <c r="D2384" s="426" t="s">
        <v>387</v>
      </c>
      <c r="E2384" s="426" t="s">
        <v>14</v>
      </c>
      <c r="F2384" s="426">
        <v>4000000</v>
      </c>
      <c r="G2384" s="426">
        <v>4000000</v>
      </c>
      <c r="H2384" s="426">
        <v>1</v>
      </c>
      <c r="I2384" s="23"/>
    </row>
    <row r="2385" spans="1:24" ht="27" x14ac:dyDescent="0.25">
      <c r="A2385" s="426">
        <v>4861</v>
      </c>
      <c r="B2385" s="426" t="s">
        <v>4448</v>
      </c>
      <c r="C2385" s="426" t="s">
        <v>460</v>
      </c>
      <c r="D2385" s="426" t="s">
        <v>1218</v>
      </c>
      <c r="E2385" s="426" t="s">
        <v>14</v>
      </c>
      <c r="F2385" s="426">
        <v>420000</v>
      </c>
      <c r="G2385" s="426">
        <v>420000</v>
      </c>
      <c r="H2385" s="426">
        <v>1</v>
      </c>
      <c r="I2385" s="23"/>
    </row>
    <row r="2386" spans="1:24" ht="27" x14ac:dyDescent="0.25">
      <c r="A2386" s="226">
        <v>4861</v>
      </c>
      <c r="B2386" s="426" t="s">
        <v>1328</v>
      </c>
      <c r="C2386" s="426" t="s">
        <v>460</v>
      </c>
      <c r="D2386" s="426" t="s">
        <v>15</v>
      </c>
      <c r="E2386" s="426" t="s">
        <v>14</v>
      </c>
      <c r="F2386" s="426">
        <v>69000</v>
      </c>
      <c r="G2386" s="426">
        <v>69000</v>
      </c>
      <c r="H2386" s="426">
        <v>1</v>
      </c>
      <c r="I2386" s="23"/>
    </row>
    <row r="2387" spans="1:24" ht="40.5" x14ac:dyDescent="0.25">
      <c r="A2387" s="426">
        <v>4861</v>
      </c>
      <c r="B2387" s="426" t="s">
        <v>670</v>
      </c>
      <c r="C2387" s="426" t="s">
        <v>501</v>
      </c>
      <c r="D2387" s="426" t="s">
        <v>387</v>
      </c>
      <c r="E2387" s="426" t="s">
        <v>14</v>
      </c>
      <c r="F2387" s="426">
        <v>13000000</v>
      </c>
      <c r="G2387" s="426">
        <v>13000000</v>
      </c>
      <c r="H2387" s="426">
        <v>1</v>
      </c>
      <c r="I2387" s="23"/>
    </row>
    <row r="2388" spans="1:24" x14ac:dyDescent="0.25">
      <c r="A2388" s="521" t="s">
        <v>71</v>
      </c>
      <c r="B2388" s="522"/>
      <c r="C2388" s="522"/>
      <c r="D2388" s="522"/>
      <c r="E2388" s="522"/>
      <c r="F2388" s="522"/>
      <c r="G2388" s="522"/>
      <c r="H2388" s="522"/>
      <c r="I2388" s="23"/>
    </row>
    <row r="2389" spans="1:24" x14ac:dyDescent="0.25">
      <c r="A2389" s="518" t="s">
        <v>12</v>
      </c>
      <c r="B2389" s="519"/>
      <c r="C2389" s="519"/>
      <c r="D2389" s="519"/>
      <c r="E2389" s="519"/>
      <c r="F2389" s="519"/>
      <c r="G2389" s="519"/>
      <c r="H2389" s="519"/>
      <c r="I2389" s="23"/>
    </row>
    <row r="2390" spans="1:24" x14ac:dyDescent="0.25">
      <c r="A2390" s="36"/>
      <c r="B2390" s="36"/>
      <c r="C2390" s="36"/>
      <c r="D2390" s="36"/>
      <c r="E2390" s="36"/>
      <c r="F2390" s="36"/>
      <c r="G2390" s="36"/>
      <c r="H2390" s="36"/>
      <c r="I2390" s="23"/>
    </row>
    <row r="2391" spans="1:24" x14ac:dyDescent="0.25">
      <c r="A2391" s="518" t="s">
        <v>16</v>
      </c>
      <c r="B2391" s="519"/>
      <c r="C2391" s="519"/>
      <c r="D2391" s="519"/>
      <c r="E2391" s="519"/>
      <c r="F2391" s="519"/>
      <c r="G2391" s="519"/>
      <c r="H2391" s="519"/>
      <c r="I2391" s="23"/>
    </row>
    <row r="2392" spans="1:24" x14ac:dyDescent="0.25">
      <c r="A2392" s="4"/>
      <c r="B2392" s="4"/>
      <c r="C2392" s="4"/>
      <c r="D2392" s="4"/>
      <c r="E2392" s="4"/>
      <c r="F2392" s="4"/>
      <c r="G2392" s="4"/>
      <c r="H2392" s="4"/>
      <c r="I2392" s="23"/>
    </row>
    <row r="2393" spans="1:24" x14ac:dyDescent="0.25">
      <c r="A2393" s="545" t="s">
        <v>160</v>
      </c>
      <c r="B2393" s="546"/>
      <c r="C2393" s="546"/>
      <c r="D2393" s="546"/>
      <c r="E2393" s="546"/>
      <c r="F2393" s="546"/>
      <c r="G2393" s="546"/>
      <c r="H2393" s="546"/>
      <c r="I2393" s="23"/>
    </row>
    <row r="2394" spans="1:24" x14ac:dyDescent="0.25">
      <c r="A2394" s="4"/>
      <c r="B2394" s="518" t="s">
        <v>16</v>
      </c>
      <c r="C2394" s="519"/>
      <c r="D2394" s="519"/>
      <c r="E2394" s="519"/>
      <c r="F2394" s="519"/>
      <c r="G2394" s="520"/>
      <c r="H2394" s="21"/>
      <c r="I2394" s="23"/>
    </row>
    <row r="2395" spans="1:24" x14ac:dyDescent="0.25">
      <c r="A2395" s="4"/>
      <c r="B2395" s="418"/>
      <c r="C2395" s="419"/>
      <c r="D2395" s="419"/>
      <c r="E2395" s="419"/>
      <c r="F2395" s="419"/>
      <c r="G2395" s="420"/>
      <c r="H2395" s="422"/>
      <c r="I2395" s="23"/>
    </row>
    <row r="2396" spans="1:24" ht="27" x14ac:dyDescent="0.25">
      <c r="A2396" s="4">
        <v>4251</v>
      </c>
      <c r="B2396" s="4" t="s">
        <v>4003</v>
      </c>
      <c r="C2396" s="4" t="s">
        <v>476</v>
      </c>
      <c r="D2396" s="4" t="s">
        <v>387</v>
      </c>
      <c r="E2396" s="4" t="s">
        <v>14</v>
      </c>
      <c r="F2396" s="4">
        <v>26460000</v>
      </c>
      <c r="G2396" s="4">
        <v>26460000</v>
      </c>
      <c r="H2396" s="4">
        <v>1</v>
      </c>
      <c r="I2396" s="23"/>
    </row>
    <row r="2397" spans="1:24" s="442" customFormat="1" ht="27" x14ac:dyDescent="0.25">
      <c r="A2397" s="4">
        <v>4251</v>
      </c>
      <c r="B2397" s="4" t="s">
        <v>5411</v>
      </c>
      <c r="C2397" s="4" t="s">
        <v>476</v>
      </c>
      <c r="D2397" s="4" t="s">
        <v>387</v>
      </c>
      <c r="E2397" s="4" t="s">
        <v>14</v>
      </c>
      <c r="F2397" s="4">
        <v>0</v>
      </c>
      <c r="G2397" s="4">
        <v>0</v>
      </c>
      <c r="H2397" s="4">
        <v>1</v>
      </c>
      <c r="I2397" s="445"/>
      <c r="P2397" s="443"/>
      <c r="Q2397" s="443"/>
      <c r="R2397" s="443"/>
      <c r="S2397" s="443"/>
      <c r="T2397" s="443"/>
      <c r="U2397" s="443"/>
      <c r="V2397" s="443"/>
      <c r="W2397" s="443"/>
      <c r="X2397" s="443"/>
    </row>
    <row r="2398" spans="1:24" x14ac:dyDescent="0.25">
      <c r="A2398" s="518" t="s">
        <v>8</v>
      </c>
      <c r="B2398" s="519"/>
      <c r="C2398" s="519"/>
      <c r="D2398" s="519"/>
      <c r="E2398" s="519"/>
      <c r="F2398" s="519"/>
      <c r="G2398" s="519"/>
      <c r="H2398" s="520"/>
      <c r="I2398" s="23"/>
    </row>
    <row r="2399" spans="1:24" x14ac:dyDescent="0.25">
      <c r="A2399" s="145"/>
      <c r="B2399" s="145"/>
      <c r="C2399" s="145"/>
      <c r="D2399" s="145"/>
      <c r="E2399" s="145"/>
      <c r="F2399" s="145"/>
      <c r="G2399" s="145"/>
      <c r="H2399" s="145"/>
      <c r="I2399" s="23"/>
    </row>
    <row r="2400" spans="1:24" ht="15" customHeight="1" x14ac:dyDescent="0.25">
      <c r="A2400" s="566" t="s">
        <v>12</v>
      </c>
      <c r="B2400" s="567"/>
      <c r="C2400" s="567"/>
      <c r="D2400" s="567"/>
      <c r="E2400" s="567"/>
      <c r="F2400" s="567"/>
      <c r="G2400" s="567"/>
      <c r="H2400" s="568"/>
      <c r="I2400" s="23"/>
    </row>
    <row r="2401" spans="1:9" ht="27" x14ac:dyDescent="0.25">
      <c r="A2401" s="226">
        <v>4251</v>
      </c>
      <c r="B2401" s="226" t="s">
        <v>1329</v>
      </c>
      <c r="C2401" s="226" t="s">
        <v>460</v>
      </c>
      <c r="D2401" s="226" t="s">
        <v>15</v>
      </c>
      <c r="E2401" s="226" t="s">
        <v>14</v>
      </c>
      <c r="F2401" s="226">
        <v>0</v>
      </c>
      <c r="G2401" s="226">
        <v>0</v>
      </c>
      <c r="H2401" s="226">
        <v>1</v>
      </c>
      <c r="I2401" s="23"/>
    </row>
    <row r="2402" spans="1:9" x14ac:dyDescent="0.25">
      <c r="A2402" s="545" t="s">
        <v>117</v>
      </c>
      <c r="B2402" s="546"/>
      <c r="C2402" s="546"/>
      <c r="D2402" s="546"/>
      <c r="E2402" s="546"/>
      <c r="F2402" s="546"/>
      <c r="G2402" s="546"/>
      <c r="H2402" s="546"/>
      <c r="I2402" s="23"/>
    </row>
    <row r="2403" spans="1:9" x14ac:dyDescent="0.25">
      <c r="A2403" s="518" t="s">
        <v>16</v>
      </c>
      <c r="B2403" s="519"/>
      <c r="C2403" s="519"/>
      <c r="D2403" s="519"/>
      <c r="E2403" s="519"/>
      <c r="F2403" s="519"/>
      <c r="G2403" s="519"/>
      <c r="H2403" s="520"/>
      <c r="I2403" s="23"/>
    </row>
    <row r="2404" spans="1:9" x14ac:dyDescent="0.25">
      <c r="A2404" s="4"/>
      <c r="B2404" s="1"/>
      <c r="C2404" s="1"/>
      <c r="D2404" s="4"/>
      <c r="E2404" s="4"/>
      <c r="F2404" s="4"/>
      <c r="G2404" s="4"/>
      <c r="H2404" s="4"/>
      <c r="I2404" s="23"/>
    </row>
    <row r="2405" spans="1:9" x14ac:dyDescent="0.25">
      <c r="A2405" s="518" t="s">
        <v>8</v>
      </c>
      <c r="B2405" s="519"/>
      <c r="C2405" s="519"/>
      <c r="D2405" s="519"/>
      <c r="E2405" s="519"/>
      <c r="F2405" s="519"/>
      <c r="G2405" s="519"/>
      <c r="H2405" s="520"/>
      <c r="I2405" s="23"/>
    </row>
    <row r="2406" spans="1:9" x14ac:dyDescent="0.25">
      <c r="A2406" s="4">
        <v>4269</v>
      </c>
      <c r="B2406" s="4" t="s">
        <v>1830</v>
      </c>
      <c r="C2406" s="4" t="s">
        <v>1831</v>
      </c>
      <c r="D2406" s="4" t="s">
        <v>9</v>
      </c>
      <c r="E2406" s="4" t="s">
        <v>14</v>
      </c>
      <c r="F2406" s="4">
        <v>0</v>
      </c>
      <c r="G2406" s="4">
        <v>0</v>
      </c>
      <c r="H2406" s="4">
        <v>4400</v>
      </c>
      <c r="I2406" s="23"/>
    </row>
    <row r="2407" spans="1:9" x14ac:dyDescent="0.25">
      <c r="A2407" s="518"/>
      <c r="B2407" s="519"/>
      <c r="C2407" s="519"/>
      <c r="D2407" s="519"/>
      <c r="E2407" s="519"/>
      <c r="F2407" s="519"/>
      <c r="G2407" s="519"/>
      <c r="H2407" s="520"/>
      <c r="I2407" s="23"/>
    </row>
    <row r="2408" spans="1:9" x14ac:dyDescent="0.25">
      <c r="A2408" s="566" t="s">
        <v>12</v>
      </c>
      <c r="B2408" s="567"/>
      <c r="C2408" s="567"/>
      <c r="D2408" s="567"/>
      <c r="E2408" s="567"/>
      <c r="F2408" s="567"/>
      <c r="G2408" s="567"/>
      <c r="H2408" s="568"/>
      <c r="I2408" s="23"/>
    </row>
    <row r="2409" spans="1:9" ht="27" x14ac:dyDescent="0.25">
      <c r="A2409" s="4">
        <v>4251</v>
      </c>
      <c r="B2409" s="4" t="s">
        <v>1329</v>
      </c>
      <c r="C2409" s="4" t="s">
        <v>460</v>
      </c>
      <c r="D2409" s="4" t="s">
        <v>15</v>
      </c>
      <c r="E2409" s="4" t="s">
        <v>14</v>
      </c>
      <c r="F2409" s="4">
        <v>69000</v>
      </c>
      <c r="G2409" s="4">
        <v>69000</v>
      </c>
      <c r="H2409" s="4">
        <v>1</v>
      </c>
      <c r="I2409" s="23"/>
    </row>
    <row r="2410" spans="1:9" ht="27" x14ac:dyDescent="0.25">
      <c r="A2410" s="4">
        <v>4251</v>
      </c>
      <c r="B2410" s="4" t="s">
        <v>4336</v>
      </c>
      <c r="C2410" s="4" t="s">
        <v>460</v>
      </c>
      <c r="D2410" s="4" t="s">
        <v>1218</v>
      </c>
      <c r="E2410" s="4" t="s">
        <v>14</v>
      </c>
      <c r="F2410" s="4">
        <v>540000</v>
      </c>
      <c r="G2410" s="4">
        <v>540000</v>
      </c>
      <c r="H2410" s="4">
        <v>1</v>
      </c>
      <c r="I2410" s="23"/>
    </row>
    <row r="2411" spans="1:9" x14ac:dyDescent="0.25">
      <c r="A2411" s="521" t="s">
        <v>53</v>
      </c>
      <c r="B2411" s="522"/>
      <c r="C2411" s="522"/>
      <c r="D2411" s="522"/>
      <c r="E2411" s="522"/>
      <c r="F2411" s="522"/>
      <c r="G2411" s="522"/>
      <c r="H2411" s="522"/>
      <c r="I2411" s="23"/>
    </row>
    <row r="2412" spans="1:9" x14ac:dyDescent="0.25">
      <c r="A2412" s="4"/>
      <c r="B2412" s="518" t="s">
        <v>16</v>
      </c>
      <c r="C2412" s="519"/>
      <c r="D2412" s="519"/>
      <c r="E2412" s="519"/>
      <c r="F2412" s="519"/>
      <c r="G2412" s="520"/>
      <c r="H2412" s="21"/>
      <c r="I2412" s="23"/>
    </row>
    <row r="2413" spans="1:9" ht="27" x14ac:dyDescent="0.25">
      <c r="A2413" s="4">
        <v>5113</v>
      </c>
      <c r="B2413" s="4" t="s">
        <v>4079</v>
      </c>
      <c r="C2413" s="4" t="s">
        <v>980</v>
      </c>
      <c r="D2413" s="4" t="s">
        <v>15</v>
      </c>
      <c r="E2413" s="4" t="s">
        <v>14</v>
      </c>
      <c r="F2413" s="4">
        <v>0</v>
      </c>
      <c r="G2413" s="4">
        <v>0</v>
      </c>
      <c r="H2413" s="4">
        <v>1</v>
      </c>
      <c r="I2413" s="23"/>
    </row>
    <row r="2414" spans="1:9" ht="27" x14ac:dyDescent="0.25">
      <c r="A2414" s="4">
        <v>5113</v>
      </c>
      <c r="B2414" s="4" t="s">
        <v>3045</v>
      </c>
      <c r="C2414" s="4" t="s">
        <v>980</v>
      </c>
      <c r="D2414" s="4" t="s">
        <v>15</v>
      </c>
      <c r="E2414" s="4" t="s">
        <v>14</v>
      </c>
      <c r="F2414" s="4">
        <v>83756020</v>
      </c>
      <c r="G2414" s="4">
        <v>83756020</v>
      </c>
      <c r="H2414" s="4">
        <v>1</v>
      </c>
      <c r="I2414" s="23"/>
    </row>
    <row r="2415" spans="1:9" ht="27" x14ac:dyDescent="0.25">
      <c r="A2415" s="4">
        <v>5113</v>
      </c>
      <c r="B2415" s="4" t="s">
        <v>3046</v>
      </c>
      <c r="C2415" s="4" t="s">
        <v>980</v>
      </c>
      <c r="D2415" s="4" t="s">
        <v>15</v>
      </c>
      <c r="E2415" s="4" t="s">
        <v>14</v>
      </c>
      <c r="F2415" s="4">
        <v>132552430</v>
      </c>
      <c r="G2415" s="4">
        <v>132552430</v>
      </c>
      <c r="H2415" s="4">
        <v>1</v>
      </c>
      <c r="I2415" s="23"/>
    </row>
    <row r="2416" spans="1:9" ht="27" x14ac:dyDescent="0.25">
      <c r="A2416" s="4">
        <v>5113</v>
      </c>
      <c r="B2416" s="4" t="s">
        <v>1972</v>
      </c>
      <c r="C2416" s="4" t="s">
        <v>980</v>
      </c>
      <c r="D2416" s="4" t="s">
        <v>387</v>
      </c>
      <c r="E2416" s="4" t="s">
        <v>14</v>
      </c>
      <c r="F2416" s="4">
        <v>62304080</v>
      </c>
      <c r="G2416" s="4">
        <v>62304080</v>
      </c>
      <c r="H2416" s="4">
        <v>1</v>
      </c>
      <c r="I2416" s="23"/>
    </row>
    <row r="2417" spans="1:24" ht="27" x14ac:dyDescent="0.25">
      <c r="A2417" s="4">
        <v>5113</v>
      </c>
      <c r="B2417" s="4" t="s">
        <v>1973</v>
      </c>
      <c r="C2417" s="4" t="s">
        <v>980</v>
      </c>
      <c r="D2417" s="4" t="s">
        <v>15</v>
      </c>
      <c r="E2417" s="4" t="s">
        <v>14</v>
      </c>
      <c r="F2417" s="4">
        <v>84067620</v>
      </c>
      <c r="G2417" s="4">
        <v>84067620</v>
      </c>
      <c r="H2417" s="4">
        <v>1</v>
      </c>
      <c r="I2417" s="23"/>
    </row>
    <row r="2418" spans="1:24" ht="40.5" x14ac:dyDescent="0.25">
      <c r="A2418" s="4" t="s">
        <v>1984</v>
      </c>
      <c r="B2418" s="4" t="s">
        <v>2045</v>
      </c>
      <c r="C2418" s="4" t="s">
        <v>428</v>
      </c>
      <c r="D2418" s="4" t="s">
        <v>387</v>
      </c>
      <c r="E2418" s="4" t="s">
        <v>14</v>
      </c>
      <c r="F2418" s="4">
        <v>30378000</v>
      </c>
      <c r="G2418" s="4">
        <v>30378000</v>
      </c>
      <c r="H2418" s="4">
        <v>1</v>
      </c>
      <c r="I2418" s="23"/>
    </row>
    <row r="2419" spans="1:24" ht="40.5" x14ac:dyDescent="0.25">
      <c r="A2419" s="4">
        <v>4251</v>
      </c>
      <c r="B2419" s="4" t="s">
        <v>1954</v>
      </c>
      <c r="C2419" s="4" t="s">
        <v>428</v>
      </c>
      <c r="D2419" s="4" t="s">
        <v>387</v>
      </c>
      <c r="E2419" s="4" t="s">
        <v>14</v>
      </c>
      <c r="F2419" s="4">
        <v>0</v>
      </c>
      <c r="G2419" s="4">
        <v>0</v>
      </c>
      <c r="H2419" s="4">
        <v>1</v>
      </c>
      <c r="I2419" s="23"/>
    </row>
    <row r="2420" spans="1:24" s="442" customFormat="1" ht="27" x14ac:dyDescent="0.25">
      <c r="A2420" s="4">
        <v>5113</v>
      </c>
      <c r="B2420" s="4" t="s">
        <v>5683</v>
      </c>
      <c r="C2420" s="4" t="s">
        <v>980</v>
      </c>
      <c r="D2420" s="4" t="s">
        <v>387</v>
      </c>
      <c r="E2420" s="4" t="s">
        <v>14</v>
      </c>
      <c r="F2420" s="4">
        <v>0</v>
      </c>
      <c r="G2420" s="4">
        <v>0</v>
      </c>
      <c r="H2420" s="4">
        <v>1</v>
      </c>
      <c r="I2420" s="445"/>
      <c r="P2420" s="443"/>
      <c r="Q2420" s="443"/>
      <c r="R2420" s="443"/>
      <c r="S2420" s="443"/>
      <c r="T2420" s="443"/>
      <c r="U2420" s="443"/>
      <c r="V2420" s="443"/>
      <c r="W2420" s="443"/>
      <c r="X2420" s="443"/>
    </row>
    <row r="2421" spans="1:24" s="442" customFormat="1" ht="27" x14ac:dyDescent="0.25">
      <c r="A2421" s="4">
        <v>5113</v>
      </c>
      <c r="B2421" s="4" t="s">
        <v>5728</v>
      </c>
      <c r="C2421" s="4" t="s">
        <v>980</v>
      </c>
      <c r="D2421" s="4" t="s">
        <v>15</v>
      </c>
      <c r="E2421" s="4" t="s">
        <v>14</v>
      </c>
      <c r="F2421" s="4">
        <v>0</v>
      </c>
      <c r="G2421" s="4">
        <v>0</v>
      </c>
      <c r="H2421" s="4">
        <v>1</v>
      </c>
      <c r="I2421" s="445"/>
      <c r="P2421" s="443"/>
      <c r="Q2421" s="443"/>
      <c r="R2421" s="443"/>
      <c r="S2421" s="443"/>
      <c r="T2421" s="443"/>
      <c r="U2421" s="443"/>
      <c r="V2421" s="443"/>
      <c r="W2421" s="443"/>
      <c r="X2421" s="443"/>
    </row>
    <row r="2422" spans="1:24" ht="15" customHeight="1" x14ac:dyDescent="0.25">
      <c r="A2422" s="518" t="s">
        <v>12</v>
      </c>
      <c r="B2422" s="519"/>
      <c r="C2422" s="519"/>
      <c r="D2422" s="519"/>
      <c r="E2422" s="519"/>
      <c r="F2422" s="519"/>
      <c r="G2422" s="519"/>
      <c r="H2422" s="284"/>
      <c r="I2422" s="23"/>
    </row>
    <row r="2423" spans="1:24" ht="27" x14ac:dyDescent="0.25">
      <c r="A2423" s="402">
        <v>5113</v>
      </c>
      <c r="B2423" s="402" t="s">
        <v>4226</v>
      </c>
      <c r="C2423" s="402" t="s">
        <v>460</v>
      </c>
      <c r="D2423" s="402" t="s">
        <v>15</v>
      </c>
      <c r="E2423" s="402" t="s">
        <v>14</v>
      </c>
      <c r="F2423" s="402">
        <v>0</v>
      </c>
      <c r="G2423" s="402">
        <v>0</v>
      </c>
      <c r="H2423" s="402">
        <v>1</v>
      </c>
      <c r="I2423" s="23"/>
    </row>
    <row r="2424" spans="1:24" ht="27" x14ac:dyDescent="0.25">
      <c r="A2424" s="344">
        <v>5113</v>
      </c>
      <c r="B2424" s="402" t="s">
        <v>3036</v>
      </c>
      <c r="C2424" s="402" t="s">
        <v>460</v>
      </c>
      <c r="D2424" s="402" t="s">
        <v>15</v>
      </c>
      <c r="E2424" s="402" t="s">
        <v>14</v>
      </c>
      <c r="F2424" s="402">
        <v>2044877</v>
      </c>
      <c r="G2424" s="402">
        <v>2044877</v>
      </c>
      <c r="H2424" s="402">
        <v>1</v>
      </c>
      <c r="I2424" s="23"/>
    </row>
    <row r="2425" spans="1:24" ht="27" x14ac:dyDescent="0.25">
      <c r="A2425" s="344">
        <v>5113</v>
      </c>
      <c r="B2425" s="344" t="s">
        <v>3037</v>
      </c>
      <c r="C2425" s="344" t="s">
        <v>460</v>
      </c>
      <c r="D2425" s="344" t="s">
        <v>15</v>
      </c>
      <c r="E2425" s="344" t="s">
        <v>14</v>
      </c>
      <c r="F2425" s="344">
        <v>1279362</v>
      </c>
      <c r="G2425" s="344">
        <v>1279362</v>
      </c>
      <c r="H2425" s="344">
        <v>1</v>
      </c>
      <c r="I2425" s="23"/>
    </row>
    <row r="2426" spans="1:24" s="282" customFormat="1" ht="27" x14ac:dyDescent="0.25">
      <c r="A2426" s="344">
        <v>4251</v>
      </c>
      <c r="B2426" s="344" t="s">
        <v>2005</v>
      </c>
      <c r="C2426" s="344" t="s">
        <v>460</v>
      </c>
      <c r="D2426" s="344" t="s">
        <v>15</v>
      </c>
      <c r="E2426" s="344" t="s">
        <v>14</v>
      </c>
      <c r="F2426" s="344">
        <v>620000</v>
      </c>
      <c r="G2426" s="344">
        <f>+F2426*H2426</f>
        <v>620000</v>
      </c>
      <c r="H2426" s="344">
        <v>1</v>
      </c>
      <c r="I2426" s="281"/>
      <c r="P2426" s="283"/>
      <c r="Q2426" s="283"/>
      <c r="R2426" s="283"/>
      <c r="S2426" s="283"/>
      <c r="T2426" s="283"/>
      <c r="U2426" s="283"/>
      <c r="V2426" s="283"/>
      <c r="W2426" s="283"/>
      <c r="X2426" s="283"/>
    </row>
    <row r="2427" spans="1:24" s="282" customFormat="1" ht="27" x14ac:dyDescent="0.25">
      <c r="A2427" s="279">
        <v>5113</v>
      </c>
      <c r="B2427" s="344" t="s">
        <v>2015</v>
      </c>
      <c r="C2427" s="344" t="s">
        <v>460</v>
      </c>
      <c r="D2427" s="344" t="s">
        <v>15</v>
      </c>
      <c r="E2427" s="344" t="s">
        <v>14</v>
      </c>
      <c r="F2427" s="344">
        <v>1457428</v>
      </c>
      <c r="G2427" s="344">
        <f>+F2427*H2427</f>
        <v>1457428</v>
      </c>
      <c r="H2427" s="344">
        <v>1</v>
      </c>
      <c r="I2427" s="281"/>
      <c r="P2427" s="283"/>
      <c r="Q2427" s="283"/>
      <c r="R2427" s="283"/>
      <c r="S2427" s="283"/>
      <c r="T2427" s="283"/>
      <c r="U2427" s="283"/>
      <c r="V2427" s="283"/>
      <c r="W2427" s="283"/>
      <c r="X2427" s="283"/>
    </row>
    <row r="2428" spans="1:24" s="282" customFormat="1" ht="27" x14ac:dyDescent="0.25">
      <c r="A2428" s="279">
        <v>5113</v>
      </c>
      <c r="B2428" s="387" t="s">
        <v>3998</v>
      </c>
      <c r="C2428" s="387" t="s">
        <v>460</v>
      </c>
      <c r="D2428" s="387" t="s">
        <v>1218</v>
      </c>
      <c r="E2428" s="387" t="s">
        <v>14</v>
      </c>
      <c r="F2428" s="387">
        <v>1142024</v>
      </c>
      <c r="G2428" s="387">
        <v>1142024</v>
      </c>
      <c r="H2428" s="387">
        <v>1</v>
      </c>
      <c r="I2428" s="281"/>
      <c r="P2428" s="283"/>
      <c r="Q2428" s="283"/>
      <c r="R2428" s="283"/>
      <c r="S2428" s="283"/>
      <c r="T2428" s="283"/>
      <c r="U2428" s="283"/>
      <c r="V2428" s="283"/>
      <c r="W2428" s="283"/>
      <c r="X2428" s="283"/>
    </row>
    <row r="2429" spans="1:24" s="282" customFormat="1" ht="27" x14ac:dyDescent="0.25">
      <c r="A2429" s="465">
        <v>5113</v>
      </c>
      <c r="B2429" s="465" t="s">
        <v>4993</v>
      </c>
      <c r="C2429" s="465" t="s">
        <v>1099</v>
      </c>
      <c r="D2429" s="465" t="s">
        <v>13</v>
      </c>
      <c r="E2429" s="465" t="s">
        <v>14</v>
      </c>
      <c r="F2429" s="465">
        <v>380675</v>
      </c>
      <c r="G2429" s="465">
        <v>380675</v>
      </c>
      <c r="H2429" s="465">
        <v>1</v>
      </c>
      <c r="I2429" s="281"/>
      <c r="P2429" s="283"/>
      <c r="Q2429" s="283"/>
      <c r="R2429" s="283"/>
      <c r="S2429" s="283"/>
      <c r="T2429" s="283"/>
      <c r="U2429" s="283"/>
      <c r="V2429" s="283"/>
      <c r="W2429" s="283"/>
      <c r="X2429" s="283"/>
    </row>
    <row r="2430" spans="1:24" s="282" customFormat="1" ht="27" x14ac:dyDescent="0.25">
      <c r="A2430" s="465">
        <v>5113</v>
      </c>
      <c r="B2430" s="465" t="s">
        <v>4994</v>
      </c>
      <c r="C2430" s="465" t="s">
        <v>1099</v>
      </c>
      <c r="D2430" s="465" t="s">
        <v>13</v>
      </c>
      <c r="E2430" s="465" t="s">
        <v>14</v>
      </c>
      <c r="F2430" s="465">
        <v>485809</v>
      </c>
      <c r="G2430" s="465">
        <v>485809</v>
      </c>
      <c r="H2430" s="465">
        <v>1</v>
      </c>
      <c r="I2430" s="281"/>
      <c r="P2430" s="283"/>
      <c r="Q2430" s="283"/>
      <c r="R2430" s="283"/>
      <c r="S2430" s="283"/>
      <c r="T2430" s="283"/>
      <c r="U2430" s="283"/>
      <c r="V2430" s="283"/>
      <c r="W2430" s="283"/>
      <c r="X2430" s="283"/>
    </row>
    <row r="2431" spans="1:24" s="282" customFormat="1" ht="27" x14ac:dyDescent="0.25">
      <c r="A2431" s="465">
        <v>5113</v>
      </c>
      <c r="B2431" s="465" t="s">
        <v>4995</v>
      </c>
      <c r="C2431" s="465" t="s">
        <v>1099</v>
      </c>
      <c r="D2431" s="465" t="s">
        <v>13</v>
      </c>
      <c r="E2431" s="465" t="s">
        <v>14</v>
      </c>
      <c r="F2431" s="465">
        <v>817951</v>
      </c>
      <c r="G2431" s="465">
        <v>817951</v>
      </c>
      <c r="H2431" s="465">
        <v>1</v>
      </c>
      <c r="I2431" s="281"/>
      <c r="P2431" s="283"/>
      <c r="Q2431" s="283"/>
      <c r="R2431" s="283"/>
      <c r="S2431" s="283"/>
      <c r="T2431" s="283"/>
      <c r="U2431" s="283"/>
      <c r="V2431" s="283"/>
      <c r="W2431" s="283"/>
      <c r="X2431" s="283"/>
    </row>
    <row r="2432" spans="1:24" s="282" customFormat="1" ht="27" x14ac:dyDescent="0.25">
      <c r="A2432" s="465">
        <v>5113</v>
      </c>
      <c r="B2432" s="465" t="s">
        <v>4996</v>
      </c>
      <c r="C2432" s="465" t="s">
        <v>1099</v>
      </c>
      <c r="D2432" s="465" t="s">
        <v>13</v>
      </c>
      <c r="E2432" s="465" t="s">
        <v>14</v>
      </c>
      <c r="F2432" s="465">
        <v>511745</v>
      </c>
      <c r="G2432" s="465">
        <v>511745</v>
      </c>
      <c r="H2432" s="465">
        <v>1</v>
      </c>
      <c r="I2432" s="281"/>
      <c r="P2432" s="283"/>
      <c r="Q2432" s="283"/>
      <c r="R2432" s="283"/>
      <c r="S2432" s="283"/>
      <c r="T2432" s="283"/>
      <c r="U2432" s="283"/>
      <c r="V2432" s="283"/>
      <c r="W2432" s="283"/>
      <c r="X2432" s="283"/>
    </row>
    <row r="2433" spans="1:9" ht="15" customHeight="1" x14ac:dyDescent="0.25">
      <c r="A2433" s="521" t="s">
        <v>222</v>
      </c>
      <c r="B2433" s="522"/>
      <c r="C2433" s="522"/>
      <c r="D2433" s="522"/>
      <c r="E2433" s="522"/>
      <c r="F2433" s="522"/>
      <c r="G2433" s="522"/>
      <c r="H2433" s="523"/>
      <c r="I2433" s="23"/>
    </row>
    <row r="2434" spans="1:9" x14ac:dyDescent="0.25">
      <c r="A2434" s="518" t="s">
        <v>8</v>
      </c>
      <c r="B2434" s="519"/>
      <c r="C2434" s="519"/>
      <c r="D2434" s="519"/>
      <c r="E2434" s="519"/>
      <c r="F2434" s="519"/>
      <c r="G2434" s="519"/>
      <c r="H2434" s="520"/>
      <c r="I2434" s="23"/>
    </row>
    <row r="2435" spans="1:9" ht="40.5" x14ac:dyDescent="0.25">
      <c r="A2435" s="254"/>
      <c r="B2435" s="254" t="s">
        <v>1040</v>
      </c>
      <c r="C2435" s="254" t="s">
        <v>503</v>
      </c>
      <c r="D2435" s="254" t="s">
        <v>9</v>
      </c>
      <c r="E2435" s="254" t="s">
        <v>14</v>
      </c>
      <c r="F2435" s="175">
        <v>0</v>
      </c>
      <c r="G2435" s="175">
        <v>0</v>
      </c>
      <c r="H2435" s="175">
        <v>1</v>
      </c>
      <c r="I2435" s="23"/>
    </row>
    <row r="2436" spans="1:9" ht="15" customHeight="1" x14ac:dyDescent="0.25">
      <c r="A2436" s="554" t="s">
        <v>223</v>
      </c>
      <c r="B2436" s="555"/>
      <c r="C2436" s="555"/>
      <c r="D2436" s="555"/>
      <c r="E2436" s="555"/>
      <c r="F2436" s="555"/>
      <c r="G2436" s="555"/>
      <c r="H2436" s="556"/>
      <c r="I2436" s="23"/>
    </row>
    <row r="2437" spans="1:9" ht="40.5" x14ac:dyDescent="0.25">
      <c r="A2437" s="421">
        <v>4239</v>
      </c>
      <c r="B2437" s="421" t="s">
        <v>4351</v>
      </c>
      <c r="C2437" s="421" t="s">
        <v>503</v>
      </c>
      <c r="D2437" s="421" t="s">
        <v>9</v>
      </c>
      <c r="E2437" s="421" t="s">
        <v>14</v>
      </c>
      <c r="F2437" s="421">
        <v>1000000</v>
      </c>
      <c r="G2437" s="421">
        <v>1000000</v>
      </c>
      <c r="H2437" s="421">
        <v>1</v>
      </c>
      <c r="I2437" s="23"/>
    </row>
    <row r="2438" spans="1:9" ht="40.5" x14ac:dyDescent="0.25">
      <c r="A2438" s="400">
        <v>4239</v>
      </c>
      <c r="B2438" s="421" t="s">
        <v>4217</v>
      </c>
      <c r="C2438" s="421" t="s">
        <v>503</v>
      </c>
      <c r="D2438" s="421" t="s">
        <v>9</v>
      </c>
      <c r="E2438" s="421" t="s">
        <v>14</v>
      </c>
      <c r="F2438" s="421">
        <v>4500000</v>
      </c>
      <c r="G2438" s="421">
        <v>4500000</v>
      </c>
      <c r="H2438" s="421">
        <v>1</v>
      </c>
      <c r="I2438" s="23"/>
    </row>
    <row r="2439" spans="1:9" ht="40.5" x14ac:dyDescent="0.25">
      <c r="A2439" s="396">
        <v>4239</v>
      </c>
      <c r="B2439" s="400" t="s">
        <v>4101</v>
      </c>
      <c r="C2439" s="400" t="s">
        <v>503</v>
      </c>
      <c r="D2439" s="400" t="s">
        <v>9</v>
      </c>
      <c r="E2439" s="400" t="s">
        <v>14</v>
      </c>
      <c r="F2439" s="400">
        <v>5100000</v>
      </c>
      <c r="G2439" s="400">
        <v>5100000</v>
      </c>
      <c r="H2439" s="400">
        <v>1</v>
      </c>
      <c r="I2439" s="23"/>
    </row>
    <row r="2440" spans="1:9" ht="40.5" x14ac:dyDescent="0.25">
      <c r="A2440" s="396">
        <v>4239</v>
      </c>
      <c r="B2440" s="396" t="s">
        <v>1040</v>
      </c>
      <c r="C2440" s="396" t="s">
        <v>503</v>
      </c>
      <c r="D2440" s="396" t="s">
        <v>9</v>
      </c>
      <c r="E2440" s="396" t="s">
        <v>14</v>
      </c>
      <c r="F2440" s="396">
        <v>0</v>
      </c>
      <c r="G2440" s="396">
        <v>0</v>
      </c>
      <c r="H2440" s="396">
        <v>1</v>
      </c>
      <c r="I2440" s="23"/>
    </row>
    <row r="2441" spans="1:9" ht="40.5" x14ac:dyDescent="0.25">
      <c r="A2441" s="206">
        <v>4239</v>
      </c>
      <c r="B2441" s="396" t="s">
        <v>761</v>
      </c>
      <c r="C2441" s="396" t="s">
        <v>503</v>
      </c>
      <c r="D2441" s="396" t="s">
        <v>9</v>
      </c>
      <c r="E2441" s="396" t="s">
        <v>14</v>
      </c>
      <c r="F2441" s="396">
        <v>1398000</v>
      </c>
      <c r="G2441" s="396">
        <v>1398000</v>
      </c>
      <c r="H2441" s="396">
        <v>1</v>
      </c>
      <c r="I2441" s="23"/>
    </row>
    <row r="2442" spans="1:9" ht="40.5" x14ac:dyDescent="0.25">
      <c r="A2442" s="206">
        <v>4239</v>
      </c>
      <c r="B2442" s="206" t="s">
        <v>762</v>
      </c>
      <c r="C2442" s="206" t="s">
        <v>503</v>
      </c>
      <c r="D2442" s="206" t="s">
        <v>9</v>
      </c>
      <c r="E2442" s="206" t="s">
        <v>14</v>
      </c>
      <c r="F2442" s="206">
        <v>1400000</v>
      </c>
      <c r="G2442" s="206">
        <v>1400000</v>
      </c>
      <c r="H2442" s="206">
        <v>1</v>
      </c>
      <c r="I2442" s="23"/>
    </row>
    <row r="2443" spans="1:9" ht="40.5" x14ac:dyDescent="0.25">
      <c r="A2443" s="195">
        <v>4239</v>
      </c>
      <c r="B2443" s="195" t="s">
        <v>763</v>
      </c>
      <c r="C2443" s="195" t="s">
        <v>503</v>
      </c>
      <c r="D2443" s="195" t="s">
        <v>9</v>
      </c>
      <c r="E2443" s="195" t="s">
        <v>14</v>
      </c>
      <c r="F2443" s="195">
        <v>400000</v>
      </c>
      <c r="G2443" s="195">
        <v>400000</v>
      </c>
      <c r="H2443" s="195">
        <v>1</v>
      </c>
      <c r="I2443" s="23"/>
    </row>
    <row r="2444" spans="1:9" ht="40.5" x14ac:dyDescent="0.25">
      <c r="A2444" s="195">
        <v>4239</v>
      </c>
      <c r="B2444" s="195" t="s">
        <v>764</v>
      </c>
      <c r="C2444" s="195" t="s">
        <v>503</v>
      </c>
      <c r="D2444" s="195" t="s">
        <v>9</v>
      </c>
      <c r="E2444" s="195" t="s">
        <v>14</v>
      </c>
      <c r="F2444" s="195">
        <v>409000</v>
      </c>
      <c r="G2444" s="195">
        <v>409000</v>
      </c>
      <c r="H2444" s="195">
        <v>1</v>
      </c>
      <c r="I2444" s="23"/>
    </row>
    <row r="2445" spans="1:9" ht="40.5" x14ac:dyDescent="0.25">
      <c r="A2445" s="285">
        <v>4239</v>
      </c>
      <c r="B2445" s="285" t="s">
        <v>2036</v>
      </c>
      <c r="C2445" s="285" t="s">
        <v>503</v>
      </c>
      <c r="D2445" s="285" t="s">
        <v>13</v>
      </c>
      <c r="E2445" s="285" t="s">
        <v>14</v>
      </c>
      <c r="F2445" s="285">
        <v>300000</v>
      </c>
      <c r="G2445" s="285">
        <f>+F2445*H2445</f>
        <v>300000</v>
      </c>
      <c r="H2445" s="285">
        <v>1</v>
      </c>
      <c r="I2445" s="23"/>
    </row>
    <row r="2446" spans="1:9" ht="40.5" x14ac:dyDescent="0.25">
      <c r="A2446" s="285">
        <v>4239</v>
      </c>
      <c r="B2446" s="285" t="s">
        <v>2037</v>
      </c>
      <c r="C2446" s="285" t="s">
        <v>503</v>
      </c>
      <c r="D2446" s="285" t="s">
        <v>13</v>
      </c>
      <c r="E2446" s="285" t="s">
        <v>14</v>
      </c>
      <c r="F2446" s="285">
        <v>3268000</v>
      </c>
      <c r="G2446" s="285">
        <f t="shared" ref="G2446:G2447" si="41">+F2446*H2446</f>
        <v>3268000</v>
      </c>
      <c r="H2446" s="285">
        <v>1</v>
      </c>
      <c r="I2446" s="23"/>
    </row>
    <row r="2447" spans="1:9" ht="40.5" x14ac:dyDescent="0.25">
      <c r="A2447" s="285">
        <v>4239</v>
      </c>
      <c r="B2447" s="285" t="s">
        <v>2038</v>
      </c>
      <c r="C2447" s="285" t="s">
        <v>503</v>
      </c>
      <c r="D2447" s="285" t="s">
        <v>13</v>
      </c>
      <c r="E2447" s="285" t="s">
        <v>14</v>
      </c>
      <c r="F2447" s="285">
        <v>1200000</v>
      </c>
      <c r="G2447" s="285">
        <f t="shared" si="41"/>
        <v>1200000</v>
      </c>
      <c r="H2447" s="285">
        <v>1</v>
      </c>
      <c r="I2447" s="23"/>
    </row>
    <row r="2448" spans="1:9" ht="40.5" x14ac:dyDescent="0.25">
      <c r="A2448" s="195">
        <v>4239</v>
      </c>
      <c r="B2448" s="195" t="s">
        <v>765</v>
      </c>
      <c r="C2448" s="195" t="s">
        <v>503</v>
      </c>
      <c r="D2448" s="195" t="s">
        <v>9</v>
      </c>
      <c r="E2448" s="195" t="s">
        <v>14</v>
      </c>
      <c r="F2448" s="195">
        <v>2324000</v>
      </c>
      <c r="G2448" s="195">
        <v>2324000</v>
      </c>
      <c r="H2448" s="195">
        <v>1</v>
      </c>
      <c r="I2448" s="23"/>
    </row>
    <row r="2449" spans="1:30" ht="40.5" x14ac:dyDescent="0.25">
      <c r="A2449" s="195">
        <v>4239</v>
      </c>
      <c r="B2449" s="195" t="s">
        <v>766</v>
      </c>
      <c r="C2449" s="195" t="s">
        <v>503</v>
      </c>
      <c r="D2449" s="195" t="s">
        <v>9</v>
      </c>
      <c r="E2449" s="195" t="s">
        <v>14</v>
      </c>
      <c r="F2449" s="195">
        <v>668000</v>
      </c>
      <c r="G2449" s="195">
        <v>668000</v>
      </c>
      <c r="H2449" s="195">
        <v>1</v>
      </c>
      <c r="I2449" s="23"/>
    </row>
    <row r="2450" spans="1:30" ht="40.5" x14ac:dyDescent="0.25">
      <c r="A2450" s="195">
        <v>4239</v>
      </c>
      <c r="B2450" s="195" t="s">
        <v>767</v>
      </c>
      <c r="C2450" s="195" t="s">
        <v>503</v>
      </c>
      <c r="D2450" s="195" t="s">
        <v>9</v>
      </c>
      <c r="E2450" s="195" t="s">
        <v>14</v>
      </c>
      <c r="F2450" s="195">
        <v>534000</v>
      </c>
      <c r="G2450" s="195">
        <v>534000</v>
      </c>
      <c r="H2450" s="195">
        <v>1</v>
      </c>
      <c r="I2450" s="23"/>
    </row>
    <row r="2451" spans="1:30" x14ac:dyDescent="0.25">
      <c r="A2451" s="151"/>
      <c r="B2451" s="175"/>
      <c r="C2451" s="175"/>
      <c r="D2451" s="196"/>
      <c r="E2451" s="196"/>
      <c r="F2451" s="196"/>
      <c r="G2451" s="196"/>
      <c r="H2451" s="196"/>
      <c r="I2451" s="23"/>
    </row>
    <row r="2452" spans="1:30" s="31" customFormat="1" ht="15" customHeight="1" x14ac:dyDescent="0.25">
      <c r="A2452" s="521" t="s">
        <v>151</v>
      </c>
      <c r="B2452" s="522"/>
      <c r="C2452" s="522"/>
      <c r="D2452" s="522"/>
      <c r="E2452" s="522"/>
      <c r="F2452" s="522"/>
      <c r="G2452" s="522"/>
      <c r="H2452" s="523"/>
      <c r="I2452" s="71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</row>
    <row r="2453" spans="1:30" s="13" customFormat="1" ht="13.5" customHeight="1" x14ac:dyDescent="0.25">
      <c r="D2453" s="581" t="s">
        <v>12</v>
      </c>
      <c r="E2453" s="581"/>
      <c r="F2453" s="74"/>
      <c r="G2453" s="74"/>
      <c r="H2453" s="73"/>
      <c r="I2453" s="71"/>
      <c r="J2453" s="72"/>
      <c r="K2453" s="72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</row>
    <row r="2454" spans="1:30" s="202" customFormat="1" ht="40.5" x14ac:dyDescent="0.25">
      <c r="A2454" s="13">
        <v>4239</v>
      </c>
      <c r="B2454" s="13" t="s">
        <v>756</v>
      </c>
      <c r="C2454" s="13" t="s">
        <v>440</v>
      </c>
      <c r="D2454" s="13" t="s">
        <v>9</v>
      </c>
      <c r="E2454" s="13" t="s">
        <v>14</v>
      </c>
      <c r="F2454" s="13">
        <v>591000</v>
      </c>
      <c r="G2454" s="13">
        <v>591000</v>
      </c>
      <c r="H2454" s="13">
        <v>1</v>
      </c>
      <c r="I2454" s="71"/>
      <c r="J2454" s="72"/>
      <c r="K2454" s="72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</row>
    <row r="2455" spans="1:30" s="202" customFormat="1" ht="40.5" x14ac:dyDescent="0.25">
      <c r="A2455" s="13">
        <v>4239</v>
      </c>
      <c r="B2455" s="13" t="s">
        <v>757</v>
      </c>
      <c r="C2455" s="13" t="s">
        <v>440</v>
      </c>
      <c r="D2455" s="13" t="s">
        <v>9</v>
      </c>
      <c r="E2455" s="13" t="s">
        <v>14</v>
      </c>
      <c r="F2455" s="13">
        <v>270000</v>
      </c>
      <c r="G2455" s="13">
        <v>270000</v>
      </c>
      <c r="H2455" s="13">
        <v>1</v>
      </c>
      <c r="I2455" s="71"/>
      <c r="J2455" s="72"/>
      <c r="K2455" s="72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  <c r="AB2455"/>
      <c r="AC2455"/>
      <c r="AD2455"/>
    </row>
    <row r="2456" spans="1:30" s="202" customFormat="1" ht="40.5" x14ac:dyDescent="0.25">
      <c r="A2456" s="13">
        <v>4239</v>
      </c>
      <c r="B2456" s="13" t="s">
        <v>758</v>
      </c>
      <c r="C2456" s="13" t="s">
        <v>440</v>
      </c>
      <c r="D2456" s="13" t="s">
        <v>9</v>
      </c>
      <c r="E2456" s="13" t="s">
        <v>14</v>
      </c>
      <c r="F2456" s="13">
        <v>234000</v>
      </c>
      <c r="G2456" s="13">
        <v>234000</v>
      </c>
      <c r="H2456" s="13">
        <v>1</v>
      </c>
      <c r="I2456" s="71"/>
      <c r="J2456" s="72"/>
      <c r="K2456" s="72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  <c r="AB2456"/>
      <c r="AC2456"/>
      <c r="AD2456"/>
    </row>
    <row r="2457" spans="1:30" s="202" customFormat="1" ht="40.5" x14ac:dyDescent="0.25">
      <c r="A2457" s="13">
        <v>4239</v>
      </c>
      <c r="B2457" s="13" t="s">
        <v>759</v>
      </c>
      <c r="C2457" s="13" t="s">
        <v>440</v>
      </c>
      <c r="D2457" s="13" t="s">
        <v>9</v>
      </c>
      <c r="E2457" s="13" t="s">
        <v>14</v>
      </c>
      <c r="F2457" s="13">
        <v>406000</v>
      </c>
      <c r="G2457" s="13">
        <v>406000</v>
      </c>
      <c r="H2457" s="13">
        <v>1</v>
      </c>
      <c r="I2457" s="71"/>
      <c r="J2457" s="72"/>
      <c r="K2457" s="72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  <c r="AB2457"/>
      <c r="AC2457"/>
      <c r="AD2457"/>
    </row>
    <row r="2458" spans="1:30" s="202" customFormat="1" ht="40.5" x14ac:dyDescent="0.25">
      <c r="A2458" s="13">
        <v>4239</v>
      </c>
      <c r="B2458" s="13" t="s">
        <v>1875</v>
      </c>
      <c r="C2458" s="13" t="s">
        <v>440</v>
      </c>
      <c r="D2458" s="13" t="s">
        <v>9</v>
      </c>
      <c r="E2458" s="13" t="s">
        <v>14</v>
      </c>
      <c r="F2458" s="13">
        <v>0</v>
      </c>
      <c r="G2458" s="13">
        <v>0</v>
      </c>
      <c r="H2458" s="13">
        <v>1</v>
      </c>
      <c r="I2458" s="71"/>
      <c r="J2458" s="72"/>
      <c r="K2458" s="72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  <c r="AB2458"/>
      <c r="AC2458"/>
      <c r="AD2458"/>
    </row>
    <row r="2459" spans="1:30" s="202" customFormat="1" ht="40.5" x14ac:dyDescent="0.25">
      <c r="A2459" s="13">
        <v>4239</v>
      </c>
      <c r="B2459" s="13" t="s">
        <v>1876</v>
      </c>
      <c r="C2459" s="13" t="s">
        <v>440</v>
      </c>
      <c r="D2459" s="13" t="s">
        <v>9</v>
      </c>
      <c r="E2459" s="13" t="s">
        <v>14</v>
      </c>
      <c r="F2459" s="13">
        <v>0</v>
      </c>
      <c r="G2459" s="13">
        <v>0</v>
      </c>
      <c r="H2459" s="13">
        <v>1</v>
      </c>
      <c r="I2459" s="71"/>
      <c r="J2459" s="72"/>
      <c r="K2459" s="72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  <c r="AB2459"/>
      <c r="AC2459"/>
      <c r="AD2459"/>
    </row>
    <row r="2460" spans="1:30" s="202" customFormat="1" ht="40.5" x14ac:dyDescent="0.25">
      <c r="A2460" s="13">
        <v>4239</v>
      </c>
      <c r="B2460" s="13" t="s">
        <v>1877</v>
      </c>
      <c r="C2460" s="13" t="s">
        <v>440</v>
      </c>
      <c r="D2460" s="13" t="s">
        <v>9</v>
      </c>
      <c r="E2460" s="13" t="s">
        <v>14</v>
      </c>
      <c r="F2460" s="13">
        <v>0</v>
      </c>
      <c r="G2460" s="13">
        <v>0</v>
      </c>
      <c r="H2460" s="13">
        <v>1</v>
      </c>
      <c r="I2460" s="71"/>
      <c r="J2460" s="72"/>
      <c r="K2460" s="72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  <c r="AB2460"/>
      <c r="AC2460"/>
      <c r="AD2460"/>
    </row>
    <row r="2461" spans="1:30" s="31" customFormat="1" ht="40.5" x14ac:dyDescent="0.25">
      <c r="A2461" s="13">
        <v>4239</v>
      </c>
      <c r="B2461" s="13" t="s">
        <v>1878</v>
      </c>
      <c r="C2461" s="13" t="s">
        <v>440</v>
      </c>
      <c r="D2461" s="13" t="s">
        <v>9</v>
      </c>
      <c r="E2461" s="13" t="s">
        <v>14</v>
      </c>
      <c r="F2461" s="13">
        <v>0</v>
      </c>
      <c r="G2461" s="13">
        <v>0</v>
      </c>
      <c r="H2461" s="13">
        <v>1</v>
      </c>
      <c r="I2461" s="7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  <c r="AB2461"/>
      <c r="AC2461"/>
      <c r="AD2461"/>
    </row>
    <row r="2462" spans="1:30" s="31" customFormat="1" ht="40.5" x14ac:dyDescent="0.25">
      <c r="A2462" s="13">
        <v>4239</v>
      </c>
      <c r="B2462" s="13" t="s">
        <v>1993</v>
      </c>
      <c r="C2462" s="13" t="s">
        <v>440</v>
      </c>
      <c r="D2462" s="13" t="s">
        <v>9</v>
      </c>
      <c r="E2462" s="13" t="s">
        <v>14</v>
      </c>
      <c r="F2462" s="13">
        <v>300000</v>
      </c>
      <c r="G2462" s="13">
        <v>300000</v>
      </c>
      <c r="H2462" s="13">
        <v>1</v>
      </c>
      <c r="I2462" s="71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  <c r="AB2462"/>
      <c r="AC2462"/>
      <c r="AD2462"/>
    </row>
    <row r="2463" spans="1:30" s="31" customFormat="1" ht="40.5" x14ac:dyDescent="0.25">
      <c r="A2463" s="13">
        <v>4239</v>
      </c>
      <c r="B2463" s="13" t="s">
        <v>1994</v>
      </c>
      <c r="C2463" s="13" t="s">
        <v>440</v>
      </c>
      <c r="D2463" s="13" t="s">
        <v>9</v>
      </c>
      <c r="E2463" s="13" t="s">
        <v>14</v>
      </c>
      <c r="F2463" s="13">
        <v>100000</v>
      </c>
      <c r="G2463" s="13">
        <v>100000</v>
      </c>
      <c r="H2463" s="13">
        <v>1</v>
      </c>
      <c r="I2463" s="71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  <c r="AB2463"/>
      <c r="AC2463"/>
      <c r="AD2463"/>
    </row>
    <row r="2464" spans="1:30" s="31" customFormat="1" ht="40.5" x14ac:dyDescent="0.25">
      <c r="A2464" s="13">
        <v>4239</v>
      </c>
      <c r="B2464" s="13" t="s">
        <v>1995</v>
      </c>
      <c r="C2464" s="13" t="s">
        <v>440</v>
      </c>
      <c r="D2464" s="13" t="s">
        <v>9</v>
      </c>
      <c r="E2464" s="13" t="s">
        <v>14</v>
      </c>
      <c r="F2464" s="13">
        <v>300000</v>
      </c>
      <c r="G2464" s="13">
        <v>300000</v>
      </c>
      <c r="H2464" s="13">
        <v>1</v>
      </c>
      <c r="I2464" s="71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  <c r="AB2464"/>
      <c r="AC2464"/>
      <c r="AD2464"/>
    </row>
    <row r="2465" spans="1:30" s="31" customFormat="1" ht="40.5" x14ac:dyDescent="0.25">
      <c r="A2465" s="13">
        <v>4239</v>
      </c>
      <c r="B2465" s="13" t="s">
        <v>1996</v>
      </c>
      <c r="C2465" s="13" t="s">
        <v>440</v>
      </c>
      <c r="D2465" s="13" t="s">
        <v>9</v>
      </c>
      <c r="E2465" s="13" t="s">
        <v>14</v>
      </c>
      <c r="F2465" s="13">
        <v>4500000</v>
      </c>
      <c r="G2465" s="13">
        <v>4500000</v>
      </c>
      <c r="H2465" s="13">
        <v>1</v>
      </c>
      <c r="I2465" s="71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  <c r="AB2465"/>
      <c r="AC2465"/>
      <c r="AD2465"/>
    </row>
    <row r="2466" spans="1:30" s="31" customFormat="1" ht="40.5" x14ac:dyDescent="0.25">
      <c r="A2466" s="13">
        <v>4239</v>
      </c>
      <c r="B2466" s="13" t="s">
        <v>4814</v>
      </c>
      <c r="C2466" s="13" t="s">
        <v>440</v>
      </c>
      <c r="D2466" s="13" t="s">
        <v>9</v>
      </c>
      <c r="E2466" s="13" t="s">
        <v>14</v>
      </c>
      <c r="F2466" s="13">
        <v>200000</v>
      </c>
      <c r="G2466" s="13">
        <v>200000</v>
      </c>
      <c r="H2466" s="13">
        <v>1</v>
      </c>
      <c r="I2466" s="71"/>
      <c r="J2466" s="442"/>
      <c r="K2466" s="442"/>
      <c r="L2466" s="442"/>
      <c r="M2466" s="442"/>
      <c r="N2466" s="442"/>
      <c r="O2466" s="442"/>
      <c r="P2466" s="442"/>
      <c r="Q2466" s="442"/>
      <c r="R2466" s="442"/>
      <c r="S2466" s="442"/>
      <c r="T2466" s="442"/>
      <c r="U2466" s="442"/>
      <c r="V2466" s="442"/>
      <c r="W2466" s="442"/>
      <c r="X2466" s="442"/>
      <c r="Y2466" s="442"/>
      <c r="Z2466" s="442"/>
      <c r="AA2466" s="442"/>
      <c r="AB2466" s="442"/>
      <c r="AC2466" s="442"/>
      <c r="AD2466" s="442"/>
    </row>
    <row r="2467" spans="1:30" s="31" customFormat="1" ht="40.5" x14ac:dyDescent="0.25">
      <c r="A2467" s="13">
        <v>4239</v>
      </c>
      <c r="B2467" s="13" t="s">
        <v>4815</v>
      </c>
      <c r="C2467" s="13" t="s">
        <v>440</v>
      </c>
      <c r="D2467" s="13" t="s">
        <v>9</v>
      </c>
      <c r="E2467" s="13" t="s">
        <v>14</v>
      </c>
      <c r="F2467" s="13">
        <v>250000</v>
      </c>
      <c r="G2467" s="13">
        <v>250000</v>
      </c>
      <c r="H2467" s="13">
        <v>1</v>
      </c>
      <c r="I2467" s="71"/>
      <c r="J2467" s="442"/>
      <c r="K2467" s="442"/>
      <c r="L2467" s="442"/>
      <c r="M2467" s="442"/>
      <c r="N2467" s="442"/>
      <c r="O2467" s="442"/>
      <c r="P2467" s="442"/>
      <c r="Q2467" s="442"/>
      <c r="R2467" s="442"/>
      <c r="S2467" s="442"/>
      <c r="T2467" s="442"/>
      <c r="U2467" s="442"/>
      <c r="V2467" s="442"/>
      <c r="W2467" s="442"/>
      <c r="X2467" s="442"/>
      <c r="Y2467" s="442"/>
      <c r="Z2467" s="442"/>
      <c r="AA2467" s="442"/>
      <c r="AB2467" s="442"/>
      <c r="AC2467" s="442"/>
      <c r="AD2467" s="442"/>
    </row>
    <row r="2468" spans="1:30" s="31" customFormat="1" ht="40.5" x14ac:dyDescent="0.25">
      <c r="A2468" s="13">
        <v>4239</v>
      </c>
      <c r="B2468" s="13" t="s">
        <v>4816</v>
      </c>
      <c r="C2468" s="13" t="s">
        <v>440</v>
      </c>
      <c r="D2468" s="13" t="s">
        <v>9</v>
      </c>
      <c r="E2468" s="13" t="s">
        <v>14</v>
      </c>
      <c r="F2468" s="13">
        <v>100000</v>
      </c>
      <c r="G2468" s="13">
        <v>100000</v>
      </c>
      <c r="H2468" s="13">
        <v>1</v>
      </c>
      <c r="I2468" s="71"/>
      <c r="J2468" s="442"/>
      <c r="K2468" s="442"/>
      <c r="L2468" s="442"/>
      <c r="M2468" s="442"/>
      <c r="N2468" s="442"/>
      <c r="O2468" s="442"/>
      <c r="P2468" s="442"/>
      <c r="Q2468" s="442"/>
      <c r="R2468" s="442"/>
      <c r="S2468" s="442"/>
      <c r="T2468" s="442"/>
      <c r="U2468" s="442"/>
      <c r="V2468" s="442"/>
      <c r="W2468" s="442"/>
      <c r="X2468" s="442"/>
      <c r="Y2468" s="442"/>
      <c r="Z2468" s="442"/>
      <c r="AA2468" s="442"/>
      <c r="AB2468" s="442"/>
      <c r="AC2468" s="442"/>
      <c r="AD2468" s="442"/>
    </row>
    <row r="2469" spans="1:30" s="31" customFormat="1" ht="40.5" x14ac:dyDescent="0.25">
      <c r="A2469" s="13">
        <v>4239</v>
      </c>
      <c r="B2469" s="13" t="s">
        <v>4817</v>
      </c>
      <c r="C2469" s="13" t="s">
        <v>440</v>
      </c>
      <c r="D2469" s="13" t="s">
        <v>9</v>
      </c>
      <c r="E2469" s="13" t="s">
        <v>14</v>
      </c>
      <c r="F2469" s="13">
        <v>600000</v>
      </c>
      <c r="G2469" s="13">
        <v>600000</v>
      </c>
      <c r="H2469" s="13">
        <v>1</v>
      </c>
      <c r="I2469" s="71"/>
      <c r="J2469" s="442"/>
      <c r="K2469" s="442"/>
      <c r="L2469" s="442"/>
      <c r="M2469" s="442"/>
      <c r="N2469" s="442"/>
      <c r="O2469" s="442"/>
      <c r="P2469" s="442"/>
      <c r="Q2469" s="442"/>
      <c r="R2469" s="442"/>
      <c r="S2469" s="442"/>
      <c r="T2469" s="442"/>
      <c r="U2469" s="442"/>
      <c r="V2469" s="442"/>
      <c r="W2469" s="442"/>
      <c r="X2469" s="442"/>
      <c r="Y2469" s="442"/>
      <c r="Z2469" s="442"/>
      <c r="AA2469" s="442"/>
      <c r="AB2469" s="442"/>
      <c r="AC2469" s="442"/>
      <c r="AD2469" s="442"/>
    </row>
    <row r="2470" spans="1:30" s="31" customFormat="1" ht="40.5" x14ac:dyDescent="0.25">
      <c r="A2470" s="13">
        <v>4239</v>
      </c>
      <c r="B2470" s="13" t="s">
        <v>4818</v>
      </c>
      <c r="C2470" s="13" t="s">
        <v>440</v>
      </c>
      <c r="D2470" s="13" t="s">
        <v>9</v>
      </c>
      <c r="E2470" s="13" t="s">
        <v>14</v>
      </c>
      <c r="F2470" s="13">
        <v>350000</v>
      </c>
      <c r="G2470" s="13">
        <v>350000</v>
      </c>
      <c r="H2470" s="13">
        <v>1</v>
      </c>
      <c r="I2470" s="71"/>
      <c r="J2470" s="442"/>
      <c r="K2470" s="442"/>
      <c r="L2470" s="442"/>
      <c r="M2470" s="442"/>
      <c r="N2470" s="442"/>
      <c r="O2470" s="442"/>
      <c r="P2470" s="442"/>
      <c r="Q2470" s="442"/>
      <c r="R2470" s="442"/>
      <c r="S2470" s="442"/>
      <c r="T2470" s="442"/>
      <c r="U2470" s="442"/>
      <c r="V2470" s="442"/>
      <c r="W2470" s="442"/>
      <c r="X2470" s="442"/>
      <c r="Y2470" s="442"/>
      <c r="Z2470" s="442"/>
      <c r="AA2470" s="442"/>
      <c r="AB2470" s="442"/>
      <c r="AC2470" s="442"/>
      <c r="AD2470" s="442"/>
    </row>
    <row r="2471" spans="1:30" ht="15" customHeight="1" x14ac:dyDescent="0.25">
      <c r="A2471" s="545" t="s">
        <v>231</v>
      </c>
      <c r="B2471" s="546"/>
      <c r="C2471" s="546"/>
      <c r="D2471" s="546"/>
      <c r="E2471" s="546"/>
      <c r="F2471" s="546"/>
      <c r="G2471" s="546"/>
      <c r="H2471" s="547"/>
      <c r="I2471" s="23"/>
    </row>
    <row r="2472" spans="1:30" ht="15" customHeight="1" x14ac:dyDescent="0.25">
      <c r="A2472" s="518" t="s">
        <v>8</v>
      </c>
      <c r="B2472" s="519"/>
      <c r="C2472" s="519"/>
      <c r="D2472" s="519"/>
      <c r="E2472" s="519"/>
      <c r="F2472" s="519"/>
      <c r="G2472" s="519"/>
      <c r="H2472" s="520"/>
      <c r="I2472" s="23"/>
    </row>
    <row r="2473" spans="1:30" ht="15" customHeight="1" x14ac:dyDescent="0.25">
      <c r="A2473" s="380">
        <v>4267</v>
      </c>
      <c r="B2473" s="380" t="s">
        <v>3872</v>
      </c>
      <c r="C2473" s="380" t="s">
        <v>965</v>
      </c>
      <c r="D2473" s="380" t="s">
        <v>387</v>
      </c>
      <c r="E2473" s="380" t="s">
        <v>14</v>
      </c>
      <c r="F2473" s="380">
        <v>800000</v>
      </c>
      <c r="G2473" s="380">
        <v>800000</v>
      </c>
      <c r="H2473" s="380">
        <v>1</v>
      </c>
      <c r="I2473" s="23"/>
    </row>
    <row r="2474" spans="1:30" ht="15" customHeight="1" x14ac:dyDescent="0.25">
      <c r="A2474" s="380">
        <v>4267</v>
      </c>
      <c r="B2474" s="380" t="s">
        <v>3867</v>
      </c>
      <c r="C2474" s="380" t="s">
        <v>963</v>
      </c>
      <c r="D2474" s="380" t="s">
        <v>387</v>
      </c>
      <c r="E2474" s="380" t="s">
        <v>10</v>
      </c>
      <c r="F2474" s="380">
        <v>11300</v>
      </c>
      <c r="G2474" s="380">
        <f>+F2474*H2474</f>
        <v>4983300</v>
      </c>
      <c r="H2474" s="380">
        <v>441</v>
      </c>
      <c r="I2474" s="23"/>
    </row>
    <row r="2475" spans="1:30" ht="15" customHeight="1" x14ac:dyDescent="0.25">
      <c r="A2475" s="380">
        <v>4267</v>
      </c>
      <c r="B2475" s="380" t="s">
        <v>3857</v>
      </c>
      <c r="C2475" s="380" t="s">
        <v>3858</v>
      </c>
      <c r="D2475" s="380" t="s">
        <v>9</v>
      </c>
      <c r="E2475" s="380" t="s">
        <v>10</v>
      </c>
      <c r="F2475" s="380">
        <v>6500</v>
      </c>
      <c r="G2475" s="380">
        <f>+F2475*H2475</f>
        <v>975000</v>
      </c>
      <c r="H2475" s="380">
        <v>150</v>
      </c>
      <c r="I2475" s="23"/>
    </row>
    <row r="2476" spans="1:30" ht="15" customHeight="1" x14ac:dyDescent="0.25">
      <c r="A2476" s="380">
        <v>4267</v>
      </c>
      <c r="B2476" s="380" t="s">
        <v>3859</v>
      </c>
      <c r="C2476" s="380" t="s">
        <v>3860</v>
      </c>
      <c r="D2476" s="380" t="s">
        <v>9</v>
      </c>
      <c r="E2476" s="380" t="s">
        <v>10</v>
      </c>
      <c r="F2476" s="380">
        <v>3500</v>
      </c>
      <c r="G2476" s="380">
        <f>+F2476*H2476</f>
        <v>525000</v>
      </c>
      <c r="H2476" s="380">
        <v>150</v>
      </c>
      <c r="I2476" s="23"/>
    </row>
    <row r="2477" spans="1:30" ht="27" x14ac:dyDescent="0.25">
      <c r="A2477" s="380">
        <v>4269</v>
      </c>
      <c r="B2477" s="380" t="s">
        <v>3855</v>
      </c>
      <c r="C2477" s="380" t="s">
        <v>3856</v>
      </c>
      <c r="D2477" s="380" t="s">
        <v>9</v>
      </c>
      <c r="E2477" s="380" t="s">
        <v>10</v>
      </c>
      <c r="F2477" s="380">
        <v>4000</v>
      </c>
      <c r="G2477" s="380">
        <f>+F2477*H2477</f>
        <v>1000000</v>
      </c>
      <c r="H2477" s="380">
        <v>250</v>
      </c>
      <c r="I2477" s="23"/>
    </row>
    <row r="2478" spans="1:30" ht="15" customHeight="1" x14ac:dyDescent="0.25">
      <c r="A2478" s="518" t="s">
        <v>12</v>
      </c>
      <c r="B2478" s="519"/>
      <c r="C2478" s="519"/>
      <c r="D2478" s="519"/>
      <c r="E2478" s="519"/>
      <c r="F2478" s="519"/>
      <c r="G2478" s="519"/>
      <c r="H2478" s="520"/>
      <c r="I2478" s="23"/>
    </row>
    <row r="2479" spans="1:30" ht="27" x14ac:dyDescent="0.25">
      <c r="A2479" s="266">
        <v>4239</v>
      </c>
      <c r="B2479" s="266" t="s">
        <v>1949</v>
      </c>
      <c r="C2479" s="266" t="s">
        <v>863</v>
      </c>
      <c r="D2479" s="266" t="s">
        <v>9</v>
      </c>
      <c r="E2479" s="266" t="s">
        <v>14</v>
      </c>
      <c r="F2479" s="266">
        <v>700000</v>
      </c>
      <c r="G2479" s="266">
        <v>700000</v>
      </c>
      <c r="H2479" s="266">
        <v>1</v>
      </c>
      <c r="I2479" s="23"/>
    </row>
    <row r="2480" spans="1:30" s="3" customFormat="1" ht="27" x14ac:dyDescent="0.25">
      <c r="A2480" s="266">
        <v>4239</v>
      </c>
      <c r="B2480" s="266" t="s">
        <v>1950</v>
      </c>
      <c r="C2480" s="266" t="s">
        <v>863</v>
      </c>
      <c r="D2480" s="266" t="s">
        <v>9</v>
      </c>
      <c r="E2480" s="266" t="s">
        <v>14</v>
      </c>
      <c r="F2480" s="266">
        <v>2000000</v>
      </c>
      <c r="G2480" s="266">
        <v>2000000</v>
      </c>
      <c r="H2480" s="266">
        <v>1</v>
      </c>
      <c r="I2480" s="214"/>
      <c r="P2480" s="26"/>
      <c r="Q2480" s="26"/>
      <c r="R2480" s="26"/>
      <c r="S2480" s="26"/>
      <c r="T2480" s="26"/>
      <c r="U2480" s="26"/>
      <c r="V2480" s="26"/>
      <c r="W2480" s="26"/>
      <c r="X2480" s="26"/>
    </row>
    <row r="2481" spans="1:24" s="3" customFormat="1" ht="27" x14ac:dyDescent="0.25">
      <c r="A2481" s="266">
        <v>4239</v>
      </c>
      <c r="B2481" s="266" t="s">
        <v>1951</v>
      </c>
      <c r="C2481" s="266" t="s">
        <v>863</v>
      </c>
      <c r="D2481" s="266" t="s">
        <v>9</v>
      </c>
      <c r="E2481" s="266" t="s">
        <v>14</v>
      </c>
      <c r="F2481" s="266">
        <v>700000</v>
      </c>
      <c r="G2481" s="266">
        <v>700000</v>
      </c>
      <c r="H2481" s="266">
        <v>1</v>
      </c>
      <c r="I2481" s="214"/>
      <c r="P2481" s="26"/>
      <c r="Q2481" s="26"/>
      <c r="R2481" s="26"/>
      <c r="S2481" s="26"/>
      <c r="T2481" s="26"/>
      <c r="U2481" s="26"/>
      <c r="V2481" s="26"/>
      <c r="W2481" s="26"/>
      <c r="X2481" s="26"/>
    </row>
    <row r="2482" spans="1:24" s="3" customFormat="1" ht="27" x14ac:dyDescent="0.25">
      <c r="A2482" s="266">
        <v>4239</v>
      </c>
      <c r="B2482" s="266" t="s">
        <v>1952</v>
      </c>
      <c r="C2482" s="266" t="s">
        <v>863</v>
      </c>
      <c r="D2482" s="266" t="s">
        <v>9</v>
      </c>
      <c r="E2482" s="266" t="s">
        <v>14</v>
      </c>
      <c r="F2482" s="266">
        <v>700000</v>
      </c>
      <c r="G2482" s="266">
        <v>700000</v>
      </c>
      <c r="H2482" s="266">
        <v>1</v>
      </c>
      <c r="I2482" s="214"/>
      <c r="P2482" s="26"/>
      <c r="Q2482" s="26"/>
      <c r="R2482" s="26"/>
      <c r="S2482" s="26"/>
      <c r="T2482" s="26"/>
      <c r="U2482" s="26"/>
      <c r="V2482" s="26"/>
      <c r="W2482" s="26"/>
      <c r="X2482" s="26"/>
    </row>
    <row r="2483" spans="1:24" s="3" customFormat="1" ht="27" x14ac:dyDescent="0.25">
      <c r="A2483" s="299">
        <v>4239</v>
      </c>
      <c r="B2483" s="299" t="s">
        <v>1953</v>
      </c>
      <c r="C2483" s="266" t="s">
        <v>863</v>
      </c>
      <c r="D2483" s="299" t="s">
        <v>9</v>
      </c>
      <c r="E2483" s="299" t="s">
        <v>14</v>
      </c>
      <c r="F2483" s="299">
        <v>700000</v>
      </c>
      <c r="G2483" s="299">
        <v>700000</v>
      </c>
      <c r="H2483" s="299">
        <v>1</v>
      </c>
      <c r="I2483" s="214"/>
      <c r="P2483" s="26"/>
      <c r="Q2483" s="26"/>
      <c r="R2483" s="26"/>
      <c r="S2483" s="26"/>
      <c r="T2483" s="26"/>
      <c r="U2483" s="26"/>
      <c r="V2483" s="26"/>
      <c r="W2483" s="26"/>
      <c r="X2483" s="26"/>
    </row>
    <row r="2484" spans="1:24" s="3" customFormat="1" ht="27" x14ac:dyDescent="0.25">
      <c r="A2484" s="299">
        <v>4239</v>
      </c>
      <c r="B2484" s="299" t="s">
        <v>2189</v>
      </c>
      <c r="C2484" s="299" t="s">
        <v>863</v>
      </c>
      <c r="D2484" s="299" t="s">
        <v>9</v>
      </c>
      <c r="E2484" s="299" t="s">
        <v>14</v>
      </c>
      <c r="F2484" s="299">
        <v>500000</v>
      </c>
      <c r="G2484" s="299">
        <v>500000</v>
      </c>
      <c r="H2484" s="299">
        <v>1</v>
      </c>
      <c r="I2484" s="214"/>
      <c r="P2484" s="26"/>
      <c r="Q2484" s="26"/>
      <c r="R2484" s="26"/>
      <c r="S2484" s="26"/>
      <c r="T2484" s="26"/>
      <c r="U2484" s="26"/>
      <c r="V2484" s="26"/>
      <c r="W2484" s="26"/>
      <c r="X2484" s="26"/>
    </row>
    <row r="2485" spans="1:24" s="3" customFormat="1" ht="27" x14ac:dyDescent="0.25">
      <c r="A2485" s="299">
        <v>4239</v>
      </c>
      <c r="B2485" s="299" t="s">
        <v>2190</v>
      </c>
      <c r="C2485" s="299" t="s">
        <v>863</v>
      </c>
      <c r="D2485" s="299" t="s">
        <v>9</v>
      </c>
      <c r="E2485" s="299" t="s">
        <v>14</v>
      </c>
      <c r="F2485" s="299">
        <v>600000</v>
      </c>
      <c r="G2485" s="299">
        <v>600000</v>
      </c>
      <c r="H2485" s="299">
        <v>1</v>
      </c>
      <c r="I2485" s="214"/>
      <c r="P2485" s="26"/>
      <c r="Q2485" s="26"/>
      <c r="R2485" s="26"/>
      <c r="S2485" s="26"/>
      <c r="T2485" s="26"/>
      <c r="U2485" s="26"/>
      <c r="V2485" s="26"/>
      <c r="W2485" s="26"/>
      <c r="X2485" s="26"/>
    </row>
    <row r="2486" spans="1:24" s="3" customFormat="1" ht="27" x14ac:dyDescent="0.25">
      <c r="A2486" s="299">
        <v>4239</v>
      </c>
      <c r="B2486" s="299" t="s">
        <v>2191</v>
      </c>
      <c r="C2486" s="299" t="s">
        <v>863</v>
      </c>
      <c r="D2486" s="299" t="s">
        <v>9</v>
      </c>
      <c r="E2486" s="299" t="s">
        <v>14</v>
      </c>
      <c r="F2486" s="299">
        <v>1000000</v>
      </c>
      <c r="G2486" s="299">
        <v>1000000</v>
      </c>
      <c r="H2486" s="299">
        <v>1</v>
      </c>
      <c r="I2486" s="214"/>
      <c r="P2486" s="26"/>
      <c r="Q2486" s="26"/>
      <c r="R2486" s="26"/>
      <c r="S2486" s="26"/>
      <c r="T2486" s="26"/>
      <c r="U2486" s="26"/>
      <c r="V2486" s="26"/>
      <c r="W2486" s="26"/>
      <c r="X2486" s="26"/>
    </row>
    <row r="2487" spans="1:24" ht="15" customHeight="1" x14ac:dyDescent="0.25">
      <c r="A2487" s="545" t="s">
        <v>118</v>
      </c>
      <c r="B2487" s="546"/>
      <c r="C2487" s="546"/>
      <c r="D2487" s="546"/>
      <c r="E2487" s="546"/>
      <c r="F2487" s="546"/>
      <c r="G2487" s="546"/>
      <c r="H2487" s="547"/>
      <c r="I2487" s="23"/>
    </row>
    <row r="2488" spans="1:24" x14ac:dyDescent="0.25">
      <c r="A2488" s="4"/>
      <c r="B2488" s="518" t="s">
        <v>8</v>
      </c>
      <c r="C2488" s="519"/>
      <c r="D2488" s="519"/>
      <c r="E2488" s="519"/>
      <c r="F2488" s="519"/>
      <c r="G2488" s="520"/>
      <c r="H2488" s="21">
        <v>1</v>
      </c>
      <c r="I2488" s="23"/>
    </row>
    <row r="2489" spans="1:24" s="442" customFormat="1" x14ac:dyDescent="0.25">
      <c r="A2489" s="4">
        <v>5129</v>
      </c>
      <c r="B2489" s="4" t="s">
        <v>4679</v>
      </c>
      <c r="C2489" s="4" t="s">
        <v>3242</v>
      </c>
      <c r="D2489" s="4" t="s">
        <v>9</v>
      </c>
      <c r="E2489" s="4" t="s">
        <v>10</v>
      </c>
      <c r="F2489" s="4">
        <v>250000</v>
      </c>
      <c r="G2489" s="4">
        <f>+F2489*H2489</f>
        <v>1250000</v>
      </c>
      <c r="H2489" s="4">
        <v>5</v>
      </c>
      <c r="I2489" s="445"/>
      <c r="P2489" s="443"/>
      <c r="Q2489" s="443"/>
      <c r="R2489" s="443"/>
      <c r="S2489" s="443"/>
      <c r="T2489" s="443"/>
      <c r="U2489" s="443"/>
      <c r="V2489" s="443"/>
      <c r="W2489" s="443"/>
      <c r="X2489" s="443"/>
    </row>
    <row r="2490" spans="1:24" s="442" customFormat="1" x14ac:dyDescent="0.25">
      <c r="A2490" s="4">
        <v>5129</v>
      </c>
      <c r="B2490" s="4" t="s">
        <v>4680</v>
      </c>
      <c r="C2490" s="4" t="s">
        <v>1355</v>
      </c>
      <c r="D2490" s="4" t="s">
        <v>9</v>
      </c>
      <c r="E2490" s="4" t="s">
        <v>10</v>
      </c>
      <c r="F2490" s="4">
        <v>240000</v>
      </c>
      <c r="G2490" s="4">
        <f t="shared" ref="G2490:G2492" si="42">+F2490*H2490</f>
        <v>2400000</v>
      </c>
      <c r="H2490" s="4">
        <v>10</v>
      </c>
      <c r="I2490" s="445"/>
      <c r="P2490" s="443"/>
      <c r="Q2490" s="443"/>
      <c r="R2490" s="443"/>
      <c r="S2490" s="443"/>
      <c r="T2490" s="443"/>
      <c r="U2490" s="443"/>
      <c r="V2490" s="443"/>
      <c r="W2490" s="443"/>
      <c r="X2490" s="443"/>
    </row>
    <row r="2491" spans="1:24" s="442" customFormat="1" x14ac:dyDescent="0.25">
      <c r="A2491" s="4">
        <v>5129</v>
      </c>
      <c r="B2491" s="4" t="s">
        <v>4681</v>
      </c>
      <c r="C2491" s="4" t="s">
        <v>3794</v>
      </c>
      <c r="D2491" s="4" t="s">
        <v>9</v>
      </c>
      <c r="E2491" s="4" t="s">
        <v>10</v>
      </c>
      <c r="F2491" s="4">
        <v>160000</v>
      </c>
      <c r="G2491" s="4">
        <f t="shared" si="42"/>
        <v>1600000</v>
      </c>
      <c r="H2491" s="4">
        <v>10</v>
      </c>
      <c r="I2491" s="445"/>
      <c r="P2491" s="443"/>
      <c r="Q2491" s="443"/>
      <c r="R2491" s="443"/>
      <c r="S2491" s="443"/>
      <c r="T2491" s="443"/>
      <c r="U2491" s="443"/>
      <c r="V2491" s="443"/>
      <c r="W2491" s="443"/>
      <c r="X2491" s="443"/>
    </row>
    <row r="2492" spans="1:24" x14ac:dyDescent="0.25">
      <c r="A2492" s="4">
        <v>5129</v>
      </c>
      <c r="B2492" s="4" t="s">
        <v>4682</v>
      </c>
      <c r="C2492" s="4" t="s">
        <v>1359</v>
      </c>
      <c r="D2492" s="4" t="s">
        <v>9</v>
      </c>
      <c r="E2492" s="4" t="s">
        <v>10</v>
      </c>
      <c r="F2492" s="4">
        <v>150000</v>
      </c>
      <c r="G2492" s="4">
        <f t="shared" si="42"/>
        <v>1500000</v>
      </c>
      <c r="H2492" s="4">
        <v>10</v>
      </c>
      <c r="I2492" s="23"/>
    </row>
    <row r="2493" spans="1:24" ht="15" customHeight="1" x14ac:dyDescent="0.25">
      <c r="A2493" s="545" t="s">
        <v>236</v>
      </c>
      <c r="B2493" s="546"/>
      <c r="C2493" s="546"/>
      <c r="D2493" s="546"/>
      <c r="E2493" s="546"/>
      <c r="F2493" s="546"/>
      <c r="G2493" s="546"/>
      <c r="H2493" s="547"/>
      <c r="I2493" s="23"/>
    </row>
    <row r="2494" spans="1:24" x14ac:dyDescent="0.25">
      <c r="A2494" s="518" t="s">
        <v>8</v>
      </c>
      <c r="B2494" s="519"/>
      <c r="C2494" s="519"/>
      <c r="D2494" s="519"/>
      <c r="E2494" s="519"/>
      <c r="F2494" s="519"/>
      <c r="G2494" s="519"/>
      <c r="H2494" s="520"/>
      <c r="I2494" s="23"/>
    </row>
    <row r="2495" spans="1:24" x14ac:dyDescent="0.25">
      <c r="A2495" s="352">
        <v>5129</v>
      </c>
      <c r="B2495" s="352" t="s">
        <v>674</v>
      </c>
      <c r="C2495" s="352" t="s">
        <v>672</v>
      </c>
      <c r="D2495" s="352" t="s">
        <v>387</v>
      </c>
      <c r="E2495" s="352" t="s">
        <v>10</v>
      </c>
      <c r="F2495" s="352">
        <v>59520</v>
      </c>
      <c r="G2495" s="352">
        <f>+F2495*H2495</f>
        <v>59520</v>
      </c>
      <c r="H2495" s="352">
        <v>1</v>
      </c>
      <c r="I2495" s="23"/>
    </row>
    <row r="2496" spans="1:24" x14ac:dyDescent="0.25">
      <c r="A2496" s="352">
        <v>5129</v>
      </c>
      <c r="B2496" s="352" t="s">
        <v>677</v>
      </c>
      <c r="C2496" s="352" t="s">
        <v>672</v>
      </c>
      <c r="D2496" s="352" t="s">
        <v>387</v>
      </c>
      <c r="E2496" s="352" t="s">
        <v>10</v>
      </c>
      <c r="F2496" s="352">
        <v>172200</v>
      </c>
      <c r="G2496" s="352">
        <f t="shared" ref="G2496:G2509" si="43">+F2496*H2496</f>
        <v>172200</v>
      </c>
      <c r="H2496" s="352">
        <v>1</v>
      </c>
      <c r="I2496" s="23"/>
    </row>
    <row r="2497" spans="1:24" x14ac:dyDescent="0.25">
      <c r="A2497" s="352">
        <v>5129</v>
      </c>
      <c r="B2497" s="352" t="s">
        <v>678</v>
      </c>
      <c r="C2497" s="352" t="s">
        <v>672</v>
      </c>
      <c r="D2497" s="352" t="s">
        <v>387</v>
      </c>
      <c r="E2497" s="352" t="s">
        <v>10</v>
      </c>
      <c r="F2497" s="352">
        <v>56448</v>
      </c>
      <c r="G2497" s="352">
        <f t="shared" si="43"/>
        <v>56448</v>
      </c>
      <c r="H2497" s="352">
        <v>1</v>
      </c>
      <c r="I2497" s="23"/>
    </row>
    <row r="2498" spans="1:24" x14ac:dyDescent="0.25">
      <c r="A2498" s="352">
        <v>5129</v>
      </c>
      <c r="B2498" s="352" t="s">
        <v>676</v>
      </c>
      <c r="C2498" s="352" t="s">
        <v>672</v>
      </c>
      <c r="D2498" s="352" t="s">
        <v>387</v>
      </c>
      <c r="E2498" s="352" t="s">
        <v>10</v>
      </c>
      <c r="F2498" s="352">
        <v>64800</v>
      </c>
      <c r="G2498" s="352">
        <f t="shared" si="43"/>
        <v>64800</v>
      </c>
      <c r="H2498" s="352">
        <v>1</v>
      </c>
      <c r="I2498" s="23"/>
    </row>
    <row r="2499" spans="1:24" x14ac:dyDescent="0.25">
      <c r="A2499" s="352">
        <v>5129</v>
      </c>
      <c r="B2499" s="352" t="s">
        <v>684</v>
      </c>
      <c r="C2499" s="352" t="s">
        <v>672</v>
      </c>
      <c r="D2499" s="352" t="s">
        <v>387</v>
      </c>
      <c r="E2499" s="352" t="s">
        <v>10</v>
      </c>
      <c r="F2499" s="352">
        <v>1680000</v>
      </c>
      <c r="G2499" s="352">
        <f t="shared" si="43"/>
        <v>1680000</v>
      </c>
      <c r="H2499" s="352">
        <v>1</v>
      </c>
      <c r="I2499" s="23"/>
    </row>
    <row r="2500" spans="1:24" x14ac:dyDescent="0.25">
      <c r="A2500" s="352">
        <v>5129</v>
      </c>
      <c r="B2500" s="352" t="s">
        <v>1337</v>
      </c>
      <c r="C2500" s="352" t="s">
        <v>672</v>
      </c>
      <c r="D2500" s="352" t="s">
        <v>387</v>
      </c>
      <c r="E2500" s="352" t="s">
        <v>10</v>
      </c>
      <c r="F2500" s="352">
        <v>33000</v>
      </c>
      <c r="G2500" s="352">
        <f t="shared" si="43"/>
        <v>33000</v>
      </c>
      <c r="H2500" s="352">
        <v>1</v>
      </c>
      <c r="I2500" s="23"/>
    </row>
    <row r="2501" spans="1:24" x14ac:dyDescent="0.25">
      <c r="A2501" s="352">
        <v>5129</v>
      </c>
      <c r="B2501" s="352" t="s">
        <v>682</v>
      </c>
      <c r="C2501" s="352" t="s">
        <v>672</v>
      </c>
      <c r="D2501" s="352" t="s">
        <v>387</v>
      </c>
      <c r="E2501" s="352" t="s">
        <v>10</v>
      </c>
      <c r="F2501" s="352">
        <v>1584000</v>
      </c>
      <c r="G2501" s="352">
        <f t="shared" si="43"/>
        <v>1584000</v>
      </c>
      <c r="H2501" s="352">
        <v>1</v>
      </c>
      <c r="I2501" s="23"/>
    </row>
    <row r="2502" spans="1:24" x14ac:dyDescent="0.25">
      <c r="A2502" s="352">
        <v>5129</v>
      </c>
      <c r="B2502" s="352" t="s">
        <v>679</v>
      </c>
      <c r="C2502" s="352" t="s">
        <v>672</v>
      </c>
      <c r="D2502" s="352" t="s">
        <v>387</v>
      </c>
      <c r="E2502" s="352" t="s">
        <v>10</v>
      </c>
      <c r="F2502" s="352">
        <v>511200</v>
      </c>
      <c r="G2502" s="352">
        <f t="shared" si="43"/>
        <v>511200</v>
      </c>
      <c r="H2502" s="352">
        <v>1</v>
      </c>
      <c r="I2502" s="23"/>
    </row>
    <row r="2503" spans="1:24" x14ac:dyDescent="0.25">
      <c r="A2503" s="352">
        <v>5129</v>
      </c>
      <c r="B2503" s="352" t="s">
        <v>680</v>
      </c>
      <c r="C2503" s="352" t="s">
        <v>672</v>
      </c>
      <c r="D2503" s="352" t="s">
        <v>387</v>
      </c>
      <c r="E2503" s="352" t="s">
        <v>10</v>
      </c>
      <c r="F2503" s="352">
        <v>210000</v>
      </c>
      <c r="G2503" s="352">
        <f t="shared" si="43"/>
        <v>210000</v>
      </c>
      <c r="H2503" s="352">
        <v>1</v>
      </c>
      <c r="I2503" s="23"/>
    </row>
    <row r="2504" spans="1:24" x14ac:dyDescent="0.25">
      <c r="A2504" s="352">
        <v>5129</v>
      </c>
      <c r="B2504" s="352" t="s">
        <v>1336</v>
      </c>
      <c r="C2504" s="352" t="s">
        <v>672</v>
      </c>
      <c r="D2504" s="352" t="s">
        <v>387</v>
      </c>
      <c r="E2504" s="352" t="s">
        <v>10</v>
      </c>
      <c r="F2504" s="352">
        <v>134</v>
      </c>
      <c r="G2504" s="352">
        <f t="shared" si="43"/>
        <v>134</v>
      </c>
      <c r="H2504" s="352">
        <v>1</v>
      </c>
      <c r="I2504" s="23"/>
    </row>
    <row r="2505" spans="1:24" x14ac:dyDescent="0.25">
      <c r="A2505" s="352">
        <v>5129</v>
      </c>
      <c r="B2505" s="352" t="s">
        <v>673</v>
      </c>
      <c r="C2505" s="352" t="s">
        <v>672</v>
      </c>
      <c r="D2505" s="352" t="s">
        <v>387</v>
      </c>
      <c r="E2505" s="352" t="s">
        <v>10</v>
      </c>
      <c r="F2505" s="352">
        <v>86400</v>
      </c>
      <c r="G2505" s="352">
        <f t="shared" si="43"/>
        <v>172800</v>
      </c>
      <c r="H2505" s="352">
        <v>2</v>
      </c>
      <c r="I2505" s="23"/>
    </row>
    <row r="2506" spans="1:24" x14ac:dyDescent="0.25">
      <c r="A2506" s="352">
        <v>5129</v>
      </c>
      <c r="B2506" s="352" t="s">
        <v>675</v>
      </c>
      <c r="C2506" s="352" t="s">
        <v>672</v>
      </c>
      <c r="D2506" s="352" t="s">
        <v>387</v>
      </c>
      <c r="E2506" s="352" t="s">
        <v>10</v>
      </c>
      <c r="F2506" s="352">
        <v>40248</v>
      </c>
      <c r="G2506" s="352">
        <f t="shared" si="43"/>
        <v>40248</v>
      </c>
      <c r="H2506" s="352">
        <v>1</v>
      </c>
      <c r="I2506" s="23"/>
    </row>
    <row r="2507" spans="1:24" x14ac:dyDescent="0.25">
      <c r="A2507" s="352">
        <v>5129</v>
      </c>
      <c r="B2507" s="352" t="s">
        <v>671</v>
      </c>
      <c r="C2507" s="352" t="s">
        <v>672</v>
      </c>
      <c r="D2507" s="352" t="s">
        <v>387</v>
      </c>
      <c r="E2507" s="352" t="s">
        <v>10</v>
      </c>
      <c r="F2507" s="352">
        <v>1785000</v>
      </c>
      <c r="G2507" s="352">
        <f t="shared" si="43"/>
        <v>1785000</v>
      </c>
      <c r="H2507" s="352">
        <v>1</v>
      </c>
      <c r="I2507" s="23"/>
    </row>
    <row r="2508" spans="1:24" x14ac:dyDescent="0.25">
      <c r="A2508" s="352">
        <v>5129</v>
      </c>
      <c r="B2508" s="352" t="s">
        <v>685</v>
      </c>
      <c r="C2508" s="352" t="s">
        <v>672</v>
      </c>
      <c r="D2508" s="352" t="s">
        <v>387</v>
      </c>
      <c r="E2508" s="352" t="s">
        <v>10</v>
      </c>
      <c r="F2508" s="352">
        <v>32400</v>
      </c>
      <c r="G2508" s="352">
        <f t="shared" si="43"/>
        <v>64800</v>
      </c>
      <c r="H2508" s="352">
        <v>2</v>
      </c>
      <c r="I2508" s="23"/>
    </row>
    <row r="2509" spans="1:24" x14ac:dyDescent="0.25">
      <c r="A2509" s="352">
        <v>5129</v>
      </c>
      <c r="B2509" s="352" t="s">
        <v>683</v>
      </c>
      <c r="C2509" s="352" t="s">
        <v>672</v>
      </c>
      <c r="D2509" s="352" t="s">
        <v>387</v>
      </c>
      <c r="E2509" s="352" t="s">
        <v>10</v>
      </c>
      <c r="F2509" s="352">
        <v>546000</v>
      </c>
      <c r="G2509" s="352">
        <f t="shared" si="43"/>
        <v>34944000</v>
      </c>
      <c r="H2509" s="352">
        <v>64</v>
      </c>
      <c r="I2509" s="23"/>
    </row>
    <row r="2510" spans="1:24" x14ac:dyDescent="0.25">
      <c r="A2510" s="352">
        <v>5129</v>
      </c>
      <c r="B2510" s="352" t="s">
        <v>681</v>
      </c>
      <c r="C2510" s="352" t="s">
        <v>672</v>
      </c>
      <c r="D2510" s="352" t="s">
        <v>387</v>
      </c>
      <c r="E2510" s="352" t="s">
        <v>10</v>
      </c>
      <c r="F2510" s="352">
        <v>162000</v>
      </c>
      <c r="G2510" s="352">
        <f>+F2510*H2510</f>
        <v>810000</v>
      </c>
      <c r="H2510" s="352">
        <v>5</v>
      </c>
      <c r="I2510" s="23"/>
    </row>
    <row r="2511" spans="1:24" s="442" customFormat="1" x14ac:dyDescent="0.25">
      <c r="A2511" s="499">
        <v>5129</v>
      </c>
      <c r="B2511" s="499" t="s">
        <v>3335</v>
      </c>
      <c r="C2511" s="499" t="s">
        <v>520</v>
      </c>
      <c r="D2511" s="499" t="s">
        <v>15</v>
      </c>
      <c r="E2511" s="499" t="s">
        <v>10</v>
      </c>
      <c r="F2511" s="499">
        <v>9079952</v>
      </c>
      <c r="G2511" s="499">
        <f t="shared" ref="G2511:G2514" si="44">+F2511*H2511</f>
        <v>962474912</v>
      </c>
      <c r="H2511" s="499">
        <v>106</v>
      </c>
      <c r="I2511" s="445"/>
      <c r="P2511" s="443"/>
      <c r="Q2511" s="443"/>
      <c r="R2511" s="443"/>
      <c r="S2511" s="443"/>
      <c r="T2511" s="443"/>
      <c r="U2511" s="443"/>
      <c r="V2511" s="443"/>
      <c r="W2511" s="443"/>
      <c r="X2511" s="443"/>
    </row>
    <row r="2512" spans="1:24" s="442" customFormat="1" x14ac:dyDescent="0.25">
      <c r="A2512" s="499">
        <v>5129</v>
      </c>
      <c r="B2512" s="499" t="s">
        <v>3333</v>
      </c>
      <c r="C2512" s="499" t="s">
        <v>520</v>
      </c>
      <c r="D2512" s="499" t="s">
        <v>15</v>
      </c>
      <c r="E2512" s="499" t="s">
        <v>10</v>
      </c>
      <c r="F2512" s="499">
        <v>9080000</v>
      </c>
      <c r="G2512" s="499">
        <f t="shared" si="44"/>
        <v>817200000</v>
      </c>
      <c r="H2512" s="499">
        <v>90</v>
      </c>
      <c r="I2512" s="445"/>
      <c r="P2512" s="443"/>
      <c r="Q2512" s="443"/>
      <c r="R2512" s="443"/>
      <c r="S2512" s="443"/>
      <c r="T2512" s="443"/>
      <c r="U2512" s="443"/>
      <c r="V2512" s="443"/>
      <c r="W2512" s="443"/>
      <c r="X2512" s="443"/>
    </row>
    <row r="2513" spans="1:24" s="442" customFormat="1" x14ac:dyDescent="0.25">
      <c r="A2513" s="499">
        <v>5129</v>
      </c>
      <c r="B2513" s="499" t="s">
        <v>3336</v>
      </c>
      <c r="C2513" s="499" t="s">
        <v>520</v>
      </c>
      <c r="D2513" s="499" t="s">
        <v>15</v>
      </c>
      <c r="E2513" s="499" t="s">
        <v>10</v>
      </c>
      <c r="F2513" s="499">
        <v>9079932</v>
      </c>
      <c r="G2513" s="499">
        <f t="shared" si="44"/>
        <v>944312928</v>
      </c>
      <c r="H2513" s="499">
        <v>104</v>
      </c>
      <c r="I2513" s="445"/>
      <c r="P2513" s="443"/>
      <c r="Q2513" s="443"/>
      <c r="R2513" s="443"/>
      <c r="S2513" s="443"/>
      <c r="T2513" s="443"/>
      <c r="U2513" s="443"/>
      <c r="V2513" s="443"/>
      <c r="W2513" s="443"/>
      <c r="X2513" s="443"/>
    </row>
    <row r="2514" spans="1:24" s="442" customFormat="1" x14ac:dyDescent="0.25">
      <c r="A2514" s="499">
        <v>5129</v>
      </c>
      <c r="B2514" s="499" t="s">
        <v>3334</v>
      </c>
      <c r="C2514" s="499" t="s">
        <v>520</v>
      </c>
      <c r="D2514" s="499" t="s">
        <v>15</v>
      </c>
      <c r="E2514" s="499" t="s">
        <v>10</v>
      </c>
      <c r="F2514" s="499">
        <v>9079980</v>
      </c>
      <c r="G2514" s="499">
        <f t="shared" si="44"/>
        <v>907998000</v>
      </c>
      <c r="H2514" s="499">
        <v>100</v>
      </c>
      <c r="I2514" s="445"/>
      <c r="P2514" s="443"/>
      <c r="Q2514" s="443"/>
      <c r="R2514" s="443"/>
      <c r="S2514" s="443"/>
      <c r="T2514" s="443"/>
      <c r="U2514" s="443"/>
      <c r="V2514" s="443"/>
      <c r="W2514" s="443"/>
      <c r="X2514" s="443"/>
    </row>
    <row r="2515" spans="1:24" s="371" customFormat="1" ht="21.75" customHeight="1" x14ac:dyDescent="0.25">
      <c r="A2515" s="4">
        <v>5129</v>
      </c>
      <c r="B2515" s="4" t="s">
        <v>519</v>
      </c>
      <c r="C2515" s="4" t="s">
        <v>520</v>
      </c>
      <c r="D2515" s="4" t="s">
        <v>15</v>
      </c>
      <c r="E2515" s="4" t="s">
        <v>10</v>
      </c>
      <c r="F2515" s="4">
        <v>9399900</v>
      </c>
      <c r="G2515" s="4">
        <f>H2515*F2515</f>
        <v>939990000</v>
      </c>
      <c r="H2515" s="4">
        <v>100</v>
      </c>
      <c r="I2515" s="370"/>
      <c r="P2515" s="372"/>
      <c r="Q2515" s="372"/>
      <c r="R2515" s="372"/>
      <c r="S2515" s="372"/>
      <c r="T2515" s="372"/>
      <c r="U2515" s="372"/>
      <c r="V2515" s="372"/>
      <c r="W2515" s="372"/>
      <c r="X2515" s="372"/>
    </row>
    <row r="2516" spans="1:24" ht="15" customHeight="1" x14ac:dyDescent="0.25">
      <c r="A2516" s="545" t="s">
        <v>174</v>
      </c>
      <c r="B2516" s="546"/>
      <c r="C2516" s="546"/>
      <c r="D2516" s="546"/>
      <c r="E2516" s="546"/>
      <c r="F2516" s="546"/>
      <c r="G2516" s="546"/>
      <c r="H2516" s="547"/>
      <c r="I2516" s="23"/>
    </row>
    <row r="2517" spans="1:24" x14ac:dyDescent="0.25">
      <c r="A2517" s="4"/>
      <c r="B2517" s="518" t="s">
        <v>12</v>
      </c>
      <c r="C2517" s="519"/>
      <c r="D2517" s="519"/>
      <c r="E2517" s="519"/>
      <c r="F2517" s="519"/>
      <c r="G2517" s="520"/>
      <c r="H2517" s="21"/>
      <c r="I2517" s="23"/>
    </row>
    <row r="2518" spans="1:24" x14ac:dyDescent="0.25">
      <c r="A2518" s="4"/>
      <c r="B2518" s="4"/>
      <c r="C2518" s="4"/>
      <c r="D2518" s="4"/>
      <c r="E2518" s="4"/>
      <c r="F2518" s="4"/>
      <c r="G2518" s="4"/>
      <c r="H2518" s="4"/>
      <c r="I2518" s="23"/>
    </row>
    <row r="2519" spans="1:24" ht="15" customHeight="1" x14ac:dyDescent="0.25">
      <c r="A2519" s="518" t="s">
        <v>16</v>
      </c>
      <c r="B2519" s="519"/>
      <c r="C2519" s="519"/>
      <c r="D2519" s="519"/>
      <c r="E2519" s="519"/>
      <c r="F2519" s="519"/>
      <c r="G2519" s="519"/>
      <c r="H2519" s="520"/>
      <c r="I2519" s="23"/>
    </row>
    <row r="2520" spans="1:24" x14ac:dyDescent="0.25">
      <c r="A2520" s="12"/>
      <c r="B2520" s="12"/>
      <c r="C2520" s="12"/>
      <c r="D2520" s="12"/>
      <c r="E2520" s="12"/>
      <c r="F2520" s="12"/>
      <c r="G2520" s="12"/>
      <c r="H2520" s="12"/>
      <c r="I2520" s="23"/>
    </row>
    <row r="2521" spans="1:24" ht="15" customHeight="1" x14ac:dyDescent="0.25">
      <c r="A2521" s="545" t="s">
        <v>105</v>
      </c>
      <c r="B2521" s="546"/>
      <c r="C2521" s="546"/>
      <c r="D2521" s="546"/>
      <c r="E2521" s="546"/>
      <c r="F2521" s="546"/>
      <c r="G2521" s="546"/>
      <c r="H2521" s="547"/>
      <c r="I2521" s="23"/>
    </row>
    <row r="2522" spans="1:24" x14ac:dyDescent="0.25">
      <c r="A2522" s="4"/>
      <c r="B2522" s="518" t="s">
        <v>12</v>
      </c>
      <c r="C2522" s="519"/>
      <c r="D2522" s="519"/>
      <c r="E2522" s="519"/>
      <c r="F2522" s="519"/>
      <c r="G2522" s="520"/>
      <c r="H2522" s="80"/>
      <c r="I2522" s="23"/>
    </row>
    <row r="2523" spans="1:24" x14ac:dyDescent="0.25">
      <c r="A2523" s="412">
        <v>4251</v>
      </c>
      <c r="B2523" s="412" t="s">
        <v>4269</v>
      </c>
      <c r="C2523" s="412" t="s">
        <v>4269</v>
      </c>
      <c r="D2523" s="412" t="s">
        <v>1218</v>
      </c>
      <c r="E2523" s="412" t="s">
        <v>14</v>
      </c>
      <c r="F2523" s="412">
        <v>116211000</v>
      </c>
      <c r="G2523" s="412">
        <v>116211000</v>
      </c>
      <c r="H2523" s="412">
        <v>1</v>
      </c>
      <c r="I2523" s="23"/>
    </row>
    <row r="2524" spans="1:24" x14ac:dyDescent="0.25">
      <c r="A2524" s="412"/>
      <c r="B2524" s="412"/>
      <c r="C2524" s="412"/>
      <c r="D2524" s="412"/>
      <c r="E2524" s="412"/>
      <c r="F2524" s="412"/>
      <c r="G2524" s="412"/>
      <c r="H2524" s="412"/>
      <c r="I2524" s="23"/>
    </row>
    <row r="2525" spans="1:24" ht="15" customHeight="1" x14ac:dyDescent="0.25">
      <c r="A2525" s="545" t="s">
        <v>150</v>
      </c>
      <c r="B2525" s="546"/>
      <c r="C2525" s="546"/>
      <c r="D2525" s="546"/>
      <c r="E2525" s="546"/>
      <c r="F2525" s="546"/>
      <c r="G2525" s="546"/>
      <c r="H2525" s="547"/>
      <c r="I2525" s="23"/>
    </row>
    <row r="2526" spans="1:24" ht="15" customHeight="1" x14ac:dyDescent="0.25">
      <c r="A2526" s="518" t="s">
        <v>16</v>
      </c>
      <c r="B2526" s="519"/>
      <c r="C2526" s="519"/>
      <c r="D2526" s="519"/>
      <c r="E2526" s="519"/>
      <c r="F2526" s="519"/>
      <c r="G2526" s="519"/>
      <c r="H2526" s="520"/>
      <c r="I2526" s="23"/>
    </row>
    <row r="2527" spans="1:24" x14ac:dyDescent="0.25">
      <c r="A2527" s="105"/>
      <c r="B2527" s="105"/>
      <c r="C2527" s="105"/>
      <c r="D2527" s="105"/>
      <c r="E2527" s="105"/>
      <c r="F2527" s="105"/>
      <c r="G2527" s="105"/>
      <c r="H2527" s="105"/>
      <c r="I2527" s="23"/>
    </row>
    <row r="2528" spans="1:24" x14ac:dyDescent="0.25">
      <c r="A2528" s="4"/>
      <c r="B2528" s="518" t="s">
        <v>8</v>
      </c>
      <c r="C2528" s="519"/>
      <c r="D2528" s="519"/>
      <c r="E2528" s="519"/>
      <c r="F2528" s="519"/>
      <c r="G2528" s="520"/>
      <c r="H2528" s="21"/>
      <c r="I2528" s="23"/>
    </row>
    <row r="2529" spans="1:24" ht="18.75" customHeight="1" x14ac:dyDescent="0.25">
      <c r="A2529" s="4"/>
      <c r="B2529" s="4"/>
      <c r="C2529" s="4"/>
      <c r="D2529" s="4"/>
      <c r="E2529" s="4"/>
      <c r="F2529" s="4"/>
      <c r="G2529" s="4"/>
      <c r="H2529" s="4"/>
      <c r="I2529" s="23"/>
    </row>
    <row r="2530" spans="1:24" ht="15" customHeight="1" x14ac:dyDescent="0.25">
      <c r="A2530" s="4"/>
      <c r="B2530" s="4"/>
      <c r="C2530" s="4"/>
      <c r="D2530" s="4"/>
      <c r="E2530" s="4"/>
      <c r="F2530" s="4"/>
      <c r="G2530" s="4"/>
      <c r="H2530" s="4"/>
      <c r="I2530" s="23"/>
    </row>
    <row r="2531" spans="1:24" ht="15" customHeight="1" x14ac:dyDescent="0.25">
      <c r="A2531" s="518" t="s">
        <v>12</v>
      </c>
      <c r="B2531" s="519"/>
      <c r="C2531" s="519"/>
      <c r="D2531" s="519"/>
      <c r="E2531" s="519"/>
      <c r="F2531" s="519"/>
      <c r="G2531" s="519"/>
      <c r="H2531" s="520"/>
      <c r="I2531" s="23"/>
    </row>
    <row r="2532" spans="1:24" x14ac:dyDescent="0.25">
      <c r="A2532" s="13"/>
      <c r="B2532" s="13"/>
      <c r="C2532" s="13"/>
      <c r="D2532" s="13"/>
      <c r="E2532" s="13"/>
      <c r="F2532" s="13"/>
      <c r="G2532" s="13"/>
      <c r="H2532" s="13"/>
      <c r="I2532" s="23"/>
    </row>
    <row r="2533" spans="1:24" ht="15" customHeight="1" x14ac:dyDescent="0.25">
      <c r="A2533" s="545" t="s">
        <v>267</v>
      </c>
      <c r="B2533" s="546"/>
      <c r="C2533" s="546"/>
      <c r="D2533" s="546"/>
      <c r="E2533" s="546"/>
      <c r="F2533" s="546"/>
      <c r="G2533" s="546"/>
      <c r="H2533" s="547"/>
      <c r="I2533" s="23"/>
    </row>
    <row r="2534" spans="1:24" ht="15" customHeight="1" x14ac:dyDescent="0.25">
      <c r="A2534" s="518" t="s">
        <v>16</v>
      </c>
      <c r="B2534" s="519"/>
      <c r="C2534" s="519"/>
      <c r="D2534" s="519"/>
      <c r="E2534" s="519"/>
      <c r="F2534" s="519"/>
      <c r="G2534" s="519"/>
      <c r="H2534" s="520"/>
      <c r="I2534" s="23"/>
    </row>
    <row r="2535" spans="1:24" ht="27" x14ac:dyDescent="0.25">
      <c r="A2535" s="156">
        <v>5112</v>
      </c>
      <c r="B2535" s="451" t="s">
        <v>4706</v>
      </c>
      <c r="C2535" s="451" t="s">
        <v>1804</v>
      </c>
      <c r="D2535" s="451" t="s">
        <v>387</v>
      </c>
      <c r="E2535" s="451" t="s">
        <v>14</v>
      </c>
      <c r="F2535" s="451">
        <v>51240100</v>
      </c>
      <c r="G2535" s="451">
        <v>51240100</v>
      </c>
      <c r="H2535" s="451">
        <v>1</v>
      </c>
      <c r="I2535" s="23"/>
    </row>
    <row r="2536" spans="1:24" s="442" customFormat="1" ht="15" customHeight="1" x14ac:dyDescent="0.25">
      <c r="A2536" s="518" t="s">
        <v>12</v>
      </c>
      <c r="B2536" s="519"/>
      <c r="C2536" s="519"/>
      <c r="D2536" s="519"/>
      <c r="E2536" s="519"/>
      <c r="F2536" s="519"/>
      <c r="G2536" s="519"/>
      <c r="H2536" s="520"/>
      <c r="I2536" s="445"/>
      <c r="P2536" s="443"/>
      <c r="Q2536" s="443"/>
      <c r="R2536" s="443"/>
      <c r="S2536" s="443"/>
      <c r="T2536" s="443"/>
      <c r="U2536" s="443"/>
      <c r="V2536" s="443"/>
      <c r="W2536" s="443"/>
      <c r="X2536" s="443"/>
    </row>
    <row r="2537" spans="1:24" s="442" customFormat="1" ht="27" x14ac:dyDescent="0.25">
      <c r="A2537" s="485">
        <v>5112</v>
      </c>
      <c r="B2537" s="485" t="s">
        <v>5319</v>
      </c>
      <c r="C2537" s="485" t="s">
        <v>460</v>
      </c>
      <c r="D2537" s="485" t="s">
        <v>1218</v>
      </c>
      <c r="E2537" s="485" t="s">
        <v>14</v>
      </c>
      <c r="F2537" s="485">
        <v>1038463</v>
      </c>
      <c r="G2537" s="485">
        <v>1038463</v>
      </c>
      <c r="H2537" s="485">
        <v>1</v>
      </c>
      <c r="I2537" s="445"/>
      <c r="P2537" s="443"/>
      <c r="Q2537" s="443"/>
      <c r="R2537" s="443"/>
      <c r="S2537" s="443"/>
      <c r="T2537" s="443"/>
      <c r="U2537" s="443"/>
      <c r="V2537" s="443"/>
      <c r="W2537" s="443"/>
      <c r="X2537" s="443"/>
    </row>
    <row r="2538" spans="1:24" ht="15" customHeight="1" x14ac:dyDescent="0.25">
      <c r="A2538" s="545" t="s">
        <v>262</v>
      </c>
      <c r="B2538" s="546"/>
      <c r="C2538" s="546"/>
      <c r="D2538" s="546"/>
      <c r="E2538" s="546"/>
      <c r="F2538" s="546"/>
      <c r="G2538" s="546"/>
      <c r="H2538" s="547"/>
      <c r="I2538" s="23"/>
    </row>
    <row r="2539" spans="1:24" x14ac:dyDescent="0.25">
      <c r="A2539" s="518" t="s">
        <v>8</v>
      </c>
      <c r="B2539" s="519"/>
      <c r="C2539" s="519"/>
      <c r="D2539" s="519"/>
      <c r="E2539" s="519"/>
      <c r="F2539" s="519"/>
      <c r="G2539" s="519"/>
      <c r="H2539" s="520"/>
      <c r="I2539" s="23"/>
    </row>
    <row r="2540" spans="1:24" x14ac:dyDescent="0.25">
      <c r="A2540" s="13">
        <v>5129</v>
      </c>
      <c r="B2540" s="13" t="s">
        <v>4113</v>
      </c>
      <c r="C2540" s="13" t="s">
        <v>1519</v>
      </c>
      <c r="D2540" s="13" t="s">
        <v>9</v>
      </c>
      <c r="E2540" s="13" t="s">
        <v>10</v>
      </c>
      <c r="F2540" s="13">
        <v>36500</v>
      </c>
      <c r="G2540" s="13">
        <f>+F2540*H2540</f>
        <v>1095000</v>
      </c>
      <c r="H2540" s="13">
        <v>30</v>
      </c>
      <c r="I2540" s="23"/>
    </row>
    <row r="2541" spans="1:24" x14ac:dyDescent="0.25">
      <c r="A2541" s="13">
        <v>5129</v>
      </c>
      <c r="B2541" s="13" t="s">
        <v>2035</v>
      </c>
      <c r="C2541" s="13" t="s">
        <v>1589</v>
      </c>
      <c r="D2541" s="13" t="s">
        <v>9</v>
      </c>
      <c r="E2541" s="13" t="s">
        <v>10</v>
      </c>
      <c r="F2541" s="13">
        <v>137000</v>
      </c>
      <c r="G2541" s="13">
        <f>+F2541*H2541</f>
        <v>8905000</v>
      </c>
      <c r="H2541" s="13">
        <v>65</v>
      </c>
      <c r="I2541" s="23"/>
    </row>
    <row r="2542" spans="1:24" s="442" customFormat="1" x14ac:dyDescent="0.25">
      <c r="A2542" s="13">
        <v>5129</v>
      </c>
      <c r="B2542" s="13" t="s">
        <v>5363</v>
      </c>
      <c r="C2542" s="13" t="s">
        <v>1589</v>
      </c>
      <c r="D2542" s="13" t="s">
        <v>9</v>
      </c>
      <c r="E2542" s="13" t="s">
        <v>10</v>
      </c>
      <c r="F2542" s="13">
        <v>0</v>
      </c>
      <c r="G2542" s="13">
        <v>0</v>
      </c>
      <c r="H2542" s="13">
        <v>50</v>
      </c>
      <c r="I2542" s="445"/>
      <c r="P2542" s="443"/>
      <c r="Q2542" s="443"/>
      <c r="R2542" s="443"/>
      <c r="S2542" s="443"/>
      <c r="T2542" s="443"/>
      <c r="U2542" s="443"/>
      <c r="V2542" s="443"/>
      <c r="W2542" s="443"/>
      <c r="X2542" s="443"/>
    </row>
    <row r="2543" spans="1:24" s="442" customFormat="1" ht="27" x14ac:dyDescent="0.25">
      <c r="A2543" s="13">
        <v>5129</v>
      </c>
      <c r="B2543" s="13" t="s">
        <v>5479</v>
      </c>
      <c r="C2543" s="13" t="s">
        <v>430</v>
      </c>
      <c r="D2543" s="13" t="s">
        <v>387</v>
      </c>
      <c r="E2543" s="13" t="s">
        <v>10</v>
      </c>
      <c r="F2543" s="13">
        <v>0</v>
      </c>
      <c r="G2543" s="13">
        <v>0</v>
      </c>
      <c r="H2543" s="13">
        <v>100</v>
      </c>
      <c r="I2543" s="445"/>
      <c r="P2543" s="443"/>
      <c r="Q2543" s="443"/>
      <c r="R2543" s="443"/>
      <c r="S2543" s="443"/>
      <c r="T2543" s="443"/>
      <c r="U2543" s="443"/>
      <c r="V2543" s="443"/>
      <c r="W2543" s="443"/>
      <c r="X2543" s="443"/>
    </row>
    <row r="2544" spans="1:24" ht="15" customHeight="1" x14ac:dyDescent="0.25">
      <c r="A2544" s="545" t="s">
        <v>268</v>
      </c>
      <c r="B2544" s="546"/>
      <c r="C2544" s="546"/>
      <c r="D2544" s="546"/>
      <c r="E2544" s="546"/>
      <c r="F2544" s="546"/>
      <c r="G2544" s="546"/>
      <c r="H2544" s="547"/>
      <c r="I2544" s="23"/>
    </row>
    <row r="2545" spans="1:9" ht="15" customHeight="1" x14ac:dyDescent="0.25">
      <c r="A2545" s="518" t="s">
        <v>12</v>
      </c>
      <c r="B2545" s="519"/>
      <c r="C2545" s="519"/>
      <c r="D2545" s="519"/>
      <c r="E2545" s="519"/>
      <c r="F2545" s="519"/>
      <c r="G2545" s="519"/>
      <c r="H2545" s="520"/>
      <c r="I2545" s="23"/>
    </row>
    <row r="2546" spans="1:9" x14ac:dyDescent="0.25">
      <c r="A2546" s="116"/>
      <c r="B2546" s="116"/>
      <c r="C2546" s="116"/>
      <c r="D2546" s="116"/>
      <c r="E2546" s="116"/>
      <c r="F2546" s="116"/>
      <c r="G2546" s="116"/>
      <c r="H2546" s="116"/>
      <c r="I2546" s="23"/>
    </row>
    <row r="2547" spans="1:9" ht="15" customHeight="1" x14ac:dyDescent="0.25">
      <c r="A2547" s="545" t="s">
        <v>119</v>
      </c>
      <c r="B2547" s="546"/>
      <c r="C2547" s="546"/>
      <c r="D2547" s="546"/>
      <c r="E2547" s="546"/>
      <c r="F2547" s="546"/>
      <c r="G2547" s="546"/>
      <c r="H2547" s="547"/>
      <c r="I2547" s="23"/>
    </row>
    <row r="2548" spans="1:9" x14ac:dyDescent="0.25">
      <c r="A2548" s="4"/>
      <c r="B2548" s="518" t="s">
        <v>12</v>
      </c>
      <c r="C2548" s="519"/>
      <c r="D2548" s="519"/>
      <c r="E2548" s="519"/>
      <c r="F2548" s="519"/>
      <c r="G2548" s="520"/>
      <c r="H2548" s="21"/>
      <c r="I2548" s="23"/>
    </row>
    <row r="2549" spans="1:9" x14ac:dyDescent="0.25">
      <c r="A2549" s="4">
        <v>4239</v>
      </c>
      <c r="B2549" s="4" t="s">
        <v>748</v>
      </c>
      <c r="C2549" s="4" t="s">
        <v>27</v>
      </c>
      <c r="D2549" s="4" t="s">
        <v>13</v>
      </c>
      <c r="E2549" s="4" t="s">
        <v>14</v>
      </c>
      <c r="F2549" s="4">
        <v>1820000</v>
      </c>
      <c r="G2549" s="4">
        <v>1820000</v>
      </c>
      <c r="H2549" s="4">
        <v>1</v>
      </c>
      <c r="I2549" s="23"/>
    </row>
    <row r="2550" spans="1:9" ht="15" customHeight="1" x14ac:dyDescent="0.25">
      <c r="A2550" s="533" t="s">
        <v>5470</v>
      </c>
      <c r="B2550" s="534"/>
      <c r="C2550" s="534"/>
      <c r="D2550" s="534"/>
      <c r="E2550" s="534"/>
      <c r="F2550" s="534"/>
      <c r="G2550" s="534"/>
      <c r="H2550" s="535"/>
      <c r="I2550" s="23"/>
    </row>
    <row r="2551" spans="1:9" ht="15" customHeight="1" x14ac:dyDescent="0.25">
      <c r="A2551" s="521" t="s">
        <v>41</v>
      </c>
      <c r="B2551" s="522"/>
      <c r="C2551" s="522"/>
      <c r="D2551" s="522"/>
      <c r="E2551" s="522"/>
      <c r="F2551" s="522"/>
      <c r="G2551" s="522"/>
      <c r="H2551" s="523"/>
      <c r="I2551" s="23"/>
    </row>
    <row r="2552" spans="1:9" x14ac:dyDescent="0.25">
      <c r="A2552" s="518" t="s">
        <v>8</v>
      </c>
      <c r="B2552" s="519"/>
      <c r="C2552" s="519"/>
      <c r="D2552" s="519"/>
      <c r="E2552" s="519"/>
      <c r="F2552" s="519"/>
      <c r="G2552" s="519"/>
      <c r="H2552" s="520"/>
      <c r="I2552" s="23"/>
    </row>
    <row r="2553" spans="1:9" x14ac:dyDescent="0.25">
      <c r="A2553" s="429">
        <v>4264</v>
      </c>
      <c r="B2553" s="429" t="s">
        <v>4526</v>
      </c>
      <c r="C2553" s="429" t="s">
        <v>232</v>
      </c>
      <c r="D2553" s="429" t="s">
        <v>9</v>
      </c>
      <c r="E2553" s="429" t="s">
        <v>11</v>
      </c>
      <c r="F2553" s="429">
        <v>480</v>
      </c>
      <c r="G2553" s="429">
        <f>+F2553*H2553</f>
        <v>5280000</v>
      </c>
      <c r="H2553" s="429">
        <v>11000</v>
      </c>
      <c r="I2553" s="23"/>
    </row>
    <row r="2554" spans="1:9" x14ac:dyDescent="0.25">
      <c r="A2554" s="429">
        <v>5129</v>
      </c>
      <c r="B2554" s="429" t="s">
        <v>3536</v>
      </c>
      <c r="C2554" s="429" t="s">
        <v>3537</v>
      </c>
      <c r="D2554" s="429" t="s">
        <v>9</v>
      </c>
      <c r="E2554" s="429" t="s">
        <v>10</v>
      </c>
      <c r="F2554" s="429">
        <v>200000</v>
      </c>
      <c r="G2554" s="429">
        <f>+F2554*H2554</f>
        <v>400000</v>
      </c>
      <c r="H2554" s="429">
        <v>2</v>
      </c>
      <c r="I2554" s="23"/>
    </row>
    <row r="2555" spans="1:9" x14ac:dyDescent="0.25">
      <c r="A2555" s="369">
        <v>5122</v>
      </c>
      <c r="B2555" s="429" t="s">
        <v>3523</v>
      </c>
      <c r="C2555" s="429" t="s">
        <v>2119</v>
      </c>
      <c r="D2555" s="429" t="s">
        <v>9</v>
      </c>
      <c r="E2555" s="429" t="s">
        <v>10</v>
      </c>
      <c r="F2555" s="429">
        <v>300000</v>
      </c>
      <c r="G2555" s="429">
        <f>+F2555*H2555</f>
        <v>300000</v>
      </c>
      <c r="H2555" s="429">
        <v>1</v>
      </c>
      <c r="I2555" s="23"/>
    </row>
    <row r="2556" spans="1:9" x14ac:dyDescent="0.25">
      <c r="A2556" s="369">
        <v>5122</v>
      </c>
      <c r="B2556" s="369" t="s">
        <v>3524</v>
      </c>
      <c r="C2556" s="369" t="s">
        <v>413</v>
      </c>
      <c r="D2556" s="369" t="s">
        <v>9</v>
      </c>
      <c r="E2556" s="369" t="s">
        <v>10</v>
      </c>
      <c r="F2556" s="369">
        <v>450000</v>
      </c>
      <c r="G2556" s="369">
        <f t="shared" ref="G2556:G2566" si="45">+F2556*H2556</f>
        <v>450000</v>
      </c>
      <c r="H2556" s="369">
        <v>1</v>
      </c>
      <c r="I2556" s="23"/>
    </row>
    <row r="2557" spans="1:9" x14ac:dyDescent="0.25">
      <c r="A2557" s="369">
        <v>5122</v>
      </c>
      <c r="B2557" s="369" t="s">
        <v>3525</v>
      </c>
      <c r="C2557" s="369" t="s">
        <v>413</v>
      </c>
      <c r="D2557" s="369" t="s">
        <v>9</v>
      </c>
      <c r="E2557" s="369" t="s">
        <v>10</v>
      </c>
      <c r="F2557" s="369">
        <v>330000</v>
      </c>
      <c r="G2557" s="369">
        <f t="shared" si="45"/>
        <v>1320000</v>
      </c>
      <c r="H2557" s="369">
        <v>4</v>
      </c>
      <c r="I2557" s="23"/>
    </row>
    <row r="2558" spans="1:9" x14ac:dyDescent="0.25">
      <c r="A2558" s="369">
        <v>5122</v>
      </c>
      <c r="B2558" s="369" t="s">
        <v>3526</v>
      </c>
      <c r="C2558" s="369" t="s">
        <v>2118</v>
      </c>
      <c r="D2558" s="369" t="s">
        <v>9</v>
      </c>
      <c r="E2558" s="369" t="s">
        <v>10</v>
      </c>
      <c r="F2558" s="369">
        <v>250000</v>
      </c>
      <c r="G2558" s="369">
        <f t="shared" si="45"/>
        <v>250000</v>
      </c>
      <c r="H2558" s="369">
        <v>1</v>
      </c>
      <c r="I2558" s="23"/>
    </row>
    <row r="2559" spans="1:9" x14ac:dyDescent="0.25">
      <c r="A2559" s="369">
        <v>5122</v>
      </c>
      <c r="B2559" s="369" t="s">
        <v>3527</v>
      </c>
      <c r="C2559" s="369" t="s">
        <v>2118</v>
      </c>
      <c r="D2559" s="369" t="s">
        <v>9</v>
      </c>
      <c r="E2559" s="369" t="s">
        <v>10</v>
      </c>
      <c r="F2559" s="369">
        <v>950000</v>
      </c>
      <c r="G2559" s="369">
        <f t="shared" si="45"/>
        <v>950000</v>
      </c>
      <c r="H2559" s="369">
        <v>1</v>
      </c>
      <c r="I2559" s="23"/>
    </row>
    <row r="2560" spans="1:9" x14ac:dyDescent="0.25">
      <c r="A2560" s="369">
        <v>5122</v>
      </c>
      <c r="B2560" s="369" t="s">
        <v>3528</v>
      </c>
      <c r="C2560" s="369" t="s">
        <v>3318</v>
      </c>
      <c r="D2560" s="369" t="s">
        <v>9</v>
      </c>
      <c r="E2560" s="369" t="s">
        <v>10</v>
      </c>
      <c r="F2560" s="369">
        <v>5000</v>
      </c>
      <c r="G2560" s="369">
        <f t="shared" si="45"/>
        <v>45000</v>
      </c>
      <c r="H2560" s="369">
        <v>9</v>
      </c>
      <c r="I2560" s="23"/>
    </row>
    <row r="2561" spans="1:9" x14ac:dyDescent="0.25">
      <c r="A2561" s="369">
        <v>5122</v>
      </c>
      <c r="B2561" s="369" t="s">
        <v>3529</v>
      </c>
      <c r="C2561" s="369" t="s">
        <v>3318</v>
      </c>
      <c r="D2561" s="369" t="s">
        <v>9</v>
      </c>
      <c r="E2561" s="369" t="s">
        <v>10</v>
      </c>
      <c r="F2561" s="369">
        <v>35000</v>
      </c>
      <c r="G2561" s="369">
        <f t="shared" si="45"/>
        <v>70000</v>
      </c>
      <c r="H2561" s="369">
        <v>2</v>
      </c>
      <c r="I2561" s="23"/>
    </row>
    <row r="2562" spans="1:9" x14ac:dyDescent="0.25">
      <c r="A2562" s="369">
        <v>5122</v>
      </c>
      <c r="B2562" s="369" t="s">
        <v>3530</v>
      </c>
      <c r="C2562" s="369" t="s">
        <v>3531</v>
      </c>
      <c r="D2562" s="369" t="s">
        <v>9</v>
      </c>
      <c r="E2562" s="369" t="s">
        <v>10</v>
      </c>
      <c r="F2562" s="369">
        <v>9500</v>
      </c>
      <c r="G2562" s="369">
        <f t="shared" si="45"/>
        <v>95000</v>
      </c>
      <c r="H2562" s="369">
        <v>10</v>
      </c>
      <c r="I2562" s="23"/>
    </row>
    <row r="2563" spans="1:9" x14ac:dyDescent="0.25">
      <c r="A2563" s="369">
        <v>5122</v>
      </c>
      <c r="B2563" s="369" t="s">
        <v>3532</v>
      </c>
      <c r="C2563" s="369" t="s">
        <v>2298</v>
      </c>
      <c r="D2563" s="369" t="s">
        <v>9</v>
      </c>
      <c r="E2563" s="369" t="s">
        <v>10</v>
      </c>
      <c r="F2563" s="369">
        <v>15000</v>
      </c>
      <c r="G2563" s="369">
        <f t="shared" si="45"/>
        <v>150000</v>
      </c>
      <c r="H2563" s="369">
        <v>10</v>
      </c>
      <c r="I2563" s="23"/>
    </row>
    <row r="2564" spans="1:9" ht="27" x14ac:dyDescent="0.25">
      <c r="A2564" s="369">
        <v>5122</v>
      </c>
      <c r="B2564" s="369" t="s">
        <v>3533</v>
      </c>
      <c r="C2564" s="369" t="s">
        <v>422</v>
      </c>
      <c r="D2564" s="369" t="s">
        <v>9</v>
      </c>
      <c r="E2564" s="369" t="s">
        <v>10</v>
      </c>
      <c r="F2564" s="369">
        <v>250000</v>
      </c>
      <c r="G2564" s="369">
        <f t="shared" si="45"/>
        <v>1000000</v>
      </c>
      <c r="H2564" s="369">
        <v>4</v>
      </c>
      <c r="I2564" s="23"/>
    </row>
    <row r="2565" spans="1:9" ht="27" x14ac:dyDescent="0.25">
      <c r="A2565" s="369">
        <v>5122</v>
      </c>
      <c r="B2565" s="369" t="s">
        <v>3534</v>
      </c>
      <c r="C2565" s="369" t="s">
        <v>19</v>
      </c>
      <c r="D2565" s="369" t="s">
        <v>9</v>
      </c>
      <c r="E2565" s="369" t="s">
        <v>10</v>
      </c>
      <c r="F2565" s="369">
        <v>24000</v>
      </c>
      <c r="G2565" s="369">
        <f t="shared" si="45"/>
        <v>240000</v>
      </c>
      <c r="H2565" s="369">
        <v>10</v>
      </c>
      <c r="I2565" s="23"/>
    </row>
    <row r="2566" spans="1:9" ht="27" x14ac:dyDescent="0.25">
      <c r="A2566" s="369">
        <v>5122</v>
      </c>
      <c r="B2566" s="369" t="s">
        <v>3535</v>
      </c>
      <c r="C2566" s="369" t="s">
        <v>19</v>
      </c>
      <c r="D2566" s="369" t="s">
        <v>9</v>
      </c>
      <c r="E2566" s="369" t="s">
        <v>10</v>
      </c>
      <c r="F2566" s="369">
        <v>130000</v>
      </c>
      <c r="G2566" s="369">
        <f t="shared" si="45"/>
        <v>130000</v>
      </c>
      <c r="H2566" s="369">
        <v>1</v>
      </c>
      <c r="I2566" s="23"/>
    </row>
    <row r="2567" spans="1:9" x14ac:dyDescent="0.25">
      <c r="A2567" s="369">
        <v>4267</v>
      </c>
      <c r="B2567" s="369" t="s">
        <v>2595</v>
      </c>
      <c r="C2567" s="369" t="s">
        <v>1700</v>
      </c>
      <c r="D2567" s="369" t="s">
        <v>9</v>
      </c>
      <c r="E2567" s="369" t="s">
        <v>859</v>
      </c>
      <c r="F2567" s="369">
        <v>200</v>
      </c>
      <c r="G2567" s="369">
        <f>+F2567*H2567</f>
        <v>8000</v>
      </c>
      <c r="H2567" s="369">
        <v>40</v>
      </c>
      <c r="I2567" s="23"/>
    </row>
    <row r="2568" spans="1:9" x14ac:dyDescent="0.25">
      <c r="A2568" s="369">
        <v>4267</v>
      </c>
      <c r="B2568" s="369" t="s">
        <v>2596</v>
      </c>
      <c r="C2568" s="369" t="s">
        <v>1700</v>
      </c>
      <c r="D2568" s="369" t="s">
        <v>9</v>
      </c>
      <c r="E2568" s="369" t="s">
        <v>859</v>
      </c>
      <c r="F2568" s="369">
        <v>200</v>
      </c>
      <c r="G2568" s="369">
        <f t="shared" ref="G2568:G2594" si="46">+F2568*H2568</f>
        <v>80000</v>
      </c>
      <c r="H2568" s="369">
        <v>400</v>
      </c>
      <c r="I2568" s="23"/>
    </row>
    <row r="2569" spans="1:9" ht="27" x14ac:dyDescent="0.25">
      <c r="A2569" s="325">
        <v>4267</v>
      </c>
      <c r="B2569" s="325" t="s">
        <v>2597</v>
      </c>
      <c r="C2569" s="325" t="s">
        <v>35</v>
      </c>
      <c r="D2569" s="325" t="s">
        <v>9</v>
      </c>
      <c r="E2569" s="325" t="s">
        <v>10</v>
      </c>
      <c r="F2569" s="325">
        <v>300</v>
      </c>
      <c r="G2569" s="325">
        <f t="shared" si="46"/>
        <v>96000</v>
      </c>
      <c r="H2569" s="325">
        <v>320</v>
      </c>
      <c r="I2569" s="23"/>
    </row>
    <row r="2570" spans="1:9" ht="27" x14ac:dyDescent="0.25">
      <c r="A2570" s="325">
        <v>4267</v>
      </c>
      <c r="B2570" s="325" t="s">
        <v>2598</v>
      </c>
      <c r="C2570" s="325" t="s">
        <v>35</v>
      </c>
      <c r="D2570" s="325" t="s">
        <v>9</v>
      </c>
      <c r="E2570" s="325" t="s">
        <v>10</v>
      </c>
      <c r="F2570" s="325">
        <v>1700</v>
      </c>
      <c r="G2570" s="325">
        <f t="shared" si="46"/>
        <v>39100</v>
      </c>
      <c r="H2570" s="325">
        <v>23</v>
      </c>
      <c r="I2570" s="23"/>
    </row>
    <row r="2571" spans="1:9" x14ac:dyDescent="0.25">
      <c r="A2571" s="325">
        <v>4267</v>
      </c>
      <c r="B2571" s="325" t="s">
        <v>2599</v>
      </c>
      <c r="C2571" s="325" t="s">
        <v>2600</v>
      </c>
      <c r="D2571" s="325" t="s">
        <v>9</v>
      </c>
      <c r="E2571" s="325" t="s">
        <v>10</v>
      </c>
      <c r="F2571" s="325">
        <v>800</v>
      </c>
      <c r="G2571" s="325">
        <f t="shared" si="46"/>
        <v>16000</v>
      </c>
      <c r="H2571" s="325">
        <v>20</v>
      </c>
      <c r="I2571" s="23"/>
    </row>
    <row r="2572" spans="1:9" x14ac:dyDescent="0.25">
      <c r="A2572" s="325">
        <v>4267</v>
      </c>
      <c r="B2572" s="325" t="s">
        <v>2601</v>
      </c>
      <c r="C2572" s="325" t="s">
        <v>1506</v>
      </c>
      <c r="D2572" s="325" t="s">
        <v>9</v>
      </c>
      <c r="E2572" s="325" t="s">
        <v>10</v>
      </c>
      <c r="F2572" s="325">
        <v>1000</v>
      </c>
      <c r="G2572" s="325">
        <f t="shared" si="46"/>
        <v>100000</v>
      </c>
      <c r="H2572" s="325">
        <v>100</v>
      </c>
      <c r="I2572" s="23"/>
    </row>
    <row r="2573" spans="1:9" x14ac:dyDescent="0.25">
      <c r="A2573" s="325">
        <v>4267</v>
      </c>
      <c r="B2573" s="325" t="s">
        <v>2602</v>
      </c>
      <c r="C2573" s="325" t="s">
        <v>1507</v>
      </c>
      <c r="D2573" s="325" t="s">
        <v>9</v>
      </c>
      <c r="E2573" s="325" t="s">
        <v>10</v>
      </c>
      <c r="F2573" s="325">
        <v>650</v>
      </c>
      <c r="G2573" s="325">
        <f t="shared" si="46"/>
        <v>13000</v>
      </c>
      <c r="H2573" s="325">
        <v>20</v>
      </c>
      <c r="I2573" s="23"/>
    </row>
    <row r="2574" spans="1:9" x14ac:dyDescent="0.25">
      <c r="A2574" s="325">
        <v>4267</v>
      </c>
      <c r="B2574" s="325" t="s">
        <v>2603</v>
      </c>
      <c r="C2574" s="325" t="s">
        <v>1508</v>
      </c>
      <c r="D2574" s="325" t="s">
        <v>9</v>
      </c>
      <c r="E2574" s="325" t="s">
        <v>10</v>
      </c>
      <c r="F2574" s="325">
        <v>2800</v>
      </c>
      <c r="G2574" s="325">
        <f t="shared" si="46"/>
        <v>112000</v>
      </c>
      <c r="H2574" s="325">
        <v>40</v>
      </c>
      <c r="I2574" s="23"/>
    </row>
    <row r="2575" spans="1:9" x14ac:dyDescent="0.25">
      <c r="A2575" s="325">
        <v>4267</v>
      </c>
      <c r="B2575" s="325" t="s">
        <v>2604</v>
      </c>
      <c r="C2575" s="325" t="s">
        <v>2316</v>
      </c>
      <c r="D2575" s="325" t="s">
        <v>9</v>
      </c>
      <c r="E2575" s="325" t="s">
        <v>10</v>
      </c>
      <c r="F2575" s="325">
        <v>500</v>
      </c>
      <c r="G2575" s="325">
        <f t="shared" si="46"/>
        <v>420000</v>
      </c>
      <c r="H2575" s="325">
        <v>840</v>
      </c>
      <c r="I2575" s="23"/>
    </row>
    <row r="2576" spans="1:9" x14ac:dyDescent="0.25">
      <c r="A2576" s="325">
        <v>4267</v>
      </c>
      <c r="B2576" s="325" t="s">
        <v>2605</v>
      </c>
      <c r="C2576" s="325" t="s">
        <v>1512</v>
      </c>
      <c r="D2576" s="325" t="s">
        <v>9</v>
      </c>
      <c r="E2576" s="325" t="s">
        <v>10</v>
      </c>
      <c r="F2576" s="325">
        <v>250</v>
      </c>
      <c r="G2576" s="325">
        <f t="shared" si="46"/>
        <v>210000</v>
      </c>
      <c r="H2576" s="325">
        <v>840</v>
      </c>
      <c r="I2576" s="23"/>
    </row>
    <row r="2577" spans="1:9" ht="27" x14ac:dyDescent="0.25">
      <c r="A2577" s="325">
        <v>4267</v>
      </c>
      <c r="B2577" s="325" t="s">
        <v>2606</v>
      </c>
      <c r="C2577" s="325" t="s">
        <v>1635</v>
      </c>
      <c r="D2577" s="325" t="s">
        <v>9</v>
      </c>
      <c r="E2577" s="325" t="s">
        <v>10</v>
      </c>
      <c r="F2577" s="325">
        <v>3000</v>
      </c>
      <c r="G2577" s="325">
        <f t="shared" si="46"/>
        <v>36000</v>
      </c>
      <c r="H2577" s="325">
        <v>12</v>
      </c>
      <c r="I2577" s="23"/>
    </row>
    <row r="2578" spans="1:9" x14ac:dyDescent="0.25">
      <c r="A2578" s="325">
        <v>4267</v>
      </c>
      <c r="B2578" s="325" t="s">
        <v>2607</v>
      </c>
      <c r="C2578" s="325" t="s">
        <v>1380</v>
      </c>
      <c r="D2578" s="325" t="s">
        <v>9</v>
      </c>
      <c r="E2578" s="325" t="s">
        <v>10</v>
      </c>
      <c r="F2578" s="325">
        <v>9000</v>
      </c>
      <c r="G2578" s="325">
        <f t="shared" si="46"/>
        <v>108000</v>
      </c>
      <c r="H2578" s="325">
        <v>12</v>
      </c>
      <c r="I2578" s="23"/>
    </row>
    <row r="2579" spans="1:9" ht="27" x14ac:dyDescent="0.25">
      <c r="A2579" s="325">
        <v>4267</v>
      </c>
      <c r="B2579" s="325" t="s">
        <v>2608</v>
      </c>
      <c r="C2579" s="325" t="s">
        <v>1515</v>
      </c>
      <c r="D2579" s="325" t="s">
        <v>9</v>
      </c>
      <c r="E2579" s="325" t="s">
        <v>10</v>
      </c>
      <c r="F2579" s="325">
        <v>2700</v>
      </c>
      <c r="G2579" s="325">
        <f t="shared" si="46"/>
        <v>32400</v>
      </c>
      <c r="H2579" s="325">
        <v>12</v>
      </c>
      <c r="I2579" s="23"/>
    </row>
    <row r="2580" spans="1:9" x14ac:dyDescent="0.25">
      <c r="A2580" s="325">
        <v>4267</v>
      </c>
      <c r="B2580" s="325" t="s">
        <v>2609</v>
      </c>
      <c r="C2580" s="325" t="s">
        <v>1516</v>
      </c>
      <c r="D2580" s="325" t="s">
        <v>9</v>
      </c>
      <c r="E2580" s="325" t="s">
        <v>10</v>
      </c>
      <c r="F2580" s="325">
        <v>1800</v>
      </c>
      <c r="G2580" s="325">
        <f t="shared" si="46"/>
        <v>36000</v>
      </c>
      <c r="H2580" s="325">
        <v>20</v>
      </c>
      <c r="I2580" s="23"/>
    </row>
    <row r="2581" spans="1:9" x14ac:dyDescent="0.25">
      <c r="A2581" s="325">
        <v>4267</v>
      </c>
      <c r="B2581" s="325" t="s">
        <v>2610</v>
      </c>
      <c r="C2581" s="325" t="s">
        <v>833</v>
      </c>
      <c r="D2581" s="325" t="s">
        <v>9</v>
      </c>
      <c r="E2581" s="325" t="s">
        <v>10</v>
      </c>
      <c r="F2581" s="325">
        <v>300</v>
      </c>
      <c r="G2581" s="325">
        <f t="shared" si="46"/>
        <v>18300</v>
      </c>
      <c r="H2581" s="325">
        <v>61</v>
      </c>
      <c r="I2581" s="23"/>
    </row>
    <row r="2582" spans="1:9" x14ac:dyDescent="0.25">
      <c r="A2582" s="325">
        <v>4267</v>
      </c>
      <c r="B2582" s="325" t="s">
        <v>2611</v>
      </c>
      <c r="C2582" s="325" t="s">
        <v>2346</v>
      </c>
      <c r="D2582" s="325" t="s">
        <v>9</v>
      </c>
      <c r="E2582" s="325" t="s">
        <v>10</v>
      </c>
      <c r="F2582" s="325">
        <v>9000</v>
      </c>
      <c r="G2582" s="325">
        <f t="shared" si="46"/>
        <v>36000</v>
      </c>
      <c r="H2582" s="325">
        <v>4</v>
      </c>
      <c r="I2582" s="23"/>
    </row>
    <row r="2583" spans="1:9" x14ac:dyDescent="0.25">
      <c r="A2583" s="325">
        <v>4267</v>
      </c>
      <c r="B2583" s="325" t="s">
        <v>2612</v>
      </c>
      <c r="C2583" s="325" t="s">
        <v>1521</v>
      </c>
      <c r="D2583" s="325" t="s">
        <v>9</v>
      </c>
      <c r="E2583" s="325" t="s">
        <v>10</v>
      </c>
      <c r="F2583" s="325">
        <v>900</v>
      </c>
      <c r="G2583" s="325">
        <f t="shared" si="46"/>
        <v>54000</v>
      </c>
      <c r="H2583" s="325">
        <v>60</v>
      </c>
      <c r="I2583" s="23"/>
    </row>
    <row r="2584" spans="1:9" x14ac:dyDescent="0.25">
      <c r="A2584" s="325">
        <v>4267</v>
      </c>
      <c r="B2584" s="325" t="s">
        <v>2613</v>
      </c>
      <c r="C2584" s="325" t="s">
        <v>1523</v>
      </c>
      <c r="D2584" s="325" t="s">
        <v>9</v>
      </c>
      <c r="E2584" s="325" t="s">
        <v>10</v>
      </c>
      <c r="F2584" s="325">
        <v>800</v>
      </c>
      <c r="G2584" s="325">
        <f t="shared" si="46"/>
        <v>32000</v>
      </c>
      <c r="H2584" s="325">
        <v>40</v>
      </c>
      <c r="I2584" s="23"/>
    </row>
    <row r="2585" spans="1:9" x14ac:dyDescent="0.25">
      <c r="A2585" s="325">
        <v>4267</v>
      </c>
      <c r="B2585" s="325" t="s">
        <v>2614</v>
      </c>
      <c r="C2585" s="325" t="s">
        <v>1524</v>
      </c>
      <c r="D2585" s="325" t="s">
        <v>9</v>
      </c>
      <c r="E2585" s="325" t="s">
        <v>10</v>
      </c>
      <c r="F2585" s="325">
        <v>250</v>
      </c>
      <c r="G2585" s="325">
        <f t="shared" si="46"/>
        <v>10000</v>
      </c>
      <c r="H2585" s="325">
        <v>40</v>
      </c>
      <c r="I2585" s="23"/>
    </row>
    <row r="2586" spans="1:9" x14ac:dyDescent="0.25">
      <c r="A2586" s="325">
        <v>4267</v>
      </c>
      <c r="B2586" s="325" t="s">
        <v>2615</v>
      </c>
      <c r="C2586" s="325" t="s">
        <v>1525</v>
      </c>
      <c r="D2586" s="325" t="s">
        <v>9</v>
      </c>
      <c r="E2586" s="325" t="s">
        <v>11</v>
      </c>
      <c r="F2586" s="325">
        <v>850</v>
      </c>
      <c r="G2586" s="325">
        <f t="shared" si="46"/>
        <v>51000</v>
      </c>
      <c r="H2586" s="325">
        <v>60</v>
      </c>
      <c r="I2586" s="23"/>
    </row>
    <row r="2587" spans="1:9" x14ac:dyDescent="0.25">
      <c r="A2587" s="325">
        <v>4267</v>
      </c>
      <c r="B2587" s="325" t="s">
        <v>2616</v>
      </c>
      <c r="C2587" s="325" t="s">
        <v>1525</v>
      </c>
      <c r="D2587" s="325" t="s">
        <v>9</v>
      </c>
      <c r="E2587" s="325" t="s">
        <v>11</v>
      </c>
      <c r="F2587" s="325">
        <v>150</v>
      </c>
      <c r="G2587" s="325">
        <f t="shared" si="46"/>
        <v>12000</v>
      </c>
      <c r="H2587" s="325">
        <v>80</v>
      </c>
      <c r="I2587" s="23"/>
    </row>
    <row r="2588" spans="1:9" ht="27" x14ac:dyDescent="0.25">
      <c r="A2588" s="325">
        <v>4267</v>
      </c>
      <c r="B2588" s="325" t="s">
        <v>2617</v>
      </c>
      <c r="C2588" s="325" t="s">
        <v>1527</v>
      </c>
      <c r="D2588" s="325" t="s">
        <v>9</v>
      </c>
      <c r="E2588" s="325" t="s">
        <v>549</v>
      </c>
      <c r="F2588" s="325">
        <v>850</v>
      </c>
      <c r="G2588" s="325">
        <f t="shared" si="46"/>
        <v>10200</v>
      </c>
      <c r="H2588" s="325">
        <v>12</v>
      </c>
      <c r="I2588" s="23"/>
    </row>
    <row r="2589" spans="1:9" x14ac:dyDescent="0.25">
      <c r="A2589" s="325">
        <v>4267</v>
      </c>
      <c r="B2589" s="325" t="s">
        <v>2618</v>
      </c>
      <c r="C2589" s="325" t="s">
        <v>1528</v>
      </c>
      <c r="D2589" s="325" t="s">
        <v>9</v>
      </c>
      <c r="E2589" s="325" t="s">
        <v>11</v>
      </c>
      <c r="F2589" s="325">
        <v>1000</v>
      </c>
      <c r="G2589" s="325">
        <f t="shared" si="46"/>
        <v>200000</v>
      </c>
      <c r="H2589" s="325">
        <v>200</v>
      </c>
      <c r="I2589" s="23"/>
    </row>
    <row r="2590" spans="1:9" ht="27" x14ac:dyDescent="0.25">
      <c r="A2590" s="325">
        <v>4267</v>
      </c>
      <c r="B2590" s="325" t="s">
        <v>2619</v>
      </c>
      <c r="C2590" s="325" t="s">
        <v>1529</v>
      </c>
      <c r="D2590" s="325" t="s">
        <v>9</v>
      </c>
      <c r="E2590" s="325" t="s">
        <v>11</v>
      </c>
      <c r="F2590" s="325">
        <v>850</v>
      </c>
      <c r="G2590" s="325">
        <f t="shared" si="46"/>
        <v>68000</v>
      </c>
      <c r="H2590" s="325">
        <v>80</v>
      </c>
      <c r="I2590" s="23"/>
    </row>
    <row r="2591" spans="1:9" x14ac:dyDescent="0.25">
      <c r="A2591" s="325">
        <v>4267</v>
      </c>
      <c r="B2591" s="325" t="s">
        <v>2620</v>
      </c>
      <c r="C2591" s="325" t="s">
        <v>844</v>
      </c>
      <c r="D2591" s="325" t="s">
        <v>9</v>
      </c>
      <c r="E2591" s="325" t="s">
        <v>11</v>
      </c>
      <c r="F2591" s="325">
        <v>850</v>
      </c>
      <c r="G2591" s="325">
        <f t="shared" si="46"/>
        <v>34000</v>
      </c>
      <c r="H2591" s="325">
        <v>40</v>
      </c>
      <c r="I2591" s="23"/>
    </row>
    <row r="2592" spans="1:9" x14ac:dyDescent="0.25">
      <c r="A2592" s="325">
        <v>4267</v>
      </c>
      <c r="B2592" s="325" t="s">
        <v>2621</v>
      </c>
      <c r="C2592" s="325" t="s">
        <v>1531</v>
      </c>
      <c r="D2592" s="325" t="s">
        <v>9</v>
      </c>
      <c r="E2592" s="325" t="s">
        <v>10</v>
      </c>
      <c r="F2592" s="325">
        <v>350</v>
      </c>
      <c r="G2592" s="325">
        <f t="shared" si="46"/>
        <v>105000</v>
      </c>
      <c r="H2592" s="325">
        <v>300</v>
      </c>
      <c r="I2592" s="23"/>
    </row>
    <row r="2593" spans="1:9" x14ac:dyDescent="0.25">
      <c r="A2593" s="325">
        <v>4267</v>
      </c>
      <c r="B2593" s="325" t="s">
        <v>2622</v>
      </c>
      <c r="C2593" s="325" t="s">
        <v>846</v>
      </c>
      <c r="D2593" s="325" t="s">
        <v>9</v>
      </c>
      <c r="E2593" s="325" t="s">
        <v>10</v>
      </c>
      <c r="F2593" s="325">
        <v>550</v>
      </c>
      <c r="G2593" s="325">
        <f t="shared" si="46"/>
        <v>33000</v>
      </c>
      <c r="H2593" s="325">
        <v>60</v>
      </c>
      <c r="I2593" s="23"/>
    </row>
    <row r="2594" spans="1:9" x14ac:dyDescent="0.25">
      <c r="A2594" s="325">
        <v>4267</v>
      </c>
      <c r="B2594" s="325" t="s">
        <v>2623</v>
      </c>
      <c r="C2594" s="325" t="s">
        <v>1533</v>
      </c>
      <c r="D2594" s="325" t="s">
        <v>9</v>
      </c>
      <c r="E2594" s="325" t="s">
        <v>10</v>
      </c>
      <c r="F2594" s="325">
        <v>5000</v>
      </c>
      <c r="G2594" s="325">
        <f t="shared" si="46"/>
        <v>30000</v>
      </c>
      <c r="H2594" s="325">
        <v>6</v>
      </c>
      <c r="I2594" s="23"/>
    </row>
    <row r="2595" spans="1:9" x14ac:dyDescent="0.25">
      <c r="A2595" s="325" t="s">
        <v>2384</v>
      </c>
      <c r="B2595" s="325" t="s">
        <v>2464</v>
      </c>
      <c r="C2595" s="325" t="s">
        <v>555</v>
      </c>
      <c r="D2595" s="325" t="s">
        <v>9</v>
      </c>
      <c r="E2595" s="325" t="s">
        <v>10</v>
      </c>
      <c r="F2595" s="325">
        <v>200</v>
      </c>
      <c r="G2595" s="325">
        <f>F2595*H2595</f>
        <v>10000</v>
      </c>
      <c r="H2595" s="325">
        <v>50</v>
      </c>
      <c r="I2595" s="23"/>
    </row>
    <row r="2596" spans="1:9" x14ac:dyDescent="0.25">
      <c r="A2596" s="325" t="s">
        <v>2384</v>
      </c>
      <c r="B2596" s="325" t="s">
        <v>2465</v>
      </c>
      <c r="C2596" s="325" t="s">
        <v>555</v>
      </c>
      <c r="D2596" s="325" t="s">
        <v>9</v>
      </c>
      <c r="E2596" s="325" t="s">
        <v>10</v>
      </c>
      <c r="F2596" s="325">
        <v>1000</v>
      </c>
      <c r="G2596" s="325">
        <f t="shared" ref="G2596:G2629" si="47">F2596*H2596</f>
        <v>5000</v>
      </c>
      <c r="H2596" s="325">
        <v>5</v>
      </c>
      <c r="I2596" s="23"/>
    </row>
    <row r="2597" spans="1:9" x14ac:dyDescent="0.25">
      <c r="A2597" s="325" t="s">
        <v>2384</v>
      </c>
      <c r="B2597" s="325" t="s">
        <v>2466</v>
      </c>
      <c r="C2597" s="325" t="s">
        <v>591</v>
      </c>
      <c r="D2597" s="325" t="s">
        <v>9</v>
      </c>
      <c r="E2597" s="325" t="s">
        <v>10</v>
      </c>
      <c r="F2597" s="325">
        <v>1000</v>
      </c>
      <c r="G2597" s="325">
        <f t="shared" si="47"/>
        <v>10000</v>
      </c>
      <c r="H2597" s="325">
        <v>10</v>
      </c>
      <c r="I2597" s="23"/>
    </row>
    <row r="2598" spans="1:9" x14ac:dyDescent="0.25">
      <c r="A2598" s="325" t="s">
        <v>2384</v>
      </c>
      <c r="B2598" s="325" t="s">
        <v>2467</v>
      </c>
      <c r="C2598" s="325" t="s">
        <v>615</v>
      </c>
      <c r="D2598" s="325" t="s">
        <v>9</v>
      </c>
      <c r="E2598" s="325" t="s">
        <v>10</v>
      </c>
      <c r="F2598" s="325">
        <v>3000</v>
      </c>
      <c r="G2598" s="325">
        <f t="shared" si="47"/>
        <v>15000</v>
      </c>
      <c r="H2598" s="325">
        <v>5</v>
      </c>
      <c r="I2598" s="23"/>
    </row>
    <row r="2599" spans="1:9" x14ac:dyDescent="0.25">
      <c r="A2599" s="325" t="s">
        <v>2384</v>
      </c>
      <c r="B2599" s="325" t="s">
        <v>2468</v>
      </c>
      <c r="C2599" s="325" t="s">
        <v>561</v>
      </c>
      <c r="D2599" s="325" t="s">
        <v>9</v>
      </c>
      <c r="E2599" s="325" t="s">
        <v>10</v>
      </c>
      <c r="F2599" s="325">
        <v>120</v>
      </c>
      <c r="G2599" s="325">
        <f t="shared" si="47"/>
        <v>9600</v>
      </c>
      <c r="H2599" s="325">
        <v>80</v>
      </c>
      <c r="I2599" s="23"/>
    </row>
    <row r="2600" spans="1:9" x14ac:dyDescent="0.25">
      <c r="A2600" s="325" t="s">
        <v>2384</v>
      </c>
      <c r="B2600" s="325" t="s">
        <v>2469</v>
      </c>
      <c r="C2600" s="325" t="s">
        <v>634</v>
      </c>
      <c r="D2600" s="325" t="s">
        <v>9</v>
      </c>
      <c r="E2600" s="325" t="s">
        <v>10</v>
      </c>
      <c r="F2600" s="325">
        <v>900</v>
      </c>
      <c r="G2600" s="325">
        <f t="shared" si="47"/>
        <v>36000</v>
      </c>
      <c r="H2600" s="325">
        <v>40</v>
      </c>
      <c r="I2600" s="23"/>
    </row>
    <row r="2601" spans="1:9" x14ac:dyDescent="0.25">
      <c r="A2601" s="325" t="s">
        <v>2384</v>
      </c>
      <c r="B2601" s="325" t="s">
        <v>2470</v>
      </c>
      <c r="C2601" s="325" t="s">
        <v>613</v>
      </c>
      <c r="D2601" s="325" t="s">
        <v>9</v>
      </c>
      <c r="E2601" s="325" t="s">
        <v>10</v>
      </c>
      <c r="F2601" s="325">
        <v>80</v>
      </c>
      <c r="G2601" s="325">
        <f t="shared" si="47"/>
        <v>2400</v>
      </c>
      <c r="H2601" s="325">
        <v>30</v>
      </c>
      <c r="I2601" s="23"/>
    </row>
    <row r="2602" spans="1:9" x14ac:dyDescent="0.25">
      <c r="A2602" s="325" t="s">
        <v>2384</v>
      </c>
      <c r="B2602" s="325" t="s">
        <v>2471</v>
      </c>
      <c r="C2602" s="325" t="s">
        <v>627</v>
      </c>
      <c r="D2602" s="325" t="s">
        <v>9</v>
      </c>
      <c r="E2602" s="325" t="s">
        <v>10</v>
      </c>
      <c r="F2602" s="325">
        <v>200</v>
      </c>
      <c r="G2602" s="325">
        <f t="shared" si="47"/>
        <v>4000</v>
      </c>
      <c r="H2602" s="325">
        <v>20</v>
      </c>
      <c r="I2602" s="23"/>
    </row>
    <row r="2603" spans="1:9" x14ac:dyDescent="0.25">
      <c r="A2603" s="325" t="s">
        <v>2384</v>
      </c>
      <c r="B2603" s="325" t="s">
        <v>2472</v>
      </c>
      <c r="C2603" s="325" t="s">
        <v>639</v>
      </c>
      <c r="D2603" s="325" t="s">
        <v>9</v>
      </c>
      <c r="E2603" s="325" t="s">
        <v>10</v>
      </c>
      <c r="F2603" s="325">
        <v>80</v>
      </c>
      <c r="G2603" s="325">
        <f t="shared" si="47"/>
        <v>16000</v>
      </c>
      <c r="H2603" s="325">
        <v>200</v>
      </c>
      <c r="I2603" s="23"/>
    </row>
    <row r="2604" spans="1:9" x14ac:dyDescent="0.25">
      <c r="A2604" s="325" t="s">
        <v>2384</v>
      </c>
      <c r="B2604" s="325" t="s">
        <v>2473</v>
      </c>
      <c r="C2604" s="325" t="s">
        <v>606</v>
      </c>
      <c r="D2604" s="325" t="s">
        <v>9</v>
      </c>
      <c r="E2604" s="325" t="s">
        <v>10</v>
      </c>
      <c r="F2604" s="325">
        <v>1000</v>
      </c>
      <c r="G2604" s="325">
        <f t="shared" si="47"/>
        <v>50000</v>
      </c>
      <c r="H2604" s="325">
        <v>50</v>
      </c>
      <c r="I2604" s="23"/>
    </row>
    <row r="2605" spans="1:9" x14ac:dyDescent="0.25">
      <c r="A2605" s="325" t="s">
        <v>2384</v>
      </c>
      <c r="B2605" s="325" t="s">
        <v>2474</v>
      </c>
      <c r="C2605" s="325" t="s">
        <v>642</v>
      </c>
      <c r="D2605" s="325" t="s">
        <v>9</v>
      </c>
      <c r="E2605" s="325" t="s">
        <v>10</v>
      </c>
      <c r="F2605" s="325">
        <v>40</v>
      </c>
      <c r="G2605" s="325">
        <f t="shared" si="47"/>
        <v>8000</v>
      </c>
      <c r="H2605" s="325">
        <v>200</v>
      </c>
      <c r="I2605" s="23"/>
    </row>
    <row r="2606" spans="1:9" x14ac:dyDescent="0.25">
      <c r="A2606" s="325" t="s">
        <v>2384</v>
      </c>
      <c r="B2606" s="325" t="s">
        <v>2475</v>
      </c>
      <c r="C2606" s="325" t="s">
        <v>644</v>
      </c>
      <c r="D2606" s="325" t="s">
        <v>9</v>
      </c>
      <c r="E2606" s="325" t="s">
        <v>10</v>
      </c>
      <c r="F2606" s="325">
        <v>60</v>
      </c>
      <c r="G2606" s="325">
        <f t="shared" si="47"/>
        <v>3000</v>
      </c>
      <c r="H2606" s="325">
        <v>50</v>
      </c>
      <c r="I2606" s="23"/>
    </row>
    <row r="2607" spans="1:9" x14ac:dyDescent="0.25">
      <c r="A2607" s="325" t="s">
        <v>2384</v>
      </c>
      <c r="B2607" s="325" t="s">
        <v>2476</v>
      </c>
      <c r="C2607" s="325" t="s">
        <v>2477</v>
      </c>
      <c r="D2607" s="325" t="s">
        <v>9</v>
      </c>
      <c r="E2607" s="325" t="s">
        <v>10</v>
      </c>
      <c r="F2607" s="325">
        <v>500</v>
      </c>
      <c r="G2607" s="325">
        <f t="shared" si="47"/>
        <v>5000</v>
      </c>
      <c r="H2607" s="325">
        <v>10</v>
      </c>
      <c r="I2607" s="23"/>
    </row>
    <row r="2608" spans="1:9" x14ac:dyDescent="0.25">
      <c r="A2608" s="325" t="s">
        <v>2384</v>
      </c>
      <c r="B2608" s="325" t="s">
        <v>2478</v>
      </c>
      <c r="C2608" s="325" t="s">
        <v>651</v>
      </c>
      <c r="D2608" s="325" t="s">
        <v>9</v>
      </c>
      <c r="E2608" s="325" t="s">
        <v>10</v>
      </c>
      <c r="F2608" s="325">
        <v>120</v>
      </c>
      <c r="G2608" s="325">
        <f t="shared" si="47"/>
        <v>24000</v>
      </c>
      <c r="H2608" s="325">
        <v>200</v>
      </c>
      <c r="I2608" s="23"/>
    </row>
    <row r="2609" spans="1:9" x14ac:dyDescent="0.25">
      <c r="A2609" s="325" t="s">
        <v>2384</v>
      </c>
      <c r="B2609" s="325" t="s">
        <v>2479</v>
      </c>
      <c r="C2609" s="325" t="s">
        <v>629</v>
      </c>
      <c r="D2609" s="325" t="s">
        <v>9</v>
      </c>
      <c r="E2609" s="325" t="s">
        <v>10</v>
      </c>
      <c r="F2609" s="325">
        <v>200</v>
      </c>
      <c r="G2609" s="325">
        <f t="shared" si="47"/>
        <v>10000</v>
      </c>
      <c r="H2609" s="325">
        <v>50</v>
      </c>
      <c r="I2609" s="23"/>
    </row>
    <row r="2610" spans="1:9" x14ac:dyDescent="0.25">
      <c r="A2610" s="4" t="s">
        <v>2384</v>
      </c>
      <c r="B2610" s="4" t="s">
        <v>2480</v>
      </c>
      <c r="C2610" s="4" t="s">
        <v>649</v>
      </c>
      <c r="D2610" s="4" t="s">
        <v>9</v>
      </c>
      <c r="E2610" s="4" t="s">
        <v>10</v>
      </c>
      <c r="F2610" s="4">
        <v>200</v>
      </c>
      <c r="G2610" s="4">
        <f t="shared" si="47"/>
        <v>20000</v>
      </c>
      <c r="H2610" s="4">
        <v>100</v>
      </c>
      <c r="I2610" s="23"/>
    </row>
    <row r="2611" spans="1:9" ht="27" x14ac:dyDescent="0.25">
      <c r="A2611" s="4" t="s">
        <v>2384</v>
      </c>
      <c r="B2611" s="4" t="s">
        <v>2481</v>
      </c>
      <c r="C2611" s="4" t="s">
        <v>621</v>
      </c>
      <c r="D2611" s="4" t="s">
        <v>9</v>
      </c>
      <c r="E2611" s="4" t="s">
        <v>10</v>
      </c>
      <c r="F2611" s="4">
        <v>3500</v>
      </c>
      <c r="G2611" s="4">
        <f t="shared" si="47"/>
        <v>17500</v>
      </c>
      <c r="H2611" s="4">
        <v>5</v>
      </c>
      <c r="I2611" s="23"/>
    </row>
    <row r="2612" spans="1:9" ht="27" x14ac:dyDescent="0.25">
      <c r="A2612" s="4" t="s">
        <v>2384</v>
      </c>
      <c r="B2612" s="4" t="s">
        <v>2482</v>
      </c>
      <c r="C2612" s="4" t="s">
        <v>593</v>
      </c>
      <c r="D2612" s="4" t="s">
        <v>9</v>
      </c>
      <c r="E2612" s="4" t="s">
        <v>548</v>
      </c>
      <c r="F2612" s="4">
        <v>100</v>
      </c>
      <c r="G2612" s="4">
        <f t="shared" si="47"/>
        <v>2000</v>
      </c>
      <c r="H2612" s="4">
        <v>20</v>
      </c>
      <c r="I2612" s="23"/>
    </row>
    <row r="2613" spans="1:9" ht="27" x14ac:dyDescent="0.25">
      <c r="A2613" s="4" t="s">
        <v>2384</v>
      </c>
      <c r="B2613" s="4" t="s">
        <v>2483</v>
      </c>
      <c r="C2613" s="4" t="s">
        <v>553</v>
      </c>
      <c r="D2613" s="4" t="s">
        <v>9</v>
      </c>
      <c r="E2613" s="4" t="s">
        <v>548</v>
      </c>
      <c r="F2613" s="4">
        <v>200</v>
      </c>
      <c r="G2613" s="4">
        <f t="shared" si="47"/>
        <v>6000</v>
      </c>
      <c r="H2613" s="4">
        <v>30</v>
      </c>
      <c r="I2613" s="23"/>
    </row>
    <row r="2614" spans="1:9" x14ac:dyDescent="0.25">
      <c r="A2614" s="4" t="s">
        <v>2384</v>
      </c>
      <c r="B2614" s="4" t="s">
        <v>2484</v>
      </c>
      <c r="C2614" s="4" t="s">
        <v>579</v>
      </c>
      <c r="D2614" s="4" t="s">
        <v>9</v>
      </c>
      <c r="E2614" s="4" t="s">
        <v>10</v>
      </c>
      <c r="F2614" s="4">
        <v>600</v>
      </c>
      <c r="G2614" s="4">
        <f t="shared" si="47"/>
        <v>36000</v>
      </c>
      <c r="H2614" s="4">
        <v>60</v>
      </c>
      <c r="I2614" s="23"/>
    </row>
    <row r="2615" spans="1:9" ht="27" x14ac:dyDescent="0.25">
      <c r="A2615" s="4" t="s">
        <v>2384</v>
      </c>
      <c r="B2615" s="4" t="s">
        <v>2485</v>
      </c>
      <c r="C2615" s="4" t="s">
        <v>595</v>
      </c>
      <c r="D2615" s="4" t="s">
        <v>9</v>
      </c>
      <c r="E2615" s="4" t="s">
        <v>10</v>
      </c>
      <c r="F2615" s="4">
        <v>9</v>
      </c>
      <c r="G2615" s="4">
        <f t="shared" si="47"/>
        <v>18000</v>
      </c>
      <c r="H2615" s="4">
        <v>2000</v>
      </c>
      <c r="I2615" s="23"/>
    </row>
    <row r="2616" spans="1:9" ht="27" x14ac:dyDescent="0.25">
      <c r="A2616" s="4" t="s">
        <v>2384</v>
      </c>
      <c r="B2616" s="4" t="s">
        <v>2486</v>
      </c>
      <c r="C2616" s="4" t="s">
        <v>557</v>
      </c>
      <c r="D2616" s="4" t="s">
        <v>9</v>
      </c>
      <c r="E2616" s="4" t="s">
        <v>10</v>
      </c>
      <c r="F2616" s="4">
        <v>70</v>
      </c>
      <c r="G2616" s="4">
        <f t="shared" si="47"/>
        <v>21000</v>
      </c>
      <c r="H2616" s="4">
        <v>300</v>
      </c>
      <c r="I2616" s="23"/>
    </row>
    <row r="2617" spans="1:9" x14ac:dyDescent="0.25">
      <c r="A2617" s="4" t="s">
        <v>2384</v>
      </c>
      <c r="B2617" s="4" t="s">
        <v>2487</v>
      </c>
      <c r="C2617" s="4" t="s">
        <v>571</v>
      </c>
      <c r="D2617" s="4" t="s">
        <v>9</v>
      </c>
      <c r="E2617" s="4" t="s">
        <v>10</v>
      </c>
      <c r="F2617" s="4">
        <v>700</v>
      </c>
      <c r="G2617" s="4">
        <f t="shared" si="47"/>
        <v>104300</v>
      </c>
      <c r="H2617" s="4">
        <v>149</v>
      </c>
      <c r="I2617" s="23"/>
    </row>
    <row r="2618" spans="1:9" x14ac:dyDescent="0.25">
      <c r="A2618" s="4" t="s">
        <v>2384</v>
      </c>
      <c r="B2618" s="4" t="s">
        <v>2488</v>
      </c>
      <c r="C2618" s="4" t="s">
        <v>2285</v>
      </c>
      <c r="D2618" s="4" t="s">
        <v>9</v>
      </c>
      <c r="E2618" s="4" t="s">
        <v>10</v>
      </c>
      <c r="F2618" s="4">
        <v>500</v>
      </c>
      <c r="G2618" s="4">
        <f t="shared" si="47"/>
        <v>25000</v>
      </c>
      <c r="H2618" s="4">
        <v>50</v>
      </c>
      <c r="I2618" s="23"/>
    </row>
    <row r="2619" spans="1:9" x14ac:dyDescent="0.25">
      <c r="A2619" s="4" t="s">
        <v>2384</v>
      </c>
      <c r="B2619" s="4" t="s">
        <v>2489</v>
      </c>
      <c r="C2619" s="4" t="s">
        <v>631</v>
      </c>
      <c r="D2619" s="4" t="s">
        <v>9</v>
      </c>
      <c r="E2619" s="4" t="s">
        <v>10</v>
      </c>
      <c r="F2619" s="4">
        <v>800</v>
      </c>
      <c r="G2619" s="4">
        <f t="shared" si="47"/>
        <v>16000</v>
      </c>
      <c r="H2619" s="4">
        <v>20</v>
      </c>
      <c r="I2619" s="23"/>
    </row>
    <row r="2620" spans="1:9" x14ac:dyDescent="0.25">
      <c r="A2620" s="4" t="s">
        <v>2384</v>
      </c>
      <c r="B2620" s="4" t="s">
        <v>2490</v>
      </c>
      <c r="C2620" s="4" t="s">
        <v>567</v>
      </c>
      <c r="D2620" s="4" t="s">
        <v>9</v>
      </c>
      <c r="E2620" s="4" t="s">
        <v>10</v>
      </c>
      <c r="F2620" s="4">
        <v>1500</v>
      </c>
      <c r="G2620" s="4">
        <f t="shared" si="47"/>
        <v>30000</v>
      </c>
      <c r="H2620" s="4">
        <v>20</v>
      </c>
      <c r="I2620" s="23"/>
    </row>
    <row r="2621" spans="1:9" x14ac:dyDescent="0.25">
      <c r="A2621" s="4" t="s">
        <v>2384</v>
      </c>
      <c r="B2621" s="4" t="s">
        <v>2491</v>
      </c>
      <c r="C2621" s="4" t="s">
        <v>563</v>
      </c>
      <c r="D2621" s="4" t="s">
        <v>9</v>
      </c>
      <c r="E2621" s="4" t="s">
        <v>10</v>
      </c>
      <c r="F2621" s="4">
        <v>200</v>
      </c>
      <c r="G2621" s="4">
        <f t="shared" si="47"/>
        <v>2000</v>
      </c>
      <c r="H2621" s="4">
        <v>10</v>
      </c>
      <c r="I2621" s="23"/>
    </row>
    <row r="2622" spans="1:9" x14ac:dyDescent="0.25">
      <c r="A2622" s="4" t="s">
        <v>2384</v>
      </c>
      <c r="B2622" s="4" t="s">
        <v>2492</v>
      </c>
      <c r="C2622" s="4" t="s">
        <v>619</v>
      </c>
      <c r="D2622" s="4" t="s">
        <v>9</v>
      </c>
      <c r="E2622" s="4" t="s">
        <v>548</v>
      </c>
      <c r="F2622" s="4">
        <v>2000</v>
      </c>
      <c r="G2622" s="4">
        <f t="shared" si="47"/>
        <v>1440000</v>
      </c>
      <c r="H2622" s="4">
        <v>720</v>
      </c>
      <c r="I2622" s="23"/>
    </row>
    <row r="2623" spans="1:9" x14ac:dyDescent="0.25">
      <c r="A2623" s="4" t="s">
        <v>2384</v>
      </c>
      <c r="B2623" s="4" t="s">
        <v>2493</v>
      </c>
      <c r="C2623" s="4" t="s">
        <v>2494</v>
      </c>
      <c r="D2623" s="4" t="s">
        <v>9</v>
      </c>
      <c r="E2623" s="4" t="s">
        <v>548</v>
      </c>
      <c r="F2623" s="4">
        <v>5000</v>
      </c>
      <c r="G2623" s="4">
        <f t="shared" si="47"/>
        <v>10000</v>
      </c>
      <c r="H2623" s="4">
        <v>2</v>
      </c>
      <c r="I2623" s="23"/>
    </row>
    <row r="2624" spans="1:9" ht="27" x14ac:dyDescent="0.25">
      <c r="A2624" s="4" t="s">
        <v>2384</v>
      </c>
      <c r="B2624" s="4" t="s">
        <v>2495</v>
      </c>
      <c r="C2624" s="4" t="s">
        <v>600</v>
      </c>
      <c r="D2624" s="4" t="s">
        <v>9</v>
      </c>
      <c r="E2624" s="4" t="s">
        <v>10</v>
      </c>
      <c r="F2624" s="4">
        <v>150</v>
      </c>
      <c r="G2624" s="4">
        <f t="shared" si="47"/>
        <v>30000</v>
      </c>
      <c r="H2624" s="4">
        <v>200</v>
      </c>
      <c r="I2624" s="23"/>
    </row>
    <row r="2625" spans="1:9" x14ac:dyDescent="0.25">
      <c r="A2625" s="4" t="s">
        <v>2384</v>
      </c>
      <c r="B2625" s="4" t="s">
        <v>2496</v>
      </c>
      <c r="C2625" s="4" t="s">
        <v>647</v>
      </c>
      <c r="D2625" s="4" t="s">
        <v>9</v>
      </c>
      <c r="E2625" s="4" t="s">
        <v>10</v>
      </c>
      <c r="F2625" s="4">
        <v>150</v>
      </c>
      <c r="G2625" s="4">
        <f t="shared" si="47"/>
        <v>3000</v>
      </c>
      <c r="H2625" s="4">
        <v>20</v>
      </c>
      <c r="I2625" s="23"/>
    </row>
    <row r="2626" spans="1:9" x14ac:dyDescent="0.25">
      <c r="A2626" s="4" t="s">
        <v>2384</v>
      </c>
      <c r="B2626" s="4" t="s">
        <v>2497</v>
      </c>
      <c r="C2626" s="4" t="s">
        <v>589</v>
      </c>
      <c r="D2626" s="4" t="s">
        <v>9</v>
      </c>
      <c r="E2626" s="4" t="s">
        <v>10</v>
      </c>
      <c r="F2626" s="4">
        <v>500</v>
      </c>
      <c r="G2626" s="4">
        <f t="shared" si="47"/>
        <v>5000</v>
      </c>
      <c r="H2626" s="4">
        <v>10</v>
      </c>
      <c r="I2626" s="23"/>
    </row>
    <row r="2627" spans="1:9" x14ac:dyDescent="0.25">
      <c r="A2627" s="4" t="s">
        <v>2384</v>
      </c>
      <c r="B2627" s="4" t="s">
        <v>2498</v>
      </c>
      <c r="C2627" s="4" t="s">
        <v>551</v>
      </c>
      <c r="D2627" s="4" t="s">
        <v>9</v>
      </c>
      <c r="E2627" s="4" t="s">
        <v>548</v>
      </c>
      <c r="F2627" s="4">
        <v>100</v>
      </c>
      <c r="G2627" s="4">
        <f t="shared" si="47"/>
        <v>2000</v>
      </c>
      <c r="H2627" s="4">
        <v>20</v>
      </c>
      <c r="I2627" s="23"/>
    </row>
    <row r="2628" spans="1:9" x14ac:dyDescent="0.25">
      <c r="A2628" s="4" t="s">
        <v>2384</v>
      </c>
      <c r="B2628" s="4" t="s">
        <v>2499</v>
      </c>
      <c r="C2628" s="4" t="s">
        <v>617</v>
      </c>
      <c r="D2628" s="4" t="s">
        <v>9</v>
      </c>
      <c r="E2628" s="4" t="s">
        <v>10</v>
      </c>
      <c r="F2628" s="4">
        <v>10</v>
      </c>
      <c r="G2628" s="4">
        <f t="shared" si="47"/>
        <v>2400</v>
      </c>
      <c r="H2628" s="4">
        <v>240</v>
      </c>
      <c r="I2628" s="23"/>
    </row>
    <row r="2629" spans="1:9" x14ac:dyDescent="0.25">
      <c r="A2629" s="4" t="s">
        <v>2384</v>
      </c>
      <c r="B2629" s="4" t="s">
        <v>2500</v>
      </c>
      <c r="C2629" s="4" t="s">
        <v>617</v>
      </c>
      <c r="D2629" s="4" t="s">
        <v>9</v>
      </c>
      <c r="E2629" s="4" t="s">
        <v>10</v>
      </c>
      <c r="F2629" s="4">
        <v>15</v>
      </c>
      <c r="G2629" s="4">
        <f t="shared" si="47"/>
        <v>1800</v>
      </c>
      <c r="H2629" s="4">
        <v>120</v>
      </c>
      <c r="I2629" s="23"/>
    </row>
    <row r="2630" spans="1:9" x14ac:dyDescent="0.25">
      <c r="A2630" s="186">
        <v>4264</v>
      </c>
      <c r="B2630" s="186" t="s">
        <v>426</v>
      </c>
      <c r="C2630" s="186" t="s">
        <v>232</v>
      </c>
      <c r="D2630" s="186" t="s">
        <v>9</v>
      </c>
      <c r="E2630" s="186" t="s">
        <v>11</v>
      </c>
      <c r="F2630" s="186">
        <v>490</v>
      </c>
      <c r="G2630" s="186">
        <f>F2630*H2630</f>
        <v>5390000</v>
      </c>
      <c r="H2630" s="186">
        <v>11000</v>
      </c>
      <c r="I2630" s="23"/>
    </row>
    <row r="2631" spans="1:9" ht="15" customHeight="1" x14ac:dyDescent="0.25">
      <c r="A2631" s="518" t="s">
        <v>12</v>
      </c>
      <c r="B2631" s="519"/>
      <c r="C2631" s="519"/>
      <c r="D2631" s="519"/>
      <c r="E2631" s="519"/>
      <c r="F2631" s="519"/>
      <c r="G2631" s="519"/>
      <c r="H2631" s="520"/>
      <c r="I2631" s="23"/>
    </row>
    <row r="2632" spans="1:9" ht="27" x14ac:dyDescent="0.25">
      <c r="A2632" s="193">
        <v>4214</v>
      </c>
      <c r="B2632" s="193" t="s">
        <v>515</v>
      </c>
      <c r="C2632" s="193" t="s">
        <v>516</v>
      </c>
      <c r="D2632" s="193" t="s">
        <v>13</v>
      </c>
      <c r="E2632" s="193" t="s">
        <v>14</v>
      </c>
      <c r="F2632" s="273">
        <v>1112000</v>
      </c>
      <c r="G2632" s="273">
        <v>1112000</v>
      </c>
      <c r="H2632" s="193">
        <v>1</v>
      </c>
      <c r="I2632" s="23"/>
    </row>
    <row r="2633" spans="1:9" ht="27" x14ac:dyDescent="0.25">
      <c r="A2633" s="193">
        <v>4214</v>
      </c>
      <c r="B2633" s="193" t="s">
        <v>496</v>
      </c>
      <c r="C2633" s="193" t="s">
        <v>497</v>
      </c>
      <c r="D2633" s="193" t="s">
        <v>254</v>
      </c>
      <c r="E2633" s="193" t="s">
        <v>14</v>
      </c>
      <c r="F2633" s="193">
        <v>2200000</v>
      </c>
      <c r="G2633" s="193">
        <v>2200000</v>
      </c>
      <c r="H2633" s="193">
        <v>1</v>
      </c>
      <c r="I2633" s="23"/>
    </row>
    <row r="2634" spans="1:9" x14ac:dyDescent="0.25">
      <c r="A2634" s="193">
        <v>4239</v>
      </c>
      <c r="B2634" s="193" t="s">
        <v>495</v>
      </c>
      <c r="C2634" s="193" t="s">
        <v>27</v>
      </c>
      <c r="D2634" s="193" t="s">
        <v>13</v>
      </c>
      <c r="E2634" s="193" t="s">
        <v>14</v>
      </c>
      <c r="F2634" s="193">
        <v>1000000</v>
      </c>
      <c r="G2634" s="193">
        <v>1000000</v>
      </c>
      <c r="H2634" s="193">
        <v>1</v>
      </c>
      <c r="I2634" s="23"/>
    </row>
    <row r="2635" spans="1:9" ht="27" x14ac:dyDescent="0.25">
      <c r="A2635" s="186">
        <v>4252</v>
      </c>
      <c r="B2635" s="193" t="s">
        <v>401</v>
      </c>
      <c r="C2635" s="193" t="s">
        <v>402</v>
      </c>
      <c r="D2635" s="193" t="s">
        <v>387</v>
      </c>
      <c r="E2635" s="193" t="s">
        <v>14</v>
      </c>
      <c r="F2635" s="193">
        <v>1000000</v>
      </c>
      <c r="G2635" s="193">
        <v>1000000</v>
      </c>
      <c r="H2635" s="193">
        <v>1</v>
      </c>
      <c r="I2635" s="23"/>
    </row>
    <row r="2636" spans="1:9" ht="27" x14ac:dyDescent="0.25">
      <c r="A2636" s="193">
        <v>4252</v>
      </c>
      <c r="B2636" s="193" t="s">
        <v>403</v>
      </c>
      <c r="C2636" s="193" t="s">
        <v>402</v>
      </c>
      <c r="D2636" s="193" t="s">
        <v>387</v>
      </c>
      <c r="E2636" s="193" t="s">
        <v>14</v>
      </c>
      <c r="F2636" s="193">
        <v>250000</v>
      </c>
      <c r="G2636" s="193">
        <v>250000</v>
      </c>
      <c r="H2636" s="193">
        <v>1</v>
      </c>
      <c r="I2636" s="23"/>
    </row>
    <row r="2637" spans="1:9" ht="27" x14ac:dyDescent="0.25">
      <c r="A2637" s="311">
        <v>4252</v>
      </c>
      <c r="B2637" s="311" t="s">
        <v>404</v>
      </c>
      <c r="C2637" s="186" t="s">
        <v>402</v>
      </c>
      <c r="D2637" s="311" t="s">
        <v>387</v>
      </c>
      <c r="E2637" s="311" t="s">
        <v>14</v>
      </c>
      <c r="F2637" s="311">
        <v>250000</v>
      </c>
      <c r="G2637" s="311">
        <v>250000</v>
      </c>
      <c r="H2637" s="186">
        <v>1</v>
      </c>
      <c r="I2637" s="23"/>
    </row>
    <row r="2638" spans="1:9" ht="40.5" x14ac:dyDescent="0.25">
      <c r="A2638" s="311">
        <v>4241</v>
      </c>
      <c r="B2638" s="311" t="s">
        <v>2450</v>
      </c>
      <c r="C2638" s="311" t="s">
        <v>405</v>
      </c>
      <c r="D2638" s="311" t="s">
        <v>13</v>
      </c>
      <c r="E2638" s="311" t="s">
        <v>14</v>
      </c>
      <c r="F2638" s="311">
        <v>65000</v>
      </c>
      <c r="G2638" s="311">
        <v>65000</v>
      </c>
      <c r="H2638" s="186">
        <v>1</v>
      </c>
      <c r="I2638" s="23"/>
    </row>
    <row r="2639" spans="1:9" ht="54" x14ac:dyDescent="0.25">
      <c r="A2639" s="311">
        <v>4213</v>
      </c>
      <c r="B2639" s="311" t="s">
        <v>406</v>
      </c>
      <c r="C2639" s="311" t="s">
        <v>407</v>
      </c>
      <c r="D2639" s="311" t="s">
        <v>387</v>
      </c>
      <c r="E2639" s="311" t="s">
        <v>14</v>
      </c>
      <c r="F2639" s="311">
        <v>100000</v>
      </c>
      <c r="G2639" s="311">
        <v>100000</v>
      </c>
      <c r="H2639" s="186">
        <v>1</v>
      </c>
      <c r="I2639" s="23"/>
    </row>
    <row r="2640" spans="1:9" ht="40.5" x14ac:dyDescent="0.25">
      <c r="A2640" s="186">
        <v>4214</v>
      </c>
      <c r="B2640" s="193" t="s">
        <v>408</v>
      </c>
      <c r="C2640" s="193" t="s">
        <v>409</v>
      </c>
      <c r="D2640" s="193" t="s">
        <v>254</v>
      </c>
      <c r="E2640" s="193" t="s">
        <v>14</v>
      </c>
      <c r="F2640" s="193">
        <v>150000</v>
      </c>
      <c r="G2640" s="193">
        <v>150000</v>
      </c>
      <c r="H2640" s="193">
        <v>1</v>
      </c>
      <c r="I2640" s="23"/>
    </row>
    <row r="2641" spans="1:9" ht="40.5" x14ac:dyDescent="0.25">
      <c r="A2641" s="193">
        <v>4251</v>
      </c>
      <c r="B2641" s="193" t="s">
        <v>491</v>
      </c>
      <c r="C2641" s="193" t="s">
        <v>492</v>
      </c>
      <c r="D2641" s="193" t="s">
        <v>387</v>
      </c>
      <c r="E2641" s="193" t="s">
        <v>14</v>
      </c>
      <c r="F2641" s="193">
        <v>480000</v>
      </c>
      <c r="G2641" s="193">
        <v>480000</v>
      </c>
      <c r="H2641" s="193">
        <v>1</v>
      </c>
      <c r="I2641" s="23"/>
    </row>
    <row r="2642" spans="1:9" ht="27" x14ac:dyDescent="0.25">
      <c r="A2642" s="193">
        <v>4251</v>
      </c>
      <c r="B2642" s="193" t="s">
        <v>493</v>
      </c>
      <c r="C2642" s="193" t="s">
        <v>494</v>
      </c>
      <c r="D2642" s="193" t="s">
        <v>387</v>
      </c>
      <c r="E2642" s="193" t="s">
        <v>14</v>
      </c>
      <c r="F2642" s="193">
        <v>1520000</v>
      </c>
      <c r="G2642" s="193">
        <v>1520000</v>
      </c>
      <c r="H2642" s="193">
        <v>1</v>
      </c>
      <c r="I2642" s="23"/>
    </row>
    <row r="2643" spans="1:9" ht="15" customHeight="1" x14ac:dyDescent="0.25">
      <c r="A2643" s="545" t="s">
        <v>1856</v>
      </c>
      <c r="B2643" s="546"/>
      <c r="C2643" s="546"/>
      <c r="D2643" s="546"/>
      <c r="E2643" s="546"/>
      <c r="F2643" s="546"/>
      <c r="G2643" s="546"/>
      <c r="H2643" s="547"/>
      <c r="I2643" s="23"/>
    </row>
    <row r="2644" spans="1:9" ht="15" customHeight="1" x14ac:dyDescent="0.25">
      <c r="A2644" s="518" t="s">
        <v>12</v>
      </c>
      <c r="B2644" s="519"/>
      <c r="C2644" s="519"/>
      <c r="D2644" s="519"/>
      <c r="E2644" s="519"/>
      <c r="F2644" s="519"/>
      <c r="G2644" s="519"/>
      <c r="H2644" s="520"/>
      <c r="I2644" s="23"/>
    </row>
    <row r="2645" spans="1:9" ht="27" x14ac:dyDescent="0.25">
      <c r="A2645" s="261">
        <v>4251</v>
      </c>
      <c r="B2645" s="261" t="s">
        <v>1858</v>
      </c>
      <c r="C2645" s="259" t="s">
        <v>460</v>
      </c>
      <c r="D2645" s="261" t="s">
        <v>1218</v>
      </c>
      <c r="E2645" s="261" t="s">
        <v>14</v>
      </c>
      <c r="F2645" s="261">
        <v>0</v>
      </c>
      <c r="G2645" s="261">
        <v>0</v>
      </c>
      <c r="H2645" s="261">
        <v>1</v>
      </c>
      <c r="I2645" s="23"/>
    </row>
    <row r="2646" spans="1:9" ht="15" customHeight="1" x14ac:dyDescent="0.25">
      <c r="A2646" s="518" t="s">
        <v>16</v>
      </c>
      <c r="B2646" s="519"/>
      <c r="C2646" s="519"/>
      <c r="D2646" s="519"/>
      <c r="E2646" s="519"/>
      <c r="F2646" s="519"/>
      <c r="G2646" s="519"/>
      <c r="H2646" s="520"/>
      <c r="I2646" s="23"/>
    </row>
    <row r="2647" spans="1:9" ht="40.5" x14ac:dyDescent="0.25">
      <c r="A2647" s="259">
        <v>4251</v>
      </c>
      <c r="B2647" s="259" t="s">
        <v>1857</v>
      </c>
      <c r="C2647" s="259" t="s">
        <v>24</v>
      </c>
      <c r="D2647" s="259" t="s">
        <v>387</v>
      </c>
      <c r="E2647" s="259" t="s">
        <v>14</v>
      </c>
      <c r="F2647" s="259">
        <v>0</v>
      </c>
      <c r="G2647" s="259">
        <v>0</v>
      </c>
      <c r="H2647" s="259">
        <v>1</v>
      </c>
      <c r="I2647" s="23"/>
    </row>
    <row r="2648" spans="1:9" ht="15" customHeight="1" x14ac:dyDescent="0.25">
      <c r="A2648" s="545" t="s">
        <v>276</v>
      </c>
      <c r="B2648" s="546"/>
      <c r="C2648" s="546"/>
      <c r="D2648" s="546"/>
      <c r="E2648" s="546"/>
      <c r="F2648" s="546"/>
      <c r="G2648" s="546"/>
      <c r="H2648" s="547"/>
      <c r="I2648" s="23"/>
    </row>
    <row r="2649" spans="1:9" ht="15" customHeight="1" x14ac:dyDescent="0.25">
      <c r="A2649" s="518" t="s">
        <v>12</v>
      </c>
      <c r="B2649" s="519"/>
      <c r="C2649" s="519"/>
      <c r="D2649" s="519"/>
      <c r="E2649" s="519"/>
      <c r="F2649" s="519"/>
      <c r="G2649" s="519"/>
      <c r="H2649" s="520"/>
      <c r="I2649" s="23"/>
    </row>
    <row r="2650" spans="1:9" ht="40.5" x14ac:dyDescent="0.25">
      <c r="A2650" s="122">
        <v>4251</v>
      </c>
      <c r="B2650" s="390" t="s">
        <v>4056</v>
      </c>
      <c r="C2650" s="390" t="s">
        <v>428</v>
      </c>
      <c r="D2650" s="390" t="s">
        <v>387</v>
      </c>
      <c r="E2650" s="390" t="s">
        <v>14</v>
      </c>
      <c r="F2650" s="390">
        <v>4900000</v>
      </c>
      <c r="G2650" s="390">
        <v>4900000</v>
      </c>
      <c r="H2650" s="390">
        <v>1</v>
      </c>
      <c r="I2650" s="23"/>
    </row>
    <row r="2651" spans="1:9" ht="15" customHeight="1" x14ac:dyDescent="0.25">
      <c r="A2651" s="545" t="s">
        <v>3539</v>
      </c>
      <c r="B2651" s="546"/>
      <c r="C2651" s="546"/>
      <c r="D2651" s="546"/>
      <c r="E2651" s="546"/>
      <c r="F2651" s="546"/>
      <c r="G2651" s="546"/>
      <c r="H2651" s="547"/>
      <c r="I2651" s="23"/>
    </row>
    <row r="2652" spans="1:9" ht="15" customHeight="1" x14ac:dyDescent="0.25">
      <c r="A2652" s="518" t="s">
        <v>16</v>
      </c>
      <c r="B2652" s="519"/>
      <c r="C2652" s="519"/>
      <c r="D2652" s="519"/>
      <c r="E2652" s="519"/>
      <c r="F2652" s="519"/>
      <c r="G2652" s="519"/>
      <c r="H2652" s="520"/>
      <c r="I2652" s="23"/>
    </row>
    <row r="2653" spans="1:9" ht="27" x14ac:dyDescent="0.25">
      <c r="A2653" s="369">
        <v>4251</v>
      </c>
      <c r="B2653" s="369" t="s">
        <v>3541</v>
      </c>
      <c r="C2653" s="369" t="s">
        <v>474</v>
      </c>
      <c r="D2653" s="369" t="s">
        <v>387</v>
      </c>
      <c r="E2653" s="369" t="s">
        <v>14</v>
      </c>
      <c r="F2653" s="369">
        <v>28431400</v>
      </c>
      <c r="G2653" s="369">
        <v>28431400</v>
      </c>
      <c r="H2653" s="369">
        <v>1</v>
      </c>
      <c r="I2653" s="23"/>
    </row>
    <row r="2654" spans="1:9" ht="27" x14ac:dyDescent="0.25">
      <c r="A2654" s="369">
        <v>4251</v>
      </c>
      <c r="B2654" s="369" t="s">
        <v>3538</v>
      </c>
      <c r="C2654" s="369" t="s">
        <v>474</v>
      </c>
      <c r="D2654" s="369" t="s">
        <v>15</v>
      </c>
      <c r="E2654" s="369" t="s">
        <v>14</v>
      </c>
      <c r="F2654" s="369">
        <v>54008695</v>
      </c>
      <c r="G2654" s="369">
        <v>54008695</v>
      </c>
      <c r="H2654" s="369">
        <v>1</v>
      </c>
      <c r="I2654" s="23"/>
    </row>
    <row r="2655" spans="1:9" ht="15" customHeight="1" x14ac:dyDescent="0.25">
      <c r="A2655" s="518" t="s">
        <v>12</v>
      </c>
      <c r="B2655" s="519"/>
      <c r="C2655" s="519"/>
      <c r="D2655" s="519"/>
      <c r="E2655" s="519"/>
      <c r="F2655" s="519"/>
      <c r="G2655" s="519"/>
      <c r="H2655" s="520"/>
      <c r="I2655" s="23"/>
    </row>
    <row r="2656" spans="1:9" ht="27" x14ac:dyDescent="0.25">
      <c r="A2656" s="155">
        <v>4251</v>
      </c>
      <c r="B2656" s="386" t="s">
        <v>4000</v>
      </c>
      <c r="C2656" s="386" t="s">
        <v>460</v>
      </c>
      <c r="D2656" s="386" t="s">
        <v>15</v>
      </c>
      <c r="E2656" s="386" t="s">
        <v>14</v>
      </c>
      <c r="F2656" s="386">
        <v>990000</v>
      </c>
      <c r="G2656" s="386">
        <v>990000</v>
      </c>
      <c r="H2656" s="386">
        <v>1</v>
      </c>
      <c r="I2656" s="23"/>
    </row>
    <row r="2657" spans="1:24" ht="15" customHeight="1" x14ac:dyDescent="0.25">
      <c r="A2657" s="545" t="s">
        <v>282</v>
      </c>
      <c r="B2657" s="546"/>
      <c r="C2657" s="546"/>
      <c r="D2657" s="546"/>
      <c r="E2657" s="546"/>
      <c r="F2657" s="546"/>
      <c r="G2657" s="546"/>
      <c r="H2657" s="547"/>
      <c r="I2657" s="23"/>
    </row>
    <row r="2658" spans="1:24" x14ac:dyDescent="0.25">
      <c r="A2658" s="518" t="s">
        <v>8</v>
      </c>
      <c r="B2658" s="519"/>
      <c r="C2658" s="519"/>
      <c r="D2658" s="519"/>
      <c r="E2658" s="519"/>
      <c r="F2658" s="519"/>
      <c r="G2658" s="519"/>
      <c r="H2658" s="520"/>
      <c r="I2658" s="23"/>
    </row>
    <row r="2659" spans="1:24" s="442" customFormat="1" x14ac:dyDescent="0.25">
      <c r="A2659" s="467">
        <v>5129</v>
      </c>
      <c r="B2659" s="467" t="s">
        <v>5083</v>
      </c>
      <c r="C2659" s="467" t="s">
        <v>5084</v>
      </c>
      <c r="D2659" s="467" t="s">
        <v>9</v>
      </c>
      <c r="E2659" s="467" t="s">
        <v>10</v>
      </c>
      <c r="F2659" s="467">
        <v>175000</v>
      </c>
      <c r="G2659" s="467">
        <f>H2659*F2659</f>
        <v>2625000</v>
      </c>
      <c r="H2659" s="467">
        <v>15</v>
      </c>
      <c r="I2659" s="445"/>
      <c r="P2659" s="443"/>
      <c r="Q2659" s="443"/>
      <c r="R2659" s="443"/>
      <c r="S2659" s="443"/>
      <c r="T2659" s="443"/>
      <c r="U2659" s="443"/>
      <c r="V2659" s="443"/>
      <c r="W2659" s="443"/>
      <c r="X2659" s="443"/>
    </row>
    <row r="2660" spans="1:24" s="442" customFormat="1" ht="27" x14ac:dyDescent="0.25">
      <c r="A2660" s="467">
        <v>5129</v>
      </c>
      <c r="B2660" s="467" t="s">
        <v>5085</v>
      </c>
      <c r="C2660" s="467" t="s">
        <v>1635</v>
      </c>
      <c r="D2660" s="467" t="s">
        <v>9</v>
      </c>
      <c r="E2660" s="467" t="s">
        <v>10</v>
      </c>
      <c r="F2660" s="467">
        <v>27000</v>
      </c>
      <c r="G2660" s="467">
        <f t="shared" ref="G2660:G2661" si="48">H2660*F2660</f>
        <v>675000</v>
      </c>
      <c r="H2660" s="467">
        <v>25</v>
      </c>
      <c r="I2660" s="445"/>
      <c r="P2660" s="443"/>
      <c r="Q2660" s="443"/>
      <c r="R2660" s="443"/>
      <c r="S2660" s="443"/>
      <c r="T2660" s="443"/>
      <c r="U2660" s="443"/>
      <c r="V2660" s="443"/>
      <c r="W2660" s="443"/>
      <c r="X2660" s="443"/>
    </row>
    <row r="2661" spans="1:24" s="442" customFormat="1" x14ac:dyDescent="0.25">
      <c r="A2661" s="467">
        <v>5129</v>
      </c>
      <c r="B2661" s="467" t="s">
        <v>5086</v>
      </c>
      <c r="C2661" s="467" t="s">
        <v>1589</v>
      </c>
      <c r="D2661" s="467" t="s">
        <v>9</v>
      </c>
      <c r="E2661" s="467" t="s">
        <v>10</v>
      </c>
      <c r="F2661" s="467">
        <v>67000</v>
      </c>
      <c r="G2661" s="467">
        <f t="shared" si="48"/>
        <v>6700000</v>
      </c>
      <c r="H2661" s="467">
        <v>100</v>
      </c>
      <c r="I2661" s="445"/>
      <c r="P2661" s="443"/>
      <c r="Q2661" s="443"/>
      <c r="R2661" s="443"/>
      <c r="S2661" s="443"/>
      <c r="T2661" s="443"/>
      <c r="U2661" s="443"/>
      <c r="V2661" s="443"/>
      <c r="W2661" s="443"/>
      <c r="X2661" s="443"/>
    </row>
    <row r="2662" spans="1:24" ht="15" customHeight="1" x14ac:dyDescent="0.25">
      <c r="A2662" s="545" t="s">
        <v>217</v>
      </c>
      <c r="B2662" s="546"/>
      <c r="C2662" s="546"/>
      <c r="D2662" s="546"/>
      <c r="E2662" s="546"/>
      <c r="F2662" s="546"/>
      <c r="G2662" s="546"/>
      <c r="H2662" s="547"/>
      <c r="I2662" s="23"/>
    </row>
    <row r="2663" spans="1:24" ht="15" customHeight="1" x14ac:dyDescent="0.25">
      <c r="A2663" s="518" t="s">
        <v>12</v>
      </c>
      <c r="B2663" s="519"/>
      <c r="C2663" s="519"/>
      <c r="D2663" s="519"/>
      <c r="E2663" s="519"/>
      <c r="F2663" s="519"/>
      <c r="G2663" s="519"/>
      <c r="H2663" s="520"/>
      <c r="I2663" s="23"/>
    </row>
    <row r="2664" spans="1:24" x14ac:dyDescent="0.25">
      <c r="A2664" s="366"/>
      <c r="B2664" s="367"/>
      <c r="C2664" s="367"/>
      <c r="D2664" s="367"/>
      <c r="E2664" s="367"/>
      <c r="F2664" s="367"/>
      <c r="G2664" s="367"/>
      <c r="H2664" s="367"/>
      <c r="I2664" s="23"/>
    </row>
    <row r="2665" spans="1:24" ht="27" x14ac:dyDescent="0.25">
      <c r="A2665" s="123">
        <v>4251</v>
      </c>
      <c r="B2665" s="345" t="s">
        <v>3042</v>
      </c>
      <c r="C2665" s="345" t="s">
        <v>460</v>
      </c>
      <c r="D2665" s="345" t="s">
        <v>1218</v>
      </c>
      <c r="E2665" s="345" t="s">
        <v>14</v>
      </c>
      <c r="F2665" s="345">
        <v>100000</v>
      </c>
      <c r="G2665" s="345">
        <v>100000</v>
      </c>
      <c r="H2665" s="345">
        <v>1</v>
      </c>
      <c r="I2665" s="23"/>
    </row>
    <row r="2666" spans="1:24" ht="15" customHeight="1" x14ac:dyDescent="0.25">
      <c r="A2666" s="518" t="s">
        <v>16</v>
      </c>
      <c r="B2666" s="519"/>
      <c r="C2666" s="519"/>
      <c r="D2666" s="519"/>
      <c r="E2666" s="519"/>
      <c r="F2666" s="519"/>
      <c r="G2666" s="519"/>
      <c r="H2666" s="520"/>
      <c r="I2666" s="23"/>
    </row>
    <row r="2667" spans="1:24" ht="27" x14ac:dyDescent="0.25">
      <c r="A2667" s="369">
        <v>4251</v>
      </c>
      <c r="B2667" s="369" t="s">
        <v>3540</v>
      </c>
      <c r="C2667" s="369" t="s">
        <v>470</v>
      </c>
      <c r="D2667" s="369" t="s">
        <v>15</v>
      </c>
      <c r="E2667" s="369" t="s">
        <v>14</v>
      </c>
      <c r="F2667" s="369">
        <v>78585500</v>
      </c>
      <c r="G2667" s="369">
        <v>78585500</v>
      </c>
      <c r="H2667" s="369">
        <v>1</v>
      </c>
      <c r="I2667" s="23"/>
    </row>
    <row r="2668" spans="1:24" ht="40.5" x14ac:dyDescent="0.25">
      <c r="A2668" s="369">
        <v>4251</v>
      </c>
      <c r="B2668" s="369" t="s">
        <v>3043</v>
      </c>
      <c r="C2668" s="369" t="s">
        <v>978</v>
      </c>
      <c r="D2668" s="369" t="s">
        <v>387</v>
      </c>
      <c r="E2668" s="369" t="s">
        <v>14</v>
      </c>
      <c r="F2668" s="369">
        <v>4900000</v>
      </c>
      <c r="G2668" s="369">
        <v>4900000</v>
      </c>
      <c r="H2668" s="369">
        <v>1</v>
      </c>
      <c r="I2668" s="23"/>
    </row>
    <row r="2669" spans="1:24" ht="15" customHeight="1" x14ac:dyDescent="0.25">
      <c r="A2669" s="545" t="s">
        <v>177</v>
      </c>
      <c r="B2669" s="546"/>
      <c r="C2669" s="546"/>
      <c r="D2669" s="546"/>
      <c r="E2669" s="546"/>
      <c r="F2669" s="546"/>
      <c r="G2669" s="546"/>
      <c r="H2669" s="547"/>
      <c r="I2669" s="23"/>
    </row>
    <row r="2670" spans="1:24" ht="15" customHeight="1" x14ac:dyDescent="0.25">
      <c r="A2670" s="518" t="s">
        <v>16</v>
      </c>
      <c r="B2670" s="519"/>
      <c r="C2670" s="519"/>
      <c r="D2670" s="519"/>
      <c r="E2670" s="519"/>
      <c r="F2670" s="519"/>
      <c r="G2670" s="519"/>
      <c r="H2670" s="520"/>
      <c r="I2670" s="23"/>
    </row>
    <row r="2671" spans="1:24" s="442" customFormat="1" ht="27" x14ac:dyDescent="0.25">
      <c r="A2671" s="13">
        <v>5134</v>
      </c>
      <c r="B2671" s="461" t="s">
        <v>4943</v>
      </c>
      <c r="C2671" s="461" t="s">
        <v>17</v>
      </c>
      <c r="D2671" s="13" t="s">
        <v>15</v>
      </c>
      <c r="E2671" s="461" t="s">
        <v>14</v>
      </c>
      <c r="F2671" s="461">
        <v>900000</v>
      </c>
      <c r="G2671" s="461">
        <v>900000</v>
      </c>
      <c r="H2671" s="13">
        <v>1</v>
      </c>
      <c r="I2671" s="445"/>
      <c r="P2671" s="443"/>
      <c r="Q2671" s="443"/>
      <c r="R2671" s="443"/>
      <c r="S2671" s="443"/>
      <c r="T2671" s="443"/>
      <c r="U2671" s="443"/>
      <c r="V2671" s="443"/>
      <c r="W2671" s="443"/>
      <c r="X2671" s="443"/>
    </row>
    <row r="2672" spans="1:24" s="442" customFormat="1" ht="27" x14ac:dyDescent="0.25">
      <c r="A2672" s="13">
        <v>5134</v>
      </c>
      <c r="B2672" s="461" t="s">
        <v>4944</v>
      </c>
      <c r="C2672" s="461" t="s">
        <v>17</v>
      </c>
      <c r="D2672" s="13" t="s">
        <v>15</v>
      </c>
      <c r="E2672" s="461" t="s">
        <v>14</v>
      </c>
      <c r="F2672" s="461">
        <v>1100000</v>
      </c>
      <c r="G2672" s="461">
        <v>1100000</v>
      </c>
      <c r="H2672" s="13">
        <v>1</v>
      </c>
      <c r="I2672" s="445"/>
      <c r="P2672" s="443"/>
      <c r="Q2672" s="443"/>
      <c r="R2672" s="443"/>
      <c r="S2672" s="443"/>
      <c r="T2672" s="443"/>
      <c r="U2672" s="443"/>
      <c r="V2672" s="443"/>
      <c r="W2672" s="443"/>
      <c r="X2672" s="443"/>
    </row>
    <row r="2673" spans="1:24" s="442" customFormat="1" ht="27" x14ac:dyDescent="0.25">
      <c r="A2673" s="13">
        <v>5134</v>
      </c>
      <c r="B2673" s="461" t="s">
        <v>4945</v>
      </c>
      <c r="C2673" s="461" t="s">
        <v>17</v>
      </c>
      <c r="D2673" s="13" t="s">
        <v>15</v>
      </c>
      <c r="E2673" s="461" t="s">
        <v>14</v>
      </c>
      <c r="F2673" s="461">
        <v>1000000</v>
      </c>
      <c r="G2673" s="461">
        <v>1000000</v>
      </c>
      <c r="H2673" s="13">
        <v>1</v>
      </c>
      <c r="I2673" s="445"/>
      <c r="P2673" s="443"/>
      <c r="Q2673" s="443"/>
      <c r="R2673" s="443"/>
      <c r="S2673" s="443"/>
      <c r="T2673" s="443"/>
      <c r="U2673" s="443"/>
      <c r="V2673" s="443"/>
      <c r="W2673" s="443"/>
      <c r="X2673" s="443"/>
    </row>
    <row r="2674" spans="1:24" s="442" customFormat="1" ht="27" x14ac:dyDescent="0.25">
      <c r="A2674" s="13">
        <v>5134</v>
      </c>
      <c r="B2674" s="461" t="s">
        <v>4946</v>
      </c>
      <c r="C2674" s="461" t="s">
        <v>17</v>
      </c>
      <c r="D2674" s="13" t="s">
        <v>15</v>
      </c>
      <c r="E2674" s="461" t="s">
        <v>14</v>
      </c>
      <c r="F2674" s="461">
        <v>700000</v>
      </c>
      <c r="G2674" s="461">
        <v>700000</v>
      </c>
      <c r="H2674" s="13">
        <v>1</v>
      </c>
      <c r="I2674" s="445"/>
      <c r="P2674" s="443"/>
      <c r="Q2674" s="443"/>
      <c r="R2674" s="443"/>
      <c r="S2674" s="443"/>
      <c r="T2674" s="443"/>
      <c r="U2674" s="443"/>
      <c r="V2674" s="443"/>
      <c r="W2674" s="443"/>
      <c r="X2674" s="443"/>
    </row>
    <row r="2675" spans="1:24" s="442" customFormat="1" ht="27" x14ac:dyDescent="0.25">
      <c r="A2675" s="13">
        <v>5134</v>
      </c>
      <c r="B2675" s="461" t="s">
        <v>4947</v>
      </c>
      <c r="C2675" s="461" t="s">
        <v>17</v>
      </c>
      <c r="D2675" s="13" t="s">
        <v>15</v>
      </c>
      <c r="E2675" s="461" t="s">
        <v>14</v>
      </c>
      <c r="F2675" s="461">
        <v>700000</v>
      </c>
      <c r="G2675" s="461">
        <v>700000</v>
      </c>
      <c r="H2675" s="13">
        <v>1</v>
      </c>
      <c r="I2675" s="445"/>
      <c r="P2675" s="443"/>
      <c r="Q2675" s="443"/>
      <c r="R2675" s="443"/>
      <c r="S2675" s="443"/>
      <c r="T2675" s="443"/>
      <c r="U2675" s="443"/>
      <c r="V2675" s="443"/>
      <c r="W2675" s="443"/>
      <c r="X2675" s="443"/>
    </row>
    <row r="2676" spans="1:24" s="442" customFormat="1" ht="27" x14ac:dyDescent="0.25">
      <c r="A2676" s="13">
        <v>5134</v>
      </c>
      <c r="B2676" s="461" t="s">
        <v>4948</v>
      </c>
      <c r="C2676" s="461" t="s">
        <v>17</v>
      </c>
      <c r="D2676" s="13" t="s">
        <v>15</v>
      </c>
      <c r="E2676" s="461" t="s">
        <v>14</v>
      </c>
      <c r="F2676" s="461">
        <v>500000</v>
      </c>
      <c r="G2676" s="461">
        <v>500000</v>
      </c>
      <c r="H2676" s="13">
        <v>1</v>
      </c>
      <c r="I2676" s="445"/>
      <c r="P2676" s="443"/>
      <c r="Q2676" s="443"/>
      <c r="R2676" s="443"/>
      <c r="S2676" s="443"/>
      <c r="T2676" s="443"/>
      <c r="U2676" s="443"/>
      <c r="V2676" s="443"/>
      <c r="W2676" s="443"/>
      <c r="X2676" s="443"/>
    </row>
    <row r="2677" spans="1:24" ht="27" x14ac:dyDescent="0.25">
      <c r="A2677" s="13">
        <v>5134</v>
      </c>
      <c r="B2677" s="461" t="s">
        <v>4949</v>
      </c>
      <c r="C2677" s="461" t="s">
        <v>17</v>
      </c>
      <c r="D2677" s="13" t="s">
        <v>15</v>
      </c>
      <c r="E2677" s="461" t="s">
        <v>14</v>
      </c>
      <c r="F2677" s="461">
        <v>500000</v>
      </c>
      <c r="G2677" s="461">
        <v>500000</v>
      </c>
      <c r="H2677" s="13">
        <v>1</v>
      </c>
      <c r="I2677" s="23"/>
    </row>
    <row r="2678" spans="1:24" s="442" customFormat="1" ht="27" x14ac:dyDescent="0.25">
      <c r="A2678" s="13">
        <v>5134</v>
      </c>
      <c r="B2678" s="461" t="s">
        <v>4950</v>
      </c>
      <c r="C2678" s="461" t="s">
        <v>398</v>
      </c>
      <c r="D2678" s="13" t="s">
        <v>387</v>
      </c>
      <c r="E2678" s="461" t="s">
        <v>14</v>
      </c>
      <c r="F2678" s="461">
        <v>600000</v>
      </c>
      <c r="G2678" s="461">
        <v>600000</v>
      </c>
      <c r="H2678" s="13">
        <v>1</v>
      </c>
      <c r="I2678" s="445"/>
      <c r="P2678" s="443"/>
      <c r="Q2678" s="443"/>
      <c r="R2678" s="443"/>
      <c r="S2678" s="443"/>
      <c r="T2678" s="443"/>
      <c r="U2678" s="443"/>
      <c r="V2678" s="443"/>
      <c r="W2678" s="443"/>
      <c r="X2678" s="443"/>
    </row>
    <row r="2679" spans="1:24" ht="15" customHeight="1" x14ac:dyDescent="0.25">
      <c r="A2679" s="545" t="s">
        <v>107</v>
      </c>
      <c r="B2679" s="546"/>
      <c r="C2679" s="546"/>
      <c r="D2679" s="546"/>
      <c r="E2679" s="546"/>
      <c r="F2679" s="546"/>
      <c r="G2679" s="546"/>
      <c r="H2679" s="547"/>
      <c r="I2679" s="23"/>
    </row>
    <row r="2680" spans="1:24" ht="15" customHeight="1" x14ac:dyDescent="0.25">
      <c r="A2680" s="518" t="s">
        <v>12</v>
      </c>
      <c r="B2680" s="519"/>
      <c r="C2680" s="519"/>
      <c r="D2680" s="519"/>
      <c r="E2680" s="519"/>
      <c r="F2680" s="519"/>
      <c r="G2680" s="519"/>
      <c r="H2680" s="520"/>
      <c r="I2680" s="23"/>
    </row>
    <row r="2681" spans="1:24" ht="40.5" x14ac:dyDescent="0.25">
      <c r="A2681" s="345">
        <v>4239</v>
      </c>
      <c r="B2681" s="345" t="s">
        <v>3047</v>
      </c>
      <c r="C2681" s="345" t="s">
        <v>503</v>
      </c>
      <c r="D2681" s="345" t="s">
        <v>9</v>
      </c>
      <c r="E2681" s="345" t="s">
        <v>14</v>
      </c>
      <c r="F2681" s="345">
        <v>1700000</v>
      </c>
      <c r="G2681" s="345">
        <v>1700000</v>
      </c>
      <c r="H2681" s="345">
        <v>1</v>
      </c>
      <c r="I2681" s="23"/>
    </row>
    <row r="2682" spans="1:24" ht="40.5" x14ac:dyDescent="0.25">
      <c r="A2682" s="304" t="s">
        <v>22</v>
      </c>
      <c r="B2682" s="345" t="s">
        <v>2236</v>
      </c>
      <c r="C2682" s="345" t="s">
        <v>440</v>
      </c>
      <c r="D2682" s="345" t="s">
        <v>9</v>
      </c>
      <c r="E2682" s="345" t="s">
        <v>14</v>
      </c>
      <c r="F2682" s="345">
        <v>700000</v>
      </c>
      <c r="G2682" s="345">
        <v>700000</v>
      </c>
      <c r="H2682" s="345">
        <v>1</v>
      </c>
      <c r="I2682" s="23"/>
    </row>
    <row r="2683" spans="1:24" ht="40.5" x14ac:dyDescent="0.25">
      <c r="A2683" s="304" t="s">
        <v>22</v>
      </c>
      <c r="B2683" s="304" t="s">
        <v>2237</v>
      </c>
      <c r="C2683" s="304" t="s">
        <v>440</v>
      </c>
      <c r="D2683" s="304" t="s">
        <v>9</v>
      </c>
      <c r="E2683" s="304" t="s">
        <v>14</v>
      </c>
      <c r="F2683" s="304">
        <v>870000</v>
      </c>
      <c r="G2683" s="304">
        <v>870000</v>
      </c>
      <c r="H2683" s="304">
        <v>1</v>
      </c>
      <c r="I2683" s="23"/>
    </row>
    <row r="2684" spans="1:24" ht="40.5" x14ac:dyDescent="0.25">
      <c r="A2684" s="304" t="s">
        <v>22</v>
      </c>
      <c r="B2684" s="304" t="s">
        <v>2238</v>
      </c>
      <c r="C2684" s="304" t="s">
        <v>440</v>
      </c>
      <c r="D2684" s="304" t="s">
        <v>9</v>
      </c>
      <c r="E2684" s="304" t="s">
        <v>14</v>
      </c>
      <c r="F2684" s="304">
        <v>200000</v>
      </c>
      <c r="G2684" s="304">
        <v>200000</v>
      </c>
      <c r="H2684" s="304">
        <v>1</v>
      </c>
      <c r="I2684" s="23"/>
    </row>
    <row r="2685" spans="1:24" ht="40.5" x14ac:dyDescent="0.25">
      <c r="A2685" s="304" t="s">
        <v>22</v>
      </c>
      <c r="B2685" s="304" t="s">
        <v>2239</v>
      </c>
      <c r="C2685" s="304" t="s">
        <v>440</v>
      </c>
      <c r="D2685" s="304" t="s">
        <v>9</v>
      </c>
      <c r="E2685" s="304" t="s">
        <v>14</v>
      </c>
      <c r="F2685" s="304">
        <v>500000</v>
      </c>
      <c r="G2685" s="304">
        <v>500000</v>
      </c>
      <c r="H2685" s="304">
        <v>1</v>
      </c>
      <c r="I2685" s="23"/>
    </row>
    <row r="2686" spans="1:24" ht="40.5" x14ac:dyDescent="0.25">
      <c r="A2686" s="304" t="s">
        <v>22</v>
      </c>
      <c r="B2686" s="304" t="s">
        <v>2240</v>
      </c>
      <c r="C2686" s="304" t="s">
        <v>440</v>
      </c>
      <c r="D2686" s="304" t="s">
        <v>9</v>
      </c>
      <c r="E2686" s="304" t="s">
        <v>14</v>
      </c>
      <c r="F2686" s="304">
        <v>450000</v>
      </c>
      <c r="G2686" s="304">
        <v>450000</v>
      </c>
      <c r="H2686" s="304">
        <v>1</v>
      </c>
      <c r="I2686" s="23"/>
    </row>
    <row r="2687" spans="1:24" ht="40.5" x14ac:dyDescent="0.25">
      <c r="A2687" s="304" t="s">
        <v>22</v>
      </c>
      <c r="B2687" s="304" t="s">
        <v>2241</v>
      </c>
      <c r="C2687" s="304" t="s">
        <v>440</v>
      </c>
      <c r="D2687" s="304" t="s">
        <v>9</v>
      </c>
      <c r="E2687" s="304" t="s">
        <v>14</v>
      </c>
      <c r="F2687" s="304">
        <v>200000</v>
      </c>
      <c r="G2687" s="304">
        <v>200000</v>
      </c>
      <c r="H2687" s="304">
        <v>1</v>
      </c>
      <c r="I2687" s="23"/>
    </row>
    <row r="2688" spans="1:24" ht="40.5" x14ac:dyDescent="0.25">
      <c r="A2688" s="304" t="s">
        <v>22</v>
      </c>
      <c r="B2688" s="304" t="s">
        <v>2242</v>
      </c>
      <c r="C2688" s="304" t="s">
        <v>440</v>
      </c>
      <c r="D2688" s="304" t="s">
        <v>9</v>
      </c>
      <c r="E2688" s="304" t="s">
        <v>14</v>
      </c>
      <c r="F2688" s="304">
        <v>200000</v>
      </c>
      <c r="G2688" s="304">
        <v>200000</v>
      </c>
      <c r="H2688" s="304">
        <v>1</v>
      </c>
      <c r="I2688" s="23"/>
    </row>
    <row r="2689" spans="1:9" ht="40.5" x14ac:dyDescent="0.25">
      <c r="A2689" s="304" t="s">
        <v>22</v>
      </c>
      <c r="B2689" s="304" t="s">
        <v>2243</v>
      </c>
      <c r="C2689" s="304" t="s">
        <v>440</v>
      </c>
      <c r="D2689" s="304" t="s">
        <v>9</v>
      </c>
      <c r="E2689" s="304" t="s">
        <v>14</v>
      </c>
      <c r="F2689" s="304">
        <v>430000</v>
      </c>
      <c r="G2689" s="304">
        <v>430000</v>
      </c>
      <c r="H2689" s="304">
        <v>1</v>
      </c>
      <c r="I2689" s="23"/>
    </row>
    <row r="2690" spans="1:9" ht="40.5" x14ac:dyDescent="0.25">
      <c r="A2690" s="304" t="s">
        <v>22</v>
      </c>
      <c r="B2690" s="304" t="s">
        <v>2244</v>
      </c>
      <c r="C2690" s="304" t="s">
        <v>440</v>
      </c>
      <c r="D2690" s="304" t="s">
        <v>9</v>
      </c>
      <c r="E2690" s="304" t="s">
        <v>14</v>
      </c>
      <c r="F2690" s="304">
        <v>450000</v>
      </c>
      <c r="G2690" s="304">
        <v>450000</v>
      </c>
      <c r="H2690" s="304">
        <v>1</v>
      </c>
      <c r="I2690" s="23"/>
    </row>
    <row r="2691" spans="1:9" ht="15" customHeight="1" x14ac:dyDescent="0.25">
      <c r="A2691" s="545" t="s">
        <v>120</v>
      </c>
      <c r="B2691" s="546"/>
      <c r="C2691" s="546"/>
      <c r="D2691" s="546"/>
      <c r="E2691" s="546"/>
      <c r="F2691" s="546"/>
      <c r="G2691" s="546"/>
      <c r="H2691" s="547"/>
      <c r="I2691" s="23"/>
    </row>
    <row r="2692" spans="1:9" ht="15" customHeight="1" x14ac:dyDescent="0.25">
      <c r="A2692" s="518" t="s">
        <v>12</v>
      </c>
      <c r="B2692" s="519"/>
      <c r="C2692" s="519"/>
      <c r="D2692" s="519"/>
      <c r="E2692" s="519"/>
      <c r="F2692" s="519"/>
      <c r="G2692" s="519"/>
      <c r="H2692" s="520"/>
      <c r="I2692" s="23"/>
    </row>
    <row r="2693" spans="1:9" x14ac:dyDescent="0.25">
      <c r="A2693" s="9"/>
      <c r="B2693" s="16"/>
      <c r="C2693" s="16"/>
      <c r="D2693" s="12"/>
      <c r="E2693" s="21"/>
      <c r="F2693" s="21"/>
      <c r="G2693" s="21"/>
      <c r="H2693" s="21"/>
      <c r="I2693" s="23"/>
    </row>
    <row r="2694" spans="1:9" ht="15" customHeight="1" x14ac:dyDescent="0.25">
      <c r="A2694" s="518" t="s">
        <v>16</v>
      </c>
      <c r="B2694" s="519"/>
      <c r="C2694" s="519"/>
      <c r="D2694" s="519"/>
      <c r="E2694" s="519"/>
      <c r="F2694" s="519"/>
      <c r="G2694" s="519"/>
      <c r="H2694" s="520"/>
      <c r="I2694" s="23"/>
    </row>
    <row r="2695" spans="1:9" x14ac:dyDescent="0.25">
      <c r="A2695" s="4"/>
      <c r="B2695" s="4"/>
      <c r="C2695" s="4"/>
      <c r="D2695" s="4"/>
      <c r="E2695" s="4"/>
      <c r="F2695" s="4"/>
      <c r="G2695" s="4"/>
      <c r="H2695" s="4"/>
      <c r="I2695" s="23"/>
    </row>
    <row r="2696" spans="1:9" ht="15" customHeight="1" x14ac:dyDescent="0.25">
      <c r="A2696" s="545" t="s">
        <v>72</v>
      </c>
      <c r="B2696" s="546"/>
      <c r="C2696" s="546"/>
      <c r="D2696" s="546"/>
      <c r="E2696" s="546"/>
      <c r="F2696" s="546"/>
      <c r="G2696" s="546"/>
      <c r="H2696" s="547"/>
      <c r="I2696" s="23"/>
    </row>
    <row r="2697" spans="1:9" x14ac:dyDescent="0.25">
      <c r="A2697" s="4"/>
      <c r="B2697" s="518" t="s">
        <v>12</v>
      </c>
      <c r="C2697" s="519"/>
      <c r="D2697" s="519"/>
      <c r="E2697" s="519"/>
      <c r="F2697" s="519"/>
      <c r="G2697" s="520"/>
      <c r="H2697" s="21"/>
      <c r="I2697" s="23"/>
    </row>
    <row r="2698" spans="1:9" ht="15" customHeight="1" x14ac:dyDescent="0.25">
      <c r="A2698" s="545" t="s">
        <v>116</v>
      </c>
      <c r="B2698" s="546"/>
      <c r="C2698" s="546"/>
      <c r="D2698" s="546"/>
      <c r="E2698" s="546"/>
      <c r="F2698" s="546"/>
      <c r="G2698" s="546"/>
      <c r="H2698" s="547"/>
      <c r="I2698" s="23"/>
    </row>
    <row r="2699" spans="1:9" ht="15" customHeight="1" x14ac:dyDescent="0.25">
      <c r="A2699" s="518" t="s">
        <v>12</v>
      </c>
      <c r="B2699" s="519"/>
      <c r="C2699" s="519"/>
      <c r="D2699" s="519"/>
      <c r="E2699" s="519"/>
      <c r="F2699" s="519"/>
      <c r="G2699" s="519"/>
      <c r="H2699" s="520"/>
      <c r="I2699" s="23"/>
    </row>
    <row r="2700" spans="1:9" x14ac:dyDescent="0.25">
      <c r="A2700" s="11"/>
      <c r="B2700" s="16"/>
      <c r="C2700" s="16"/>
      <c r="D2700" s="13"/>
      <c r="E2700" s="13"/>
      <c r="F2700" s="13"/>
      <c r="G2700" s="13"/>
      <c r="H2700" s="21"/>
      <c r="I2700" s="23"/>
    </row>
    <row r="2701" spans="1:9" ht="15" customHeight="1" x14ac:dyDescent="0.25">
      <c r="A2701" s="545" t="s">
        <v>73</v>
      </c>
      <c r="B2701" s="546"/>
      <c r="C2701" s="546"/>
      <c r="D2701" s="546"/>
      <c r="E2701" s="546"/>
      <c r="F2701" s="546"/>
      <c r="G2701" s="546"/>
      <c r="H2701" s="547"/>
      <c r="I2701" s="23"/>
    </row>
    <row r="2702" spans="1:9" ht="15" customHeight="1" x14ac:dyDescent="0.25">
      <c r="A2702" s="518" t="s">
        <v>12</v>
      </c>
      <c r="B2702" s="519"/>
      <c r="C2702" s="519"/>
      <c r="D2702" s="519"/>
      <c r="E2702" s="519"/>
      <c r="F2702" s="519"/>
      <c r="G2702" s="519"/>
      <c r="H2702" s="520"/>
      <c r="I2702" s="23"/>
    </row>
    <row r="2703" spans="1:9" x14ac:dyDescent="0.25">
      <c r="A2703" s="11"/>
      <c r="B2703" s="16"/>
      <c r="C2703" s="16"/>
      <c r="D2703" s="13"/>
      <c r="E2703" s="13"/>
      <c r="F2703" s="13"/>
      <c r="G2703" s="13"/>
      <c r="H2703" s="21"/>
      <c r="I2703" s="23"/>
    </row>
    <row r="2704" spans="1:9" ht="15" customHeight="1" x14ac:dyDescent="0.25">
      <c r="A2704" s="545" t="s">
        <v>218</v>
      </c>
      <c r="B2704" s="546"/>
      <c r="C2704" s="546"/>
      <c r="D2704" s="546"/>
      <c r="E2704" s="546"/>
      <c r="F2704" s="546"/>
      <c r="G2704" s="546"/>
      <c r="H2704" s="547"/>
      <c r="I2704" s="23"/>
    </row>
    <row r="2705" spans="1:9" ht="15" customHeight="1" x14ac:dyDescent="0.25">
      <c r="A2705" s="518" t="s">
        <v>16</v>
      </c>
      <c r="B2705" s="519"/>
      <c r="C2705" s="519"/>
      <c r="D2705" s="519"/>
      <c r="E2705" s="519"/>
      <c r="F2705" s="519"/>
      <c r="G2705" s="519"/>
      <c r="H2705" s="520"/>
      <c r="I2705" s="23"/>
    </row>
    <row r="2706" spans="1:9" x14ac:dyDescent="0.25">
      <c r="A2706" s="38"/>
      <c r="B2706" s="38"/>
      <c r="C2706" s="39"/>
      <c r="D2706" s="38"/>
      <c r="E2706" s="38"/>
      <c r="F2706" s="38"/>
      <c r="G2706" s="38"/>
      <c r="H2706" s="38"/>
      <c r="I2706" s="23"/>
    </row>
    <row r="2707" spans="1:9" ht="15" customHeight="1" x14ac:dyDescent="0.25">
      <c r="A2707" s="518" t="s">
        <v>12</v>
      </c>
      <c r="B2707" s="519"/>
      <c r="C2707" s="519"/>
      <c r="D2707" s="519"/>
      <c r="E2707" s="519"/>
      <c r="F2707" s="519"/>
      <c r="G2707" s="519"/>
      <c r="H2707" s="520"/>
      <c r="I2707" s="23"/>
    </row>
    <row r="2708" spans="1:9" x14ac:dyDescent="0.25">
      <c r="A2708" s="38"/>
      <c r="B2708" s="38"/>
      <c r="C2708" s="39"/>
      <c r="D2708" s="38"/>
      <c r="E2708" s="38"/>
      <c r="F2708" s="38"/>
      <c r="G2708" s="38"/>
      <c r="H2708" s="38"/>
      <c r="I2708" s="23"/>
    </row>
    <row r="2709" spans="1:9" ht="15" customHeight="1" x14ac:dyDescent="0.25">
      <c r="A2709" s="545" t="s">
        <v>216</v>
      </c>
      <c r="B2709" s="546"/>
      <c r="C2709" s="546"/>
      <c r="D2709" s="546"/>
      <c r="E2709" s="546"/>
      <c r="F2709" s="546"/>
      <c r="G2709" s="546"/>
      <c r="H2709" s="547"/>
      <c r="I2709" s="23"/>
    </row>
    <row r="2710" spans="1:9" ht="15" customHeight="1" x14ac:dyDescent="0.25">
      <c r="A2710" s="518" t="s">
        <v>16</v>
      </c>
      <c r="B2710" s="519"/>
      <c r="C2710" s="519"/>
      <c r="D2710" s="519"/>
      <c r="E2710" s="519"/>
      <c r="F2710" s="519"/>
      <c r="G2710" s="519"/>
      <c r="H2710" s="520"/>
      <c r="I2710" s="23"/>
    </row>
    <row r="2711" spans="1:9" x14ac:dyDescent="0.25">
      <c r="I2711" s="23"/>
    </row>
    <row r="2712" spans="1:9" ht="27" x14ac:dyDescent="0.25">
      <c r="A2712" s="352">
        <v>4251</v>
      </c>
      <c r="B2712" s="352" t="s">
        <v>3041</v>
      </c>
      <c r="C2712" s="352" t="s">
        <v>20</v>
      </c>
      <c r="D2712" s="352" t="s">
        <v>387</v>
      </c>
      <c r="E2712" s="352" t="s">
        <v>14</v>
      </c>
      <c r="F2712" s="352">
        <v>4900000</v>
      </c>
      <c r="G2712" s="352">
        <v>4900000</v>
      </c>
      <c r="H2712" s="352">
        <v>1</v>
      </c>
      <c r="I2712" s="23"/>
    </row>
    <row r="2713" spans="1:9" ht="15" customHeight="1" x14ac:dyDescent="0.25">
      <c r="A2713" s="518" t="s">
        <v>12</v>
      </c>
      <c r="B2713" s="519"/>
      <c r="C2713" s="519"/>
      <c r="D2713" s="519"/>
      <c r="E2713" s="519"/>
      <c r="F2713" s="519"/>
      <c r="G2713" s="519"/>
      <c r="H2713" s="520"/>
      <c r="I2713" s="23"/>
    </row>
    <row r="2714" spans="1:9" x14ac:dyDescent="0.25">
      <c r="A2714" s="350"/>
      <c r="B2714" s="350"/>
      <c r="C2714" s="350"/>
      <c r="D2714" s="350"/>
      <c r="E2714" s="350"/>
      <c r="F2714" s="350"/>
      <c r="G2714" s="350"/>
      <c r="H2714" s="350"/>
      <c r="I2714" s="23"/>
    </row>
    <row r="2715" spans="1:9" ht="24" x14ac:dyDescent="0.25">
      <c r="A2715" s="349">
        <v>4251</v>
      </c>
      <c r="B2715" s="349" t="s">
        <v>3040</v>
      </c>
      <c r="C2715" s="349" t="s">
        <v>460</v>
      </c>
      <c r="D2715" s="349" t="s">
        <v>1218</v>
      </c>
      <c r="E2715" s="349" t="s">
        <v>14</v>
      </c>
      <c r="F2715" s="349">
        <v>100000</v>
      </c>
      <c r="G2715" s="349">
        <v>100000</v>
      </c>
      <c r="H2715" s="349">
        <v>1</v>
      </c>
      <c r="I2715" s="23"/>
    </row>
    <row r="2716" spans="1:9" ht="15" customHeight="1" x14ac:dyDescent="0.25">
      <c r="A2716" s="572" t="s">
        <v>74</v>
      </c>
      <c r="B2716" s="573"/>
      <c r="C2716" s="573"/>
      <c r="D2716" s="573"/>
      <c r="E2716" s="573"/>
      <c r="F2716" s="573"/>
      <c r="G2716" s="573"/>
      <c r="H2716" s="574"/>
      <c r="I2716" s="23"/>
    </row>
    <row r="2717" spans="1:9" ht="15" customHeight="1" x14ac:dyDescent="0.25">
      <c r="A2717" s="518" t="s">
        <v>16</v>
      </c>
      <c r="B2717" s="519"/>
      <c r="C2717" s="519"/>
      <c r="D2717" s="519"/>
      <c r="E2717" s="519"/>
      <c r="F2717" s="519"/>
      <c r="G2717" s="519"/>
      <c r="H2717" s="520"/>
      <c r="I2717" s="23"/>
    </row>
    <row r="2718" spans="1:9" x14ac:dyDescent="0.25">
      <c r="A2718" s="4"/>
      <c r="B2718" s="4"/>
      <c r="C2718" s="4"/>
      <c r="D2718" s="13"/>
      <c r="E2718" s="13"/>
      <c r="F2718" s="13"/>
      <c r="G2718" s="13"/>
      <c r="H2718" s="13"/>
      <c r="I2718" s="23"/>
    </row>
    <row r="2719" spans="1:9" ht="15" customHeight="1" x14ac:dyDescent="0.25">
      <c r="A2719" s="518" t="s">
        <v>12</v>
      </c>
      <c r="B2719" s="519"/>
      <c r="C2719" s="519"/>
      <c r="D2719" s="519"/>
      <c r="E2719" s="519"/>
      <c r="F2719" s="519"/>
      <c r="G2719" s="519"/>
      <c r="H2719" s="520"/>
      <c r="I2719" s="23"/>
    </row>
    <row r="2720" spans="1:9" x14ac:dyDescent="0.25">
      <c r="A2720" s="102"/>
      <c r="B2720" s="102"/>
      <c r="C2720" s="102"/>
      <c r="D2720" s="102"/>
      <c r="E2720" s="102"/>
      <c r="F2720" s="102"/>
      <c r="G2720" s="102"/>
      <c r="H2720" s="102"/>
      <c r="I2720" s="23"/>
    </row>
    <row r="2721" spans="1:9" ht="15" customHeight="1" x14ac:dyDescent="0.25">
      <c r="A2721" s="545" t="s">
        <v>121</v>
      </c>
      <c r="B2721" s="546"/>
      <c r="C2721" s="546"/>
      <c r="D2721" s="546"/>
      <c r="E2721" s="546"/>
      <c r="F2721" s="546"/>
      <c r="G2721" s="546"/>
      <c r="H2721" s="547"/>
      <c r="I2721" s="23"/>
    </row>
    <row r="2722" spans="1:9" ht="15" customHeight="1" x14ac:dyDescent="0.25">
      <c r="A2722" s="518" t="s">
        <v>12</v>
      </c>
      <c r="B2722" s="519"/>
      <c r="C2722" s="519"/>
      <c r="D2722" s="519"/>
      <c r="E2722" s="519"/>
      <c r="F2722" s="519"/>
      <c r="G2722" s="519"/>
      <c r="H2722" s="520"/>
      <c r="I2722" s="23"/>
    </row>
    <row r="2723" spans="1:9" x14ac:dyDescent="0.25">
      <c r="A2723" s="12"/>
      <c r="B2723" s="12"/>
      <c r="C2723" s="12"/>
      <c r="D2723" s="12"/>
      <c r="E2723" s="12"/>
      <c r="F2723" s="12"/>
      <c r="G2723" s="12"/>
      <c r="H2723" s="12"/>
      <c r="I2723" s="23"/>
    </row>
    <row r="2724" spans="1:9" ht="15" customHeight="1" x14ac:dyDescent="0.25">
      <c r="A2724" s="545" t="s">
        <v>2089</v>
      </c>
      <c r="B2724" s="546"/>
      <c r="C2724" s="546"/>
      <c r="D2724" s="546"/>
      <c r="E2724" s="546"/>
      <c r="F2724" s="546"/>
      <c r="G2724" s="546"/>
      <c r="H2724" s="547"/>
      <c r="I2724" s="23"/>
    </row>
    <row r="2725" spans="1:9" ht="15" customHeight="1" x14ac:dyDescent="0.25">
      <c r="A2725" s="518" t="s">
        <v>16</v>
      </c>
      <c r="B2725" s="519"/>
      <c r="C2725" s="519"/>
      <c r="D2725" s="519"/>
      <c r="E2725" s="519"/>
      <c r="F2725" s="519"/>
      <c r="G2725" s="519"/>
      <c r="H2725" s="520"/>
      <c r="I2725" s="23"/>
    </row>
    <row r="2726" spans="1:9" ht="40.5" x14ac:dyDescent="0.25">
      <c r="A2726" s="12">
        <v>4251</v>
      </c>
      <c r="B2726" s="12" t="s">
        <v>2090</v>
      </c>
      <c r="C2726" s="12" t="s">
        <v>24</v>
      </c>
      <c r="D2726" s="12" t="s">
        <v>387</v>
      </c>
      <c r="E2726" s="12" t="s">
        <v>14</v>
      </c>
      <c r="F2726" s="12">
        <v>55650000</v>
      </c>
      <c r="G2726" s="12">
        <v>55650000</v>
      </c>
      <c r="H2726" s="12">
        <v>1</v>
      </c>
      <c r="I2726" s="23"/>
    </row>
    <row r="2727" spans="1:9" ht="15" customHeight="1" x14ac:dyDescent="0.25">
      <c r="A2727" s="518" t="s">
        <v>12</v>
      </c>
      <c r="B2727" s="519"/>
      <c r="C2727" s="519"/>
      <c r="D2727" s="519"/>
      <c r="E2727" s="519"/>
      <c r="F2727" s="519"/>
      <c r="G2727" s="519"/>
      <c r="H2727" s="520"/>
      <c r="I2727" s="23"/>
    </row>
    <row r="2728" spans="1:9" ht="27" x14ac:dyDescent="0.25">
      <c r="A2728" s="12">
        <v>4251</v>
      </c>
      <c r="B2728" s="12" t="s">
        <v>2091</v>
      </c>
      <c r="C2728" s="12" t="s">
        <v>460</v>
      </c>
      <c r="D2728" s="12" t="s">
        <v>1218</v>
      </c>
      <c r="E2728" s="12" t="s">
        <v>14</v>
      </c>
      <c r="F2728" s="12">
        <v>847500</v>
      </c>
      <c r="G2728" s="12">
        <v>847500</v>
      </c>
      <c r="H2728" s="12">
        <v>1</v>
      </c>
      <c r="I2728" s="23"/>
    </row>
    <row r="2729" spans="1:9" x14ac:dyDescent="0.25">
      <c r="A2729" s="12"/>
      <c r="B2729" s="12"/>
      <c r="C2729" s="12"/>
      <c r="D2729" s="12"/>
      <c r="E2729" s="12"/>
      <c r="F2729" s="12"/>
      <c r="G2729" s="12"/>
      <c r="H2729" s="12"/>
      <c r="I2729" s="23"/>
    </row>
    <row r="2730" spans="1:9" x14ac:dyDescent="0.25">
      <c r="A2730" s="12"/>
      <c r="B2730" s="12"/>
      <c r="C2730" s="12"/>
      <c r="D2730" s="12"/>
      <c r="E2730" s="12"/>
      <c r="F2730" s="12"/>
      <c r="G2730" s="12"/>
      <c r="H2730" s="12"/>
      <c r="I2730" s="23"/>
    </row>
    <row r="2731" spans="1:9" x14ac:dyDescent="0.25">
      <c r="A2731" s="289"/>
      <c r="B2731" s="290"/>
      <c r="C2731" s="290"/>
      <c r="D2731" s="290"/>
      <c r="E2731" s="290"/>
      <c r="F2731" s="290"/>
      <c r="G2731" s="290"/>
      <c r="H2731" s="290"/>
      <c r="I2731" s="23"/>
    </row>
    <row r="2732" spans="1:9" ht="15" customHeight="1" x14ac:dyDescent="0.25">
      <c r="A2732" s="545" t="s">
        <v>242</v>
      </c>
      <c r="B2732" s="546"/>
      <c r="C2732" s="546"/>
      <c r="D2732" s="546"/>
      <c r="E2732" s="546"/>
      <c r="F2732" s="546"/>
      <c r="G2732" s="546"/>
      <c r="H2732" s="547"/>
      <c r="I2732" s="23"/>
    </row>
    <row r="2733" spans="1:9" x14ac:dyDescent="0.25">
      <c r="A2733" s="4"/>
      <c r="B2733" s="518" t="s">
        <v>8</v>
      </c>
      <c r="C2733" s="519"/>
      <c r="D2733" s="519"/>
      <c r="E2733" s="519"/>
      <c r="F2733" s="519"/>
      <c r="G2733" s="520"/>
      <c r="H2733" s="93"/>
      <c r="I2733" s="23"/>
    </row>
    <row r="2734" spans="1:9" x14ac:dyDescent="0.25">
      <c r="A2734" s="4">
        <v>5129</v>
      </c>
      <c r="B2734" s="4" t="s">
        <v>3934</v>
      </c>
      <c r="C2734" s="4" t="s">
        <v>3242</v>
      </c>
      <c r="D2734" s="4" t="s">
        <v>9</v>
      </c>
      <c r="E2734" s="4" t="s">
        <v>10</v>
      </c>
      <c r="F2734" s="4">
        <v>120000</v>
      </c>
      <c r="G2734" s="4">
        <v>120000</v>
      </c>
      <c r="H2734" s="4">
        <v>1</v>
      </c>
      <c r="I2734" s="23"/>
    </row>
    <row r="2735" spans="1:9" x14ac:dyDescent="0.25">
      <c r="A2735" s="4">
        <v>5129</v>
      </c>
      <c r="B2735" s="4" t="s">
        <v>3935</v>
      </c>
      <c r="C2735" s="4" t="s">
        <v>1355</v>
      </c>
      <c r="D2735" s="4" t="s">
        <v>9</v>
      </c>
      <c r="E2735" s="4" t="s">
        <v>10</v>
      </c>
      <c r="F2735" s="4">
        <v>170000</v>
      </c>
      <c r="G2735" s="4">
        <v>170000</v>
      </c>
      <c r="H2735" s="4">
        <v>6</v>
      </c>
      <c r="I2735" s="23"/>
    </row>
    <row r="2736" spans="1:9" x14ac:dyDescent="0.25">
      <c r="A2736" s="4">
        <v>5129</v>
      </c>
      <c r="B2736" s="4" t="s">
        <v>3936</v>
      </c>
      <c r="C2736" s="4" t="s">
        <v>3794</v>
      </c>
      <c r="D2736" s="4" t="s">
        <v>9</v>
      </c>
      <c r="E2736" s="4" t="s">
        <v>10</v>
      </c>
      <c r="F2736" s="4">
        <v>100000</v>
      </c>
      <c r="G2736" s="4">
        <v>100000</v>
      </c>
      <c r="H2736" s="4">
        <v>3</v>
      </c>
      <c r="I2736" s="23"/>
    </row>
    <row r="2737" spans="1:24" ht="27" x14ac:dyDescent="0.25">
      <c r="A2737" s="4">
        <v>5129</v>
      </c>
      <c r="B2737" s="4" t="s">
        <v>3937</v>
      </c>
      <c r="C2737" s="4" t="s">
        <v>3938</v>
      </c>
      <c r="D2737" s="4" t="s">
        <v>9</v>
      </c>
      <c r="E2737" s="4" t="s">
        <v>10</v>
      </c>
      <c r="F2737" s="4">
        <v>70000</v>
      </c>
      <c r="G2737" s="4">
        <v>70000</v>
      </c>
      <c r="H2737" s="4">
        <v>1</v>
      </c>
      <c r="I2737" s="23"/>
    </row>
    <row r="2738" spans="1:24" x14ac:dyDescent="0.25">
      <c r="A2738" s="4">
        <v>5129</v>
      </c>
      <c r="B2738" s="4" t="s">
        <v>3939</v>
      </c>
      <c r="C2738" s="4" t="s">
        <v>1359</v>
      </c>
      <c r="D2738" s="4" t="s">
        <v>9</v>
      </c>
      <c r="E2738" s="4" t="s">
        <v>10</v>
      </c>
      <c r="F2738" s="4">
        <v>165000</v>
      </c>
      <c r="G2738" s="4">
        <v>165000</v>
      </c>
      <c r="H2738" s="4">
        <v>6</v>
      </c>
      <c r="I2738" s="23"/>
    </row>
    <row r="2739" spans="1:24" s="442" customFormat="1" x14ac:dyDescent="0.25">
      <c r="A2739" s="4">
        <v>4267</v>
      </c>
      <c r="B2739" s="4" t="s">
        <v>4685</v>
      </c>
      <c r="C2739" s="4" t="s">
        <v>965</v>
      </c>
      <c r="D2739" s="4" t="s">
        <v>387</v>
      </c>
      <c r="E2739" s="4" t="s">
        <v>14</v>
      </c>
      <c r="F2739" s="4">
        <v>690000</v>
      </c>
      <c r="G2739" s="4">
        <v>690000</v>
      </c>
      <c r="H2739" s="4">
        <v>1</v>
      </c>
      <c r="I2739" s="445"/>
      <c r="P2739" s="443"/>
      <c r="Q2739" s="443"/>
      <c r="R2739" s="443"/>
      <c r="S2739" s="443"/>
      <c r="T2739" s="443"/>
      <c r="U2739" s="443"/>
      <c r="V2739" s="443"/>
      <c r="W2739" s="443"/>
      <c r="X2739" s="443"/>
    </row>
    <row r="2740" spans="1:24" x14ac:dyDescent="0.25">
      <c r="A2740" s="4">
        <v>4267</v>
      </c>
      <c r="B2740" s="4" t="s">
        <v>4684</v>
      </c>
      <c r="C2740" s="4" t="s">
        <v>963</v>
      </c>
      <c r="D2740" s="4" t="s">
        <v>387</v>
      </c>
      <c r="E2740" s="4" t="s">
        <v>10</v>
      </c>
      <c r="F2740" s="4">
        <v>13100</v>
      </c>
      <c r="G2740" s="4">
        <f>+F2740*H2740</f>
        <v>1310000</v>
      </c>
      <c r="H2740" s="4">
        <v>100</v>
      </c>
      <c r="I2740" s="23"/>
    </row>
    <row r="2741" spans="1:24" ht="15" customHeight="1" x14ac:dyDescent="0.25">
      <c r="A2741" s="518" t="s">
        <v>12</v>
      </c>
      <c r="B2741" s="519"/>
      <c r="C2741" s="519"/>
      <c r="D2741" s="519"/>
      <c r="E2741" s="519"/>
      <c r="F2741" s="519"/>
      <c r="G2741" s="519"/>
      <c r="H2741" s="520"/>
      <c r="I2741" s="23"/>
    </row>
    <row r="2742" spans="1:24" x14ac:dyDescent="0.25">
      <c r="A2742" s="169"/>
      <c r="B2742" s="169"/>
      <c r="C2742" s="169"/>
      <c r="D2742" s="169"/>
      <c r="E2742" s="169"/>
      <c r="F2742" s="169"/>
      <c r="G2742" s="169"/>
      <c r="H2742" s="169"/>
      <c r="I2742" s="23"/>
    </row>
    <row r="2743" spans="1:24" ht="15" customHeight="1" x14ac:dyDescent="0.25">
      <c r="A2743" s="518" t="s">
        <v>16</v>
      </c>
      <c r="B2743" s="519"/>
      <c r="C2743" s="519"/>
      <c r="D2743" s="519"/>
      <c r="E2743" s="519"/>
      <c r="F2743" s="519"/>
      <c r="G2743" s="519"/>
      <c r="H2743" s="520"/>
      <c r="I2743" s="23"/>
    </row>
    <row r="2744" spans="1:24" x14ac:dyDescent="0.25">
      <c r="A2744" s="173"/>
      <c r="D2744" s="173"/>
      <c r="E2744" s="173"/>
      <c r="F2744" s="173"/>
      <c r="G2744" s="173"/>
      <c r="H2744" s="173"/>
      <c r="I2744" s="23"/>
    </row>
    <row r="2745" spans="1:24" ht="15" customHeight="1" x14ac:dyDescent="0.25">
      <c r="A2745" s="545" t="s">
        <v>215</v>
      </c>
      <c r="B2745" s="546"/>
      <c r="C2745" s="546"/>
      <c r="D2745" s="546"/>
      <c r="E2745" s="546"/>
      <c r="F2745" s="546"/>
      <c r="G2745" s="546"/>
      <c r="H2745" s="547"/>
      <c r="I2745" s="23"/>
    </row>
    <row r="2746" spans="1:24" ht="15" customHeight="1" x14ac:dyDescent="0.25">
      <c r="A2746" s="582" t="s">
        <v>16</v>
      </c>
      <c r="B2746" s="583"/>
      <c r="C2746" s="583"/>
      <c r="D2746" s="583"/>
      <c r="E2746" s="583"/>
      <c r="F2746" s="583"/>
      <c r="G2746" s="583"/>
      <c r="H2746" s="584"/>
      <c r="I2746" s="23"/>
    </row>
    <row r="2747" spans="1:24" ht="36" x14ac:dyDescent="0.25">
      <c r="A2747" s="201">
        <v>4251</v>
      </c>
      <c r="B2747" s="201" t="s">
        <v>4342</v>
      </c>
      <c r="C2747" s="201" t="s">
        <v>428</v>
      </c>
      <c r="D2747" s="201" t="s">
        <v>387</v>
      </c>
      <c r="E2747" s="201" t="s">
        <v>14</v>
      </c>
      <c r="F2747" s="201">
        <v>4000000</v>
      </c>
      <c r="G2747" s="201">
        <v>4000000</v>
      </c>
      <c r="H2747" s="201">
        <v>1</v>
      </c>
      <c r="I2747" s="23"/>
    </row>
    <row r="2748" spans="1:24" ht="15" customHeight="1" x14ac:dyDescent="0.25">
      <c r="A2748" s="557" t="s">
        <v>12</v>
      </c>
      <c r="B2748" s="558"/>
      <c r="C2748" s="558"/>
      <c r="D2748" s="558"/>
      <c r="E2748" s="558"/>
      <c r="F2748" s="558"/>
      <c r="G2748" s="558"/>
      <c r="H2748" s="559"/>
      <c r="I2748" s="23"/>
    </row>
    <row r="2749" spans="1:24" ht="40.5" x14ac:dyDescent="0.25">
      <c r="A2749" s="329">
        <v>4239</v>
      </c>
      <c r="B2749" s="329" t="s">
        <v>2726</v>
      </c>
      <c r="C2749" s="329" t="s">
        <v>503</v>
      </c>
      <c r="D2749" s="329" t="s">
        <v>254</v>
      </c>
      <c r="E2749" s="329" t="s">
        <v>14</v>
      </c>
      <c r="F2749" s="329">
        <v>500000</v>
      </c>
      <c r="G2749" s="329">
        <v>500000</v>
      </c>
      <c r="H2749" s="329">
        <v>1</v>
      </c>
      <c r="I2749" s="23"/>
    </row>
    <row r="2750" spans="1:24" ht="40.5" x14ac:dyDescent="0.25">
      <c r="A2750" s="329">
        <v>4239</v>
      </c>
      <c r="B2750" s="329" t="s">
        <v>2727</v>
      </c>
      <c r="C2750" s="329" t="s">
        <v>503</v>
      </c>
      <c r="D2750" s="329" t="s">
        <v>254</v>
      </c>
      <c r="E2750" s="329" t="s">
        <v>14</v>
      </c>
      <c r="F2750" s="329">
        <v>450000</v>
      </c>
      <c r="G2750" s="329">
        <v>450000</v>
      </c>
      <c r="H2750" s="329">
        <v>1</v>
      </c>
      <c r="I2750" s="23"/>
    </row>
    <row r="2751" spans="1:24" ht="40.5" x14ac:dyDescent="0.25">
      <c r="A2751" s="329">
        <v>4239</v>
      </c>
      <c r="B2751" s="329" t="s">
        <v>2728</v>
      </c>
      <c r="C2751" s="329" t="s">
        <v>503</v>
      </c>
      <c r="D2751" s="329" t="s">
        <v>254</v>
      </c>
      <c r="E2751" s="329" t="s">
        <v>14</v>
      </c>
      <c r="F2751" s="329">
        <v>450000</v>
      </c>
      <c r="G2751" s="329">
        <v>450000</v>
      </c>
      <c r="H2751" s="329">
        <v>1</v>
      </c>
      <c r="I2751" s="23"/>
    </row>
    <row r="2752" spans="1:24" ht="40.5" x14ac:dyDescent="0.25">
      <c r="A2752" s="329">
        <v>4239</v>
      </c>
      <c r="B2752" s="329" t="s">
        <v>2729</v>
      </c>
      <c r="C2752" s="329" t="s">
        <v>503</v>
      </c>
      <c r="D2752" s="329" t="s">
        <v>254</v>
      </c>
      <c r="E2752" s="329" t="s">
        <v>14</v>
      </c>
      <c r="F2752" s="329">
        <v>500000</v>
      </c>
      <c r="G2752" s="329">
        <v>500000</v>
      </c>
      <c r="H2752" s="329">
        <v>1</v>
      </c>
      <c r="I2752" s="23"/>
    </row>
    <row r="2753" spans="1:9" ht="40.5" x14ac:dyDescent="0.25">
      <c r="A2753" s="329">
        <v>4239</v>
      </c>
      <c r="B2753" s="329" t="s">
        <v>2730</v>
      </c>
      <c r="C2753" s="329" t="s">
        <v>503</v>
      </c>
      <c r="D2753" s="329" t="s">
        <v>254</v>
      </c>
      <c r="E2753" s="329" t="s">
        <v>14</v>
      </c>
      <c r="F2753" s="329">
        <v>500000</v>
      </c>
      <c r="G2753" s="329">
        <v>500000</v>
      </c>
      <c r="H2753" s="329">
        <v>1</v>
      </c>
      <c r="I2753" s="23"/>
    </row>
    <row r="2754" spans="1:9" ht="40.5" x14ac:dyDescent="0.25">
      <c r="A2754" s="329">
        <v>4239</v>
      </c>
      <c r="B2754" s="329" t="s">
        <v>2731</v>
      </c>
      <c r="C2754" s="329" t="s">
        <v>503</v>
      </c>
      <c r="D2754" s="329" t="s">
        <v>254</v>
      </c>
      <c r="E2754" s="329" t="s">
        <v>14</v>
      </c>
      <c r="F2754" s="329">
        <v>500000</v>
      </c>
      <c r="G2754" s="329">
        <v>500000</v>
      </c>
      <c r="H2754" s="329">
        <v>1</v>
      </c>
      <c r="I2754" s="23"/>
    </row>
    <row r="2755" spans="1:9" ht="40.5" x14ac:dyDescent="0.25">
      <c r="A2755" s="329">
        <v>4239</v>
      </c>
      <c r="B2755" s="329" t="s">
        <v>2732</v>
      </c>
      <c r="C2755" s="329" t="s">
        <v>503</v>
      </c>
      <c r="D2755" s="329" t="s">
        <v>254</v>
      </c>
      <c r="E2755" s="329" t="s">
        <v>14</v>
      </c>
      <c r="F2755" s="329">
        <v>650000</v>
      </c>
      <c r="G2755" s="329">
        <v>650000</v>
      </c>
      <c r="H2755" s="329">
        <v>1</v>
      </c>
      <c r="I2755" s="23"/>
    </row>
    <row r="2756" spans="1:9" ht="40.5" x14ac:dyDescent="0.25">
      <c r="A2756" s="329">
        <v>4239</v>
      </c>
      <c r="B2756" s="329" t="s">
        <v>2733</v>
      </c>
      <c r="C2756" s="329" t="s">
        <v>503</v>
      </c>
      <c r="D2756" s="329" t="s">
        <v>254</v>
      </c>
      <c r="E2756" s="329" t="s">
        <v>14</v>
      </c>
      <c r="F2756" s="329">
        <v>450000</v>
      </c>
      <c r="G2756" s="329">
        <v>450000</v>
      </c>
      <c r="H2756" s="329">
        <v>1</v>
      </c>
      <c r="I2756" s="23"/>
    </row>
    <row r="2757" spans="1:9" ht="15" customHeight="1" x14ac:dyDescent="0.25">
      <c r="A2757" s="545" t="s">
        <v>1219</v>
      </c>
      <c r="B2757" s="546"/>
      <c r="C2757" s="546"/>
      <c r="D2757" s="546"/>
      <c r="E2757" s="546"/>
      <c r="F2757" s="546"/>
      <c r="G2757" s="546"/>
      <c r="H2757" s="547"/>
      <c r="I2757" s="23"/>
    </row>
    <row r="2758" spans="1:9" ht="15" customHeight="1" x14ac:dyDescent="0.25">
      <c r="A2758" s="518" t="s">
        <v>12</v>
      </c>
      <c r="B2758" s="519"/>
      <c r="C2758" s="519"/>
      <c r="D2758" s="519"/>
      <c r="E2758" s="519"/>
      <c r="F2758" s="519"/>
      <c r="G2758" s="519"/>
      <c r="H2758" s="520"/>
      <c r="I2758" s="23"/>
    </row>
    <row r="2759" spans="1:9" ht="27" x14ac:dyDescent="0.25">
      <c r="A2759" s="417">
        <v>4251</v>
      </c>
      <c r="B2759" s="417" t="s">
        <v>4341</v>
      </c>
      <c r="C2759" s="417" t="s">
        <v>460</v>
      </c>
      <c r="D2759" s="417" t="s">
        <v>1218</v>
      </c>
      <c r="E2759" s="417" t="s">
        <v>14</v>
      </c>
      <c r="F2759" s="417">
        <v>360000</v>
      </c>
      <c r="G2759" s="417">
        <v>360000</v>
      </c>
      <c r="H2759" s="417">
        <v>1</v>
      </c>
      <c r="I2759" s="23"/>
    </row>
    <row r="2760" spans="1:9" ht="27" x14ac:dyDescent="0.25">
      <c r="A2760" s="396">
        <v>5113</v>
      </c>
      <c r="B2760" s="417" t="s">
        <v>4114</v>
      </c>
      <c r="C2760" s="417" t="s">
        <v>1099</v>
      </c>
      <c r="D2760" s="417" t="s">
        <v>13</v>
      </c>
      <c r="E2760" s="417" t="s">
        <v>14</v>
      </c>
      <c r="F2760" s="417">
        <v>490488</v>
      </c>
      <c r="G2760" s="417">
        <v>490488</v>
      </c>
      <c r="H2760" s="417">
        <v>1</v>
      </c>
      <c r="I2760" s="23"/>
    </row>
    <row r="2761" spans="1:9" ht="27" x14ac:dyDescent="0.25">
      <c r="A2761" s="396">
        <v>5113</v>
      </c>
      <c r="B2761" s="396" t="s">
        <v>4115</v>
      </c>
      <c r="C2761" s="396" t="s">
        <v>1099</v>
      </c>
      <c r="D2761" s="396" t="s">
        <v>13</v>
      </c>
      <c r="E2761" s="396" t="s">
        <v>14</v>
      </c>
      <c r="F2761" s="396">
        <v>400032</v>
      </c>
      <c r="G2761" s="396">
        <v>400032</v>
      </c>
      <c r="H2761" s="396">
        <v>1</v>
      </c>
      <c r="I2761" s="23"/>
    </row>
    <row r="2762" spans="1:9" ht="27" x14ac:dyDescent="0.25">
      <c r="A2762" s="396">
        <v>5113</v>
      </c>
      <c r="B2762" s="396" t="s">
        <v>4116</v>
      </c>
      <c r="C2762" s="396" t="s">
        <v>1099</v>
      </c>
      <c r="D2762" s="396" t="s">
        <v>13</v>
      </c>
      <c r="E2762" s="396" t="s">
        <v>14</v>
      </c>
      <c r="F2762" s="396">
        <v>172320</v>
      </c>
      <c r="G2762" s="396">
        <v>172320</v>
      </c>
      <c r="H2762" s="396">
        <v>1</v>
      </c>
      <c r="I2762" s="23"/>
    </row>
    <row r="2763" spans="1:9" ht="27" x14ac:dyDescent="0.25">
      <c r="A2763" s="396">
        <v>5113</v>
      </c>
      <c r="B2763" s="396" t="s">
        <v>4117</v>
      </c>
      <c r="C2763" s="396" t="s">
        <v>1099</v>
      </c>
      <c r="D2763" s="396" t="s">
        <v>13</v>
      </c>
      <c r="E2763" s="396" t="s">
        <v>14</v>
      </c>
      <c r="F2763" s="396">
        <v>276792</v>
      </c>
      <c r="G2763" s="396">
        <v>276792</v>
      </c>
      <c r="H2763" s="396">
        <v>1</v>
      </c>
      <c r="I2763" s="23"/>
    </row>
    <row r="2764" spans="1:9" ht="27" x14ac:dyDescent="0.25">
      <c r="A2764" s="396">
        <v>5113</v>
      </c>
      <c r="B2764" s="396" t="s">
        <v>1792</v>
      </c>
      <c r="C2764" s="396" t="s">
        <v>460</v>
      </c>
      <c r="D2764" s="396" t="s">
        <v>15</v>
      </c>
      <c r="E2764" s="396" t="s">
        <v>14</v>
      </c>
      <c r="F2764" s="396">
        <v>100000</v>
      </c>
      <c r="G2764" s="396">
        <v>100000</v>
      </c>
      <c r="H2764" s="396">
        <v>1</v>
      </c>
      <c r="I2764" s="23"/>
    </row>
    <row r="2765" spans="1:9" ht="27" x14ac:dyDescent="0.25">
      <c r="A2765" s="396">
        <v>5113</v>
      </c>
      <c r="B2765" s="396" t="s">
        <v>1793</v>
      </c>
      <c r="C2765" s="396" t="s">
        <v>460</v>
      </c>
      <c r="D2765" s="396" t="s">
        <v>15</v>
      </c>
      <c r="E2765" s="396" t="s">
        <v>14</v>
      </c>
      <c r="F2765" s="396">
        <v>125000</v>
      </c>
      <c r="G2765" s="396">
        <v>125000</v>
      </c>
      <c r="H2765" s="396">
        <v>1</v>
      </c>
      <c r="I2765" s="23"/>
    </row>
    <row r="2766" spans="1:9" ht="27" x14ac:dyDescent="0.25">
      <c r="A2766" s="396">
        <v>5113</v>
      </c>
      <c r="B2766" s="396" t="s">
        <v>1794</v>
      </c>
      <c r="C2766" s="396" t="s">
        <v>460</v>
      </c>
      <c r="D2766" s="396" t="s">
        <v>15</v>
      </c>
      <c r="E2766" s="396" t="s">
        <v>14</v>
      </c>
      <c r="F2766" s="396">
        <v>45000</v>
      </c>
      <c r="G2766" s="396">
        <v>45000</v>
      </c>
      <c r="H2766" s="396">
        <v>1</v>
      </c>
      <c r="I2766" s="23"/>
    </row>
    <row r="2767" spans="1:9" ht="27" x14ac:dyDescent="0.25">
      <c r="A2767" s="396">
        <v>5113</v>
      </c>
      <c r="B2767" s="396" t="s">
        <v>1795</v>
      </c>
      <c r="C2767" s="396" t="s">
        <v>460</v>
      </c>
      <c r="D2767" s="396" t="s">
        <v>15</v>
      </c>
      <c r="E2767" s="396" t="s">
        <v>14</v>
      </c>
      <c r="F2767" s="396">
        <v>55000</v>
      </c>
      <c r="G2767" s="396">
        <v>55000</v>
      </c>
      <c r="H2767" s="396">
        <v>1</v>
      </c>
      <c r="I2767" s="23"/>
    </row>
    <row r="2768" spans="1:9" ht="27" x14ac:dyDescent="0.25">
      <c r="A2768" s="396">
        <v>5113</v>
      </c>
      <c r="B2768" s="396" t="s">
        <v>1796</v>
      </c>
      <c r="C2768" s="396" t="s">
        <v>460</v>
      </c>
      <c r="D2768" s="396" t="s">
        <v>15</v>
      </c>
      <c r="E2768" s="396" t="s">
        <v>14</v>
      </c>
      <c r="F2768" s="396">
        <v>0</v>
      </c>
      <c r="G2768" s="396">
        <v>0</v>
      </c>
      <c r="H2768" s="396">
        <v>1</v>
      </c>
      <c r="I2768" s="23"/>
    </row>
    <row r="2769" spans="1:24" ht="27" x14ac:dyDescent="0.25">
      <c r="A2769" s="396">
        <v>5113</v>
      </c>
      <c r="B2769" s="396" t="s">
        <v>1797</v>
      </c>
      <c r="C2769" s="396" t="s">
        <v>460</v>
      </c>
      <c r="D2769" s="396" t="s">
        <v>15</v>
      </c>
      <c r="E2769" s="396" t="s">
        <v>14</v>
      </c>
      <c r="F2769" s="396">
        <v>0</v>
      </c>
      <c r="G2769" s="396">
        <v>0</v>
      </c>
      <c r="H2769" s="396">
        <v>1</v>
      </c>
      <c r="I2769" s="23"/>
    </row>
    <row r="2770" spans="1:24" ht="27" x14ac:dyDescent="0.25">
      <c r="A2770" s="396">
        <v>5113</v>
      </c>
      <c r="B2770" s="396" t="s">
        <v>1798</v>
      </c>
      <c r="C2770" s="396" t="s">
        <v>460</v>
      </c>
      <c r="D2770" s="396" t="s">
        <v>15</v>
      </c>
      <c r="E2770" s="396" t="s">
        <v>14</v>
      </c>
      <c r="F2770" s="396">
        <v>0</v>
      </c>
      <c r="G2770" s="396">
        <v>0</v>
      </c>
      <c r="H2770" s="396">
        <v>1</v>
      </c>
      <c r="I2770" s="23"/>
    </row>
    <row r="2771" spans="1:24" ht="27" x14ac:dyDescent="0.25">
      <c r="A2771" s="396">
        <v>5113</v>
      </c>
      <c r="B2771" s="396" t="s">
        <v>1799</v>
      </c>
      <c r="C2771" s="396" t="s">
        <v>460</v>
      </c>
      <c r="D2771" s="396" t="s">
        <v>15</v>
      </c>
      <c r="E2771" s="396" t="s">
        <v>14</v>
      </c>
      <c r="F2771" s="396">
        <v>0</v>
      </c>
      <c r="G2771" s="396">
        <v>0</v>
      </c>
      <c r="H2771" s="396">
        <v>1</v>
      </c>
      <c r="I2771" s="23"/>
    </row>
    <row r="2772" spans="1:24" ht="27" x14ac:dyDescent="0.25">
      <c r="A2772" s="396">
        <v>5113</v>
      </c>
      <c r="B2772" s="396" t="s">
        <v>1800</v>
      </c>
      <c r="C2772" s="396" t="s">
        <v>460</v>
      </c>
      <c r="D2772" s="396" t="s">
        <v>15</v>
      </c>
      <c r="E2772" s="396" t="s">
        <v>14</v>
      </c>
      <c r="F2772" s="396">
        <v>0</v>
      </c>
      <c r="G2772" s="396">
        <v>0</v>
      </c>
      <c r="H2772" s="396">
        <v>1</v>
      </c>
      <c r="I2772" s="23"/>
    </row>
    <row r="2773" spans="1:24" s="442" customFormat="1" ht="27" x14ac:dyDescent="0.25">
      <c r="A2773" s="472">
        <v>5113</v>
      </c>
      <c r="B2773" s="472" t="s">
        <v>5095</v>
      </c>
      <c r="C2773" s="472" t="s">
        <v>460</v>
      </c>
      <c r="D2773" s="472" t="s">
        <v>1218</v>
      </c>
      <c r="E2773" s="472" t="s">
        <v>14</v>
      </c>
      <c r="F2773" s="472">
        <v>845900</v>
      </c>
      <c r="G2773" s="472">
        <v>845900</v>
      </c>
      <c r="H2773" s="472">
        <v>1</v>
      </c>
      <c r="I2773" s="445"/>
      <c r="P2773" s="443"/>
      <c r="Q2773" s="443"/>
      <c r="R2773" s="443"/>
      <c r="S2773" s="443"/>
      <c r="T2773" s="443"/>
      <c r="U2773" s="443"/>
      <c r="V2773" s="443"/>
      <c r="W2773" s="443"/>
      <c r="X2773" s="443"/>
    </row>
    <row r="2774" spans="1:24" s="442" customFormat="1" ht="27" x14ac:dyDescent="0.25">
      <c r="A2774" s="472">
        <v>5113</v>
      </c>
      <c r="B2774" s="472" t="s">
        <v>5096</v>
      </c>
      <c r="C2774" s="472" t="s">
        <v>1099</v>
      </c>
      <c r="D2774" s="472" t="s">
        <v>13</v>
      </c>
      <c r="E2774" s="472" t="s">
        <v>14</v>
      </c>
      <c r="F2774" s="472">
        <v>253400</v>
      </c>
      <c r="G2774" s="472">
        <v>253400</v>
      </c>
      <c r="H2774" s="472">
        <v>1</v>
      </c>
      <c r="I2774" s="445"/>
      <c r="P2774" s="443"/>
      <c r="Q2774" s="443"/>
      <c r="R2774" s="443"/>
      <c r="S2774" s="443"/>
      <c r="T2774" s="443"/>
      <c r="U2774" s="443"/>
      <c r="V2774" s="443"/>
      <c r="W2774" s="443"/>
      <c r="X2774" s="443"/>
    </row>
    <row r="2775" spans="1:24" ht="15" customHeight="1" x14ac:dyDescent="0.25">
      <c r="A2775" s="518" t="s">
        <v>16</v>
      </c>
      <c r="B2775" s="519"/>
      <c r="C2775" s="519"/>
      <c r="D2775" s="519"/>
      <c r="E2775" s="519"/>
      <c r="F2775" s="519"/>
      <c r="G2775" s="519"/>
      <c r="H2775" s="520"/>
      <c r="I2775" s="23"/>
    </row>
    <row r="2776" spans="1:24" ht="27" x14ac:dyDescent="0.25">
      <c r="A2776" s="417">
        <v>4251</v>
      </c>
      <c r="B2776" s="417" t="s">
        <v>4340</v>
      </c>
      <c r="C2776" s="417" t="s">
        <v>734</v>
      </c>
      <c r="D2776" s="417" t="s">
        <v>387</v>
      </c>
      <c r="E2776" s="417" t="s">
        <v>14</v>
      </c>
      <c r="F2776" s="417">
        <v>17640000</v>
      </c>
      <c r="G2776" s="417">
        <v>17640000</v>
      </c>
      <c r="H2776" s="417">
        <v>1</v>
      </c>
      <c r="I2776" s="23"/>
    </row>
    <row r="2777" spans="1:24" ht="27" x14ac:dyDescent="0.25">
      <c r="A2777" s="253">
        <v>5113</v>
      </c>
      <c r="B2777" s="417" t="s">
        <v>1783</v>
      </c>
      <c r="C2777" s="417" t="s">
        <v>734</v>
      </c>
      <c r="D2777" s="417" t="s">
        <v>15</v>
      </c>
      <c r="E2777" s="417" t="s">
        <v>14</v>
      </c>
      <c r="F2777" s="417">
        <v>0</v>
      </c>
      <c r="G2777" s="417">
        <v>0</v>
      </c>
      <c r="H2777" s="417">
        <v>1</v>
      </c>
      <c r="I2777" s="23"/>
    </row>
    <row r="2778" spans="1:24" ht="27" x14ac:dyDescent="0.25">
      <c r="A2778" s="417">
        <v>5113</v>
      </c>
      <c r="B2778" s="417" t="s">
        <v>1784</v>
      </c>
      <c r="C2778" s="417" t="s">
        <v>734</v>
      </c>
      <c r="D2778" s="417" t="s">
        <v>15</v>
      </c>
      <c r="E2778" s="417" t="s">
        <v>14</v>
      </c>
      <c r="F2778" s="417">
        <v>53524578</v>
      </c>
      <c r="G2778" s="417">
        <v>53524578</v>
      </c>
      <c r="H2778" s="417">
        <v>1</v>
      </c>
      <c r="I2778" s="23"/>
    </row>
    <row r="2779" spans="1:24" ht="27" x14ac:dyDescent="0.25">
      <c r="A2779" s="253">
        <v>5113</v>
      </c>
      <c r="B2779" s="253" t="s">
        <v>1785</v>
      </c>
      <c r="C2779" s="253" t="s">
        <v>734</v>
      </c>
      <c r="D2779" s="396" t="s">
        <v>15</v>
      </c>
      <c r="E2779" s="396" t="s">
        <v>14</v>
      </c>
      <c r="F2779" s="396">
        <v>0</v>
      </c>
      <c r="G2779" s="396">
        <v>0</v>
      </c>
      <c r="H2779" s="396">
        <v>1</v>
      </c>
      <c r="I2779" s="23"/>
    </row>
    <row r="2780" spans="1:24" ht="27" x14ac:dyDescent="0.25">
      <c r="A2780" s="253">
        <v>5113</v>
      </c>
      <c r="B2780" s="253" t="s">
        <v>1786</v>
      </c>
      <c r="C2780" s="253" t="s">
        <v>734</v>
      </c>
      <c r="D2780" s="396" t="s">
        <v>15</v>
      </c>
      <c r="E2780" s="396" t="s">
        <v>14</v>
      </c>
      <c r="F2780" s="396">
        <v>24846000</v>
      </c>
      <c r="G2780" s="396">
        <v>24846000</v>
      </c>
      <c r="H2780" s="396">
        <v>1</v>
      </c>
      <c r="I2780" s="23"/>
    </row>
    <row r="2781" spans="1:24" ht="27" x14ac:dyDescent="0.25">
      <c r="A2781" s="253">
        <v>5113</v>
      </c>
      <c r="B2781" s="253" t="s">
        <v>1787</v>
      </c>
      <c r="C2781" s="253" t="s">
        <v>734</v>
      </c>
      <c r="D2781" s="396" t="s">
        <v>15</v>
      </c>
      <c r="E2781" s="396" t="s">
        <v>14</v>
      </c>
      <c r="F2781" s="396">
        <v>34766280</v>
      </c>
      <c r="G2781" s="396">
        <v>34766280</v>
      </c>
      <c r="H2781" s="396">
        <v>1</v>
      </c>
      <c r="I2781" s="23"/>
    </row>
    <row r="2782" spans="1:24" ht="27" x14ac:dyDescent="0.25">
      <c r="A2782" s="253">
        <v>5113</v>
      </c>
      <c r="B2782" s="253" t="s">
        <v>1788</v>
      </c>
      <c r="C2782" s="253" t="s">
        <v>734</v>
      </c>
      <c r="D2782" s="396" t="s">
        <v>15</v>
      </c>
      <c r="E2782" s="396" t="s">
        <v>14</v>
      </c>
      <c r="F2782" s="396">
        <v>0</v>
      </c>
      <c r="G2782" s="396">
        <v>0</v>
      </c>
      <c r="H2782" s="396">
        <v>1</v>
      </c>
      <c r="I2782" s="23"/>
    </row>
    <row r="2783" spans="1:24" ht="27" x14ac:dyDescent="0.25">
      <c r="A2783" s="253">
        <v>5113</v>
      </c>
      <c r="B2783" s="253" t="s">
        <v>1789</v>
      </c>
      <c r="C2783" s="253" t="s">
        <v>734</v>
      </c>
      <c r="D2783" s="396" t="s">
        <v>15</v>
      </c>
      <c r="E2783" s="396" t="s">
        <v>14</v>
      </c>
      <c r="F2783" s="396">
        <v>0</v>
      </c>
      <c r="G2783" s="396">
        <v>0</v>
      </c>
      <c r="H2783" s="396">
        <v>1</v>
      </c>
      <c r="I2783" s="23"/>
    </row>
    <row r="2784" spans="1:24" ht="27" x14ac:dyDescent="0.25">
      <c r="A2784" s="253">
        <v>5113</v>
      </c>
      <c r="B2784" s="253" t="s">
        <v>1790</v>
      </c>
      <c r="C2784" s="253" t="s">
        <v>734</v>
      </c>
      <c r="D2784" s="396" t="s">
        <v>15</v>
      </c>
      <c r="E2784" s="396" t="s">
        <v>14</v>
      </c>
      <c r="F2784" s="396">
        <v>0</v>
      </c>
      <c r="G2784" s="396">
        <v>0</v>
      </c>
      <c r="H2784" s="396">
        <v>1</v>
      </c>
      <c r="I2784" s="23"/>
    </row>
    <row r="2785" spans="1:24" ht="27" x14ac:dyDescent="0.25">
      <c r="A2785" s="253">
        <v>5113</v>
      </c>
      <c r="B2785" s="253" t="s">
        <v>1791</v>
      </c>
      <c r="C2785" s="253" t="s">
        <v>734</v>
      </c>
      <c r="D2785" s="396" t="s">
        <v>15</v>
      </c>
      <c r="E2785" s="396" t="s">
        <v>14</v>
      </c>
      <c r="F2785" s="396">
        <v>61904167</v>
      </c>
      <c r="G2785" s="396">
        <v>61904167</v>
      </c>
      <c r="H2785" s="396">
        <v>1</v>
      </c>
      <c r="I2785" s="23"/>
    </row>
    <row r="2786" spans="1:24" s="442" customFormat="1" ht="27" x14ac:dyDescent="0.25">
      <c r="A2786" s="472">
        <v>5113</v>
      </c>
      <c r="B2786" s="472" t="s">
        <v>5094</v>
      </c>
      <c r="C2786" s="472" t="s">
        <v>734</v>
      </c>
      <c r="D2786" s="472" t="s">
        <v>387</v>
      </c>
      <c r="E2786" s="472" t="s">
        <v>14</v>
      </c>
      <c r="F2786" s="472">
        <v>54981970</v>
      </c>
      <c r="G2786" s="472">
        <v>54981970</v>
      </c>
      <c r="H2786" s="472">
        <v>1</v>
      </c>
      <c r="I2786" s="445"/>
      <c r="P2786" s="443"/>
      <c r="Q2786" s="443"/>
      <c r="R2786" s="443"/>
      <c r="S2786" s="443"/>
      <c r="T2786" s="443"/>
      <c r="U2786" s="443"/>
      <c r="V2786" s="443"/>
      <c r="W2786" s="443"/>
      <c r="X2786" s="443"/>
    </row>
    <row r="2787" spans="1:24" s="442" customFormat="1" ht="15" customHeight="1" x14ac:dyDescent="0.25">
      <c r="A2787" s="518" t="s">
        <v>8</v>
      </c>
      <c r="B2787" s="519"/>
      <c r="C2787" s="519"/>
      <c r="D2787" s="519"/>
      <c r="E2787" s="519"/>
      <c r="F2787" s="519"/>
      <c r="G2787" s="519"/>
      <c r="H2787" s="520"/>
      <c r="I2787" s="445"/>
      <c r="P2787" s="443"/>
      <c r="Q2787" s="443"/>
      <c r="R2787" s="443"/>
      <c r="S2787" s="443"/>
      <c r="T2787" s="443"/>
      <c r="U2787" s="443"/>
      <c r="V2787" s="443"/>
      <c r="W2787" s="443"/>
      <c r="X2787" s="443"/>
    </row>
    <row r="2788" spans="1:24" s="442" customFormat="1" ht="27" x14ac:dyDescent="0.25">
      <c r="A2788" s="474">
        <v>5129</v>
      </c>
      <c r="B2788" s="474" t="s">
        <v>5161</v>
      </c>
      <c r="C2788" s="474" t="s">
        <v>2549</v>
      </c>
      <c r="D2788" s="474" t="s">
        <v>254</v>
      </c>
      <c r="E2788" s="474" t="s">
        <v>10</v>
      </c>
      <c r="F2788" s="474">
        <v>844800</v>
      </c>
      <c r="G2788" s="474">
        <f>F2788*H2788</f>
        <v>1689600</v>
      </c>
      <c r="H2788" s="474">
        <v>2</v>
      </c>
      <c r="I2788" s="445"/>
      <c r="P2788" s="443"/>
      <c r="Q2788" s="443"/>
      <c r="R2788" s="443"/>
      <c r="S2788" s="443"/>
      <c r="T2788" s="443"/>
      <c r="U2788" s="443"/>
      <c r="V2788" s="443"/>
      <c r="W2788" s="443"/>
      <c r="X2788" s="443"/>
    </row>
    <row r="2789" spans="1:24" s="442" customFormat="1" ht="40.5" x14ac:dyDescent="0.25">
      <c r="A2789" s="474">
        <v>5129</v>
      </c>
      <c r="B2789" s="474" t="s">
        <v>5162</v>
      </c>
      <c r="C2789" s="474" t="s">
        <v>1592</v>
      </c>
      <c r="D2789" s="474" t="s">
        <v>254</v>
      </c>
      <c r="E2789" s="474" t="s">
        <v>10</v>
      </c>
      <c r="F2789" s="474">
        <v>286800</v>
      </c>
      <c r="G2789" s="474">
        <f t="shared" ref="G2789:G2794" si="49">F2789*H2789</f>
        <v>286800</v>
      </c>
      <c r="H2789" s="474">
        <v>1</v>
      </c>
      <c r="I2789" s="445"/>
      <c r="P2789" s="443"/>
      <c r="Q2789" s="443"/>
      <c r="R2789" s="443"/>
      <c r="S2789" s="443"/>
      <c r="T2789" s="443"/>
      <c r="U2789" s="443"/>
      <c r="V2789" s="443"/>
      <c r="W2789" s="443"/>
      <c r="X2789" s="443"/>
    </row>
    <row r="2790" spans="1:24" s="442" customFormat="1" ht="40.5" x14ac:dyDescent="0.25">
      <c r="A2790" s="474">
        <v>5129</v>
      </c>
      <c r="B2790" s="474" t="s">
        <v>5163</v>
      </c>
      <c r="C2790" s="474" t="s">
        <v>1592</v>
      </c>
      <c r="D2790" s="474" t="s">
        <v>254</v>
      </c>
      <c r="E2790" s="474" t="s">
        <v>10</v>
      </c>
      <c r="F2790" s="474">
        <v>250800</v>
      </c>
      <c r="G2790" s="474">
        <f t="shared" si="49"/>
        <v>501600</v>
      </c>
      <c r="H2790" s="474">
        <v>2</v>
      </c>
      <c r="I2790" s="445"/>
      <c r="P2790" s="443"/>
      <c r="Q2790" s="443"/>
      <c r="R2790" s="443"/>
      <c r="S2790" s="443"/>
      <c r="T2790" s="443"/>
      <c r="U2790" s="443"/>
      <c r="V2790" s="443"/>
      <c r="W2790" s="443"/>
      <c r="X2790" s="443"/>
    </row>
    <row r="2791" spans="1:24" s="442" customFormat="1" ht="40.5" x14ac:dyDescent="0.25">
      <c r="A2791" s="474">
        <v>5129</v>
      </c>
      <c r="B2791" s="474" t="s">
        <v>5164</v>
      </c>
      <c r="C2791" s="474" t="s">
        <v>1592</v>
      </c>
      <c r="D2791" s="474" t="s">
        <v>254</v>
      </c>
      <c r="E2791" s="474" t="s">
        <v>10</v>
      </c>
      <c r="F2791" s="474">
        <v>112800</v>
      </c>
      <c r="G2791" s="474">
        <f t="shared" si="49"/>
        <v>112800</v>
      </c>
      <c r="H2791" s="474">
        <v>1</v>
      </c>
      <c r="I2791" s="445"/>
      <c r="P2791" s="443"/>
      <c r="Q2791" s="443"/>
      <c r="R2791" s="443"/>
      <c r="S2791" s="443"/>
      <c r="T2791" s="443"/>
      <c r="U2791" s="443"/>
      <c r="V2791" s="443"/>
      <c r="W2791" s="443"/>
      <c r="X2791" s="443"/>
    </row>
    <row r="2792" spans="1:24" s="442" customFormat="1" ht="40.5" x14ac:dyDescent="0.25">
      <c r="A2792" s="474">
        <v>5129</v>
      </c>
      <c r="B2792" s="474" t="s">
        <v>5165</v>
      </c>
      <c r="C2792" s="474" t="s">
        <v>1592</v>
      </c>
      <c r="D2792" s="474" t="s">
        <v>254</v>
      </c>
      <c r="E2792" s="474" t="s">
        <v>10</v>
      </c>
      <c r="F2792" s="474">
        <v>266400</v>
      </c>
      <c r="G2792" s="474">
        <f t="shared" si="49"/>
        <v>799200</v>
      </c>
      <c r="H2792" s="474">
        <v>3</v>
      </c>
      <c r="I2792" s="445"/>
      <c r="P2792" s="443"/>
      <c r="Q2792" s="443"/>
      <c r="R2792" s="443"/>
      <c r="S2792" s="443"/>
      <c r="T2792" s="443"/>
      <c r="U2792" s="443"/>
      <c r="V2792" s="443"/>
      <c r="W2792" s="443"/>
      <c r="X2792" s="443"/>
    </row>
    <row r="2793" spans="1:24" s="442" customFormat="1" ht="40.5" x14ac:dyDescent="0.25">
      <c r="A2793" s="474">
        <v>5129</v>
      </c>
      <c r="B2793" s="474" t="s">
        <v>5166</v>
      </c>
      <c r="C2793" s="474" t="s">
        <v>1593</v>
      </c>
      <c r="D2793" s="474" t="s">
        <v>254</v>
      </c>
      <c r="E2793" s="474" t="s">
        <v>10</v>
      </c>
      <c r="F2793" s="474">
        <v>523200</v>
      </c>
      <c r="G2793" s="474">
        <f t="shared" si="49"/>
        <v>1046400</v>
      </c>
      <c r="H2793" s="474">
        <v>2</v>
      </c>
      <c r="I2793" s="445"/>
      <c r="P2793" s="443"/>
      <c r="Q2793" s="443"/>
      <c r="R2793" s="443"/>
      <c r="S2793" s="443"/>
      <c r="T2793" s="443"/>
      <c r="U2793" s="443"/>
      <c r="V2793" s="443"/>
      <c r="W2793" s="443"/>
      <c r="X2793" s="443"/>
    </row>
    <row r="2794" spans="1:24" s="442" customFormat="1" ht="40.5" x14ac:dyDescent="0.25">
      <c r="A2794" s="474">
        <v>5129</v>
      </c>
      <c r="B2794" s="474" t="s">
        <v>5167</v>
      </c>
      <c r="C2794" s="474" t="s">
        <v>3363</v>
      </c>
      <c r="D2794" s="474" t="s">
        <v>254</v>
      </c>
      <c r="E2794" s="474" t="s">
        <v>10</v>
      </c>
      <c r="F2794" s="474">
        <v>561600</v>
      </c>
      <c r="G2794" s="474">
        <f t="shared" si="49"/>
        <v>561600</v>
      </c>
      <c r="H2794" s="474">
        <v>1</v>
      </c>
      <c r="I2794" s="445"/>
      <c r="P2794" s="443"/>
      <c r="Q2794" s="443"/>
      <c r="R2794" s="443"/>
      <c r="S2794" s="443"/>
      <c r="T2794" s="443"/>
      <c r="U2794" s="443"/>
      <c r="V2794" s="443"/>
      <c r="W2794" s="443"/>
      <c r="X2794" s="443"/>
    </row>
    <row r="2795" spans="1:24" ht="15" customHeight="1" x14ac:dyDescent="0.25">
      <c r="A2795" s="545" t="s">
        <v>498</v>
      </c>
      <c r="B2795" s="546"/>
      <c r="C2795" s="546"/>
      <c r="D2795" s="546"/>
      <c r="E2795" s="546"/>
      <c r="F2795" s="546"/>
      <c r="G2795" s="546"/>
      <c r="H2795" s="547"/>
      <c r="I2795" s="23"/>
    </row>
    <row r="2796" spans="1:24" x14ac:dyDescent="0.25">
      <c r="A2796" s="4"/>
      <c r="B2796" s="518" t="s">
        <v>12</v>
      </c>
      <c r="C2796" s="519"/>
      <c r="D2796" s="519"/>
      <c r="E2796" s="519"/>
      <c r="F2796" s="519"/>
      <c r="G2796" s="520"/>
      <c r="H2796" s="192"/>
      <c r="I2796" s="23"/>
    </row>
    <row r="2797" spans="1:24" ht="27" x14ac:dyDescent="0.25">
      <c r="A2797" s="243">
        <v>4861</v>
      </c>
      <c r="B2797" s="243" t="s">
        <v>1666</v>
      </c>
      <c r="C2797" s="243" t="s">
        <v>460</v>
      </c>
      <c r="D2797" s="243" t="s">
        <v>1218</v>
      </c>
      <c r="E2797" s="243" t="s">
        <v>14</v>
      </c>
      <c r="F2797" s="243">
        <v>100000</v>
      </c>
      <c r="G2797" s="243">
        <v>100000</v>
      </c>
      <c r="H2797" s="243">
        <v>1</v>
      </c>
      <c r="I2797" s="23"/>
    </row>
    <row r="2798" spans="1:24" ht="27" x14ac:dyDescent="0.25">
      <c r="A2798" s="243">
        <v>4861</v>
      </c>
      <c r="B2798" s="243" t="s">
        <v>1217</v>
      </c>
      <c r="C2798" s="243" t="s">
        <v>460</v>
      </c>
      <c r="D2798" s="243" t="s">
        <v>1218</v>
      </c>
      <c r="E2798" s="243" t="s">
        <v>14</v>
      </c>
      <c r="F2798" s="243">
        <v>0</v>
      </c>
      <c r="G2798" s="243">
        <v>0</v>
      </c>
      <c r="H2798" s="243">
        <v>1</v>
      </c>
      <c r="I2798" s="23"/>
    </row>
    <row r="2799" spans="1:24" ht="40.5" x14ac:dyDescent="0.25">
      <c r="A2799" s="243">
        <v>4861</v>
      </c>
      <c r="B2799" s="243" t="s">
        <v>500</v>
      </c>
      <c r="C2799" s="243" t="s">
        <v>501</v>
      </c>
      <c r="D2799" s="243" t="s">
        <v>387</v>
      </c>
      <c r="E2799" s="243" t="s">
        <v>14</v>
      </c>
      <c r="F2799" s="243">
        <v>12000000</v>
      </c>
      <c r="G2799" s="243">
        <v>12000000</v>
      </c>
      <c r="H2799" s="243">
        <v>1</v>
      </c>
      <c r="I2799" s="23"/>
    </row>
    <row r="2800" spans="1:24" x14ac:dyDescent="0.25">
      <c r="A2800" s="518" t="s">
        <v>8</v>
      </c>
      <c r="B2800" s="519"/>
      <c r="C2800" s="519"/>
      <c r="D2800" s="519"/>
      <c r="E2800" s="519"/>
      <c r="F2800" s="519"/>
      <c r="G2800" s="519"/>
      <c r="H2800" s="520"/>
      <c r="I2800" s="23"/>
    </row>
    <row r="2801" spans="1:24" ht="27" x14ac:dyDescent="0.25">
      <c r="A2801" s="191">
        <v>4861</v>
      </c>
      <c r="B2801" s="191" t="s">
        <v>499</v>
      </c>
      <c r="C2801" s="191" t="s">
        <v>20</v>
      </c>
      <c r="D2801" s="191" t="s">
        <v>387</v>
      </c>
      <c r="E2801" s="191" t="s">
        <v>14</v>
      </c>
      <c r="F2801" s="191">
        <v>4900000</v>
      </c>
      <c r="G2801" s="191">
        <v>4900000</v>
      </c>
      <c r="H2801" s="191">
        <v>1</v>
      </c>
      <c r="I2801" s="23"/>
    </row>
    <row r="2802" spans="1:24" ht="15" customHeight="1" x14ac:dyDescent="0.25">
      <c r="A2802" s="545" t="s">
        <v>150</v>
      </c>
      <c r="B2802" s="546"/>
      <c r="C2802" s="546"/>
      <c r="D2802" s="546"/>
      <c r="E2802" s="546"/>
      <c r="F2802" s="546"/>
      <c r="G2802" s="546"/>
      <c r="H2802" s="547"/>
      <c r="I2802" s="23"/>
    </row>
    <row r="2803" spans="1:24" x14ac:dyDescent="0.25">
      <c r="A2803" s="4"/>
      <c r="B2803" s="518" t="s">
        <v>8</v>
      </c>
      <c r="C2803" s="519"/>
      <c r="D2803" s="519"/>
      <c r="E2803" s="519"/>
      <c r="F2803" s="519"/>
      <c r="G2803" s="520"/>
      <c r="H2803" s="21"/>
      <c r="I2803" s="23"/>
    </row>
    <row r="2804" spans="1:24" x14ac:dyDescent="0.25">
      <c r="A2804" s="92"/>
      <c r="B2804" s="92"/>
      <c r="C2804" s="92"/>
      <c r="D2804" s="92"/>
      <c r="E2804" s="92"/>
      <c r="F2804" s="92"/>
      <c r="G2804" s="92"/>
      <c r="H2804" s="92"/>
      <c r="I2804" s="23"/>
    </row>
    <row r="2805" spans="1:24" s="442" customFormat="1" ht="15" customHeight="1" x14ac:dyDescent="0.25">
      <c r="A2805" s="545" t="s">
        <v>5348</v>
      </c>
      <c r="B2805" s="546"/>
      <c r="C2805" s="546"/>
      <c r="D2805" s="546"/>
      <c r="E2805" s="546"/>
      <c r="F2805" s="546"/>
      <c r="G2805" s="546"/>
      <c r="H2805" s="547"/>
      <c r="I2805" s="445"/>
      <c r="P2805" s="443"/>
      <c r="Q2805" s="443"/>
      <c r="R2805" s="443"/>
      <c r="S2805" s="443"/>
      <c r="T2805" s="443"/>
      <c r="U2805" s="443"/>
      <c r="V2805" s="443"/>
      <c r="W2805" s="443"/>
      <c r="X2805" s="443"/>
    </row>
    <row r="2806" spans="1:24" s="442" customFormat="1" x14ac:dyDescent="0.25">
      <c r="A2806" s="4"/>
      <c r="B2806" s="518" t="s">
        <v>8</v>
      </c>
      <c r="C2806" s="519"/>
      <c r="D2806" s="519"/>
      <c r="E2806" s="519"/>
      <c r="F2806" s="519"/>
      <c r="G2806" s="520"/>
      <c r="H2806" s="490"/>
      <c r="I2806" s="445"/>
      <c r="P2806" s="443"/>
      <c r="Q2806" s="443"/>
      <c r="R2806" s="443"/>
      <c r="S2806" s="443"/>
      <c r="T2806" s="443"/>
      <c r="U2806" s="443"/>
      <c r="V2806" s="443"/>
      <c r="W2806" s="443"/>
      <c r="X2806" s="443"/>
    </row>
    <row r="2807" spans="1:24" s="442" customFormat="1" x14ac:dyDescent="0.25">
      <c r="A2807" s="488">
        <v>4267</v>
      </c>
      <c r="B2807" s="488" t="s">
        <v>5349</v>
      </c>
      <c r="C2807" s="488" t="s">
        <v>5350</v>
      </c>
      <c r="D2807" s="488" t="s">
        <v>9</v>
      </c>
      <c r="E2807" s="488" t="s">
        <v>929</v>
      </c>
      <c r="F2807" s="488">
        <v>9500</v>
      </c>
      <c r="G2807" s="488">
        <f>H2807*F2807</f>
        <v>570000</v>
      </c>
      <c r="H2807" s="488">
        <v>60</v>
      </c>
      <c r="I2807" s="445"/>
      <c r="P2807" s="443"/>
      <c r="Q2807" s="443"/>
      <c r="R2807" s="443"/>
      <c r="S2807" s="443"/>
      <c r="T2807" s="443"/>
      <c r="U2807" s="443"/>
      <c r="V2807" s="443"/>
      <c r="W2807" s="443"/>
      <c r="X2807" s="443"/>
    </row>
    <row r="2808" spans="1:24" s="442" customFormat="1" x14ac:dyDescent="0.25">
      <c r="A2808" s="488">
        <v>4267</v>
      </c>
      <c r="B2808" s="488" t="s">
        <v>5351</v>
      </c>
      <c r="C2808" s="488" t="s">
        <v>965</v>
      </c>
      <c r="D2808" s="488" t="s">
        <v>387</v>
      </c>
      <c r="E2808" s="488" t="s">
        <v>14</v>
      </c>
      <c r="F2808" s="488">
        <v>1430000</v>
      </c>
      <c r="G2808" s="488">
        <v>1430000</v>
      </c>
      <c r="H2808" s="488">
        <v>1</v>
      </c>
      <c r="I2808" s="445"/>
      <c r="P2808" s="443"/>
      <c r="Q2808" s="443"/>
      <c r="R2808" s="443"/>
      <c r="S2808" s="443"/>
      <c r="T2808" s="443"/>
      <c r="U2808" s="443"/>
      <c r="V2808" s="443"/>
      <c r="W2808" s="443"/>
      <c r="X2808" s="443"/>
    </row>
    <row r="2809" spans="1:24" s="442" customFormat="1" x14ac:dyDescent="0.25">
      <c r="A2809" s="488">
        <v>4269</v>
      </c>
      <c r="B2809" s="488" t="s">
        <v>5352</v>
      </c>
      <c r="C2809" s="488" t="s">
        <v>604</v>
      </c>
      <c r="D2809" s="488" t="s">
        <v>9</v>
      </c>
      <c r="E2809" s="488" t="s">
        <v>10</v>
      </c>
      <c r="F2809" s="488">
        <v>12000</v>
      </c>
      <c r="G2809" s="488">
        <f>H2809*F2809</f>
        <v>1800000</v>
      </c>
      <c r="H2809" s="488">
        <v>150</v>
      </c>
      <c r="I2809" s="445"/>
      <c r="P2809" s="443"/>
      <c r="Q2809" s="443"/>
      <c r="R2809" s="443"/>
      <c r="S2809" s="443"/>
      <c r="T2809" s="443"/>
      <c r="U2809" s="443"/>
      <c r="V2809" s="443"/>
      <c r="W2809" s="443"/>
      <c r="X2809" s="443"/>
    </row>
    <row r="2810" spans="1:24" ht="15" customHeight="1" x14ac:dyDescent="0.25">
      <c r="A2810" s="533" t="s">
        <v>5471</v>
      </c>
      <c r="B2810" s="534"/>
      <c r="C2810" s="534"/>
      <c r="D2810" s="534"/>
      <c r="E2810" s="534"/>
      <c r="F2810" s="534"/>
      <c r="G2810" s="534"/>
      <c r="H2810" s="535"/>
      <c r="I2810" s="23"/>
    </row>
    <row r="2811" spans="1:24" ht="15" customHeight="1" x14ac:dyDescent="0.25">
      <c r="A2811" s="530" t="s">
        <v>122</v>
      </c>
      <c r="B2811" s="531"/>
      <c r="C2811" s="531"/>
      <c r="D2811" s="531"/>
      <c r="E2811" s="531"/>
      <c r="F2811" s="531"/>
      <c r="G2811" s="531"/>
      <c r="H2811" s="532"/>
      <c r="I2811" s="23"/>
    </row>
    <row r="2812" spans="1:24" x14ac:dyDescent="0.25">
      <c r="A2812" s="518" t="s">
        <v>8</v>
      </c>
      <c r="B2812" s="519"/>
      <c r="C2812" s="519"/>
      <c r="D2812" s="519"/>
      <c r="E2812" s="519"/>
      <c r="F2812" s="519"/>
      <c r="G2812" s="519"/>
      <c r="H2812" s="520"/>
      <c r="I2812" s="23"/>
    </row>
    <row r="2813" spans="1:24" x14ac:dyDescent="0.25">
      <c r="A2813" s="437">
        <v>4264</v>
      </c>
      <c r="B2813" s="437" t="s">
        <v>4571</v>
      </c>
      <c r="C2813" s="437" t="s">
        <v>934</v>
      </c>
      <c r="D2813" s="437" t="s">
        <v>9</v>
      </c>
      <c r="E2813" s="437" t="s">
        <v>11</v>
      </c>
      <c r="F2813" s="437">
        <v>330</v>
      </c>
      <c r="G2813" s="437">
        <f t="shared" ref="G2813:G2818" si="50">+F2813*H2813</f>
        <v>775500</v>
      </c>
      <c r="H2813" s="437">
        <v>2350</v>
      </c>
      <c r="I2813" s="23"/>
    </row>
    <row r="2814" spans="1:24" x14ac:dyDescent="0.25">
      <c r="A2814" s="437">
        <v>4264</v>
      </c>
      <c r="B2814" s="437" t="s">
        <v>4552</v>
      </c>
      <c r="C2814" s="437" t="s">
        <v>232</v>
      </c>
      <c r="D2814" s="437" t="s">
        <v>9</v>
      </c>
      <c r="E2814" s="437" t="s">
        <v>11</v>
      </c>
      <c r="F2814" s="437">
        <v>7130</v>
      </c>
      <c r="G2814" s="437">
        <f t="shared" si="50"/>
        <v>3422400</v>
      </c>
      <c r="H2814" s="437">
        <v>480</v>
      </c>
      <c r="I2814" s="23"/>
    </row>
    <row r="2815" spans="1:24" x14ac:dyDescent="0.25">
      <c r="A2815" s="433">
        <v>4237</v>
      </c>
      <c r="B2815" s="437" t="s">
        <v>4443</v>
      </c>
      <c r="C2815" s="437" t="s">
        <v>1611</v>
      </c>
      <c r="D2815" s="437" t="s">
        <v>9</v>
      </c>
      <c r="E2815" s="437" t="s">
        <v>10</v>
      </c>
      <c r="F2815" s="437">
        <v>20000</v>
      </c>
      <c r="G2815" s="437">
        <f t="shared" si="50"/>
        <v>480000</v>
      </c>
      <c r="H2815" s="437">
        <v>24</v>
      </c>
      <c r="I2815" s="23"/>
    </row>
    <row r="2816" spans="1:24" x14ac:dyDescent="0.25">
      <c r="A2816" s="421">
        <v>4237</v>
      </c>
      <c r="B2816" s="433" t="s">
        <v>4444</v>
      </c>
      <c r="C2816" s="433" t="s">
        <v>660</v>
      </c>
      <c r="D2816" s="433" t="s">
        <v>9</v>
      </c>
      <c r="E2816" s="433" t="s">
        <v>10</v>
      </c>
      <c r="F2816" s="433">
        <v>13000</v>
      </c>
      <c r="G2816" s="433">
        <f t="shared" si="50"/>
        <v>520000</v>
      </c>
      <c r="H2816" s="433">
        <v>40</v>
      </c>
      <c r="I2816" s="23"/>
    </row>
    <row r="2817" spans="1:9" x14ac:dyDescent="0.25">
      <c r="A2817" s="414">
        <v>4237</v>
      </c>
      <c r="B2817" s="421" t="s">
        <v>4280</v>
      </c>
      <c r="C2817" s="421" t="s">
        <v>660</v>
      </c>
      <c r="D2817" s="421" t="s">
        <v>9</v>
      </c>
      <c r="E2817" s="421" t="s">
        <v>10</v>
      </c>
      <c r="F2817" s="421">
        <v>16500</v>
      </c>
      <c r="G2817" s="421">
        <f t="shared" si="50"/>
        <v>759000</v>
      </c>
      <c r="H2817" s="421">
        <v>46</v>
      </c>
      <c r="I2817" s="23"/>
    </row>
    <row r="2818" spans="1:9" x14ac:dyDescent="0.25">
      <c r="A2818" s="414">
        <v>4237</v>
      </c>
      <c r="B2818" s="414" t="s">
        <v>4281</v>
      </c>
      <c r="C2818" s="414" t="s">
        <v>1611</v>
      </c>
      <c r="D2818" s="414" t="s">
        <v>9</v>
      </c>
      <c r="E2818" s="414" t="s">
        <v>10</v>
      </c>
      <c r="F2818" s="414">
        <v>20000</v>
      </c>
      <c r="G2818" s="414">
        <f t="shared" si="50"/>
        <v>240000</v>
      </c>
      <c r="H2818" s="414">
        <v>12</v>
      </c>
      <c r="I2818" s="23"/>
    </row>
    <row r="2819" spans="1:9" ht="40.5" x14ac:dyDescent="0.25">
      <c r="A2819" s="414">
        <v>4252</v>
      </c>
      <c r="B2819" s="414" t="s">
        <v>4202</v>
      </c>
      <c r="C2819" s="414" t="s">
        <v>528</v>
      </c>
      <c r="D2819" s="414" t="s">
        <v>387</v>
      </c>
      <c r="E2819" s="414" t="s">
        <v>14</v>
      </c>
      <c r="F2819" s="414">
        <v>100000</v>
      </c>
      <c r="G2819" s="414">
        <v>100000</v>
      </c>
      <c r="H2819" s="414">
        <v>1</v>
      </c>
      <c r="I2819" s="23"/>
    </row>
    <row r="2820" spans="1:9" ht="40.5" x14ac:dyDescent="0.25">
      <c r="A2820" s="400">
        <v>4252</v>
      </c>
      <c r="B2820" s="414" t="s">
        <v>4203</v>
      </c>
      <c r="C2820" s="414" t="s">
        <v>528</v>
      </c>
      <c r="D2820" s="414" t="s">
        <v>387</v>
      </c>
      <c r="E2820" s="414" t="s">
        <v>14</v>
      </c>
      <c r="F2820" s="414">
        <v>200000</v>
      </c>
      <c r="G2820" s="414">
        <v>200000</v>
      </c>
      <c r="H2820" s="414">
        <v>1</v>
      </c>
      <c r="I2820" s="23"/>
    </row>
    <row r="2821" spans="1:9" ht="40.5" x14ac:dyDescent="0.25">
      <c r="A2821" s="400">
        <v>4252</v>
      </c>
      <c r="B2821" s="400" t="s">
        <v>4204</v>
      </c>
      <c r="C2821" s="400" t="s">
        <v>528</v>
      </c>
      <c r="D2821" s="400" t="s">
        <v>387</v>
      </c>
      <c r="E2821" s="400" t="s">
        <v>14</v>
      </c>
      <c r="F2821" s="400">
        <v>50000</v>
      </c>
      <c r="G2821" s="400">
        <v>50000</v>
      </c>
      <c r="H2821" s="400">
        <v>1</v>
      </c>
      <c r="I2821" s="23"/>
    </row>
    <row r="2822" spans="1:9" ht="40.5" x14ac:dyDescent="0.25">
      <c r="A2822" s="400">
        <v>4252</v>
      </c>
      <c r="B2822" s="400" t="s">
        <v>4205</v>
      </c>
      <c r="C2822" s="400" t="s">
        <v>528</v>
      </c>
      <c r="D2822" s="400" t="s">
        <v>387</v>
      </c>
      <c r="E2822" s="400" t="s">
        <v>14</v>
      </c>
      <c r="F2822" s="400">
        <v>300000</v>
      </c>
      <c r="G2822" s="400">
        <v>300000</v>
      </c>
      <c r="H2822" s="400">
        <v>1</v>
      </c>
      <c r="I2822" s="23"/>
    </row>
    <row r="2823" spans="1:9" ht="40.5" x14ac:dyDescent="0.25">
      <c r="A2823" s="400">
        <v>4252</v>
      </c>
      <c r="B2823" s="400" t="s">
        <v>4206</v>
      </c>
      <c r="C2823" s="400" t="s">
        <v>528</v>
      </c>
      <c r="D2823" s="400" t="s">
        <v>387</v>
      </c>
      <c r="E2823" s="400" t="s">
        <v>14</v>
      </c>
      <c r="F2823" s="400">
        <v>100000</v>
      </c>
      <c r="G2823" s="400">
        <v>100000</v>
      </c>
      <c r="H2823" s="400">
        <v>1</v>
      </c>
      <c r="I2823" s="23"/>
    </row>
    <row r="2824" spans="1:9" ht="40.5" x14ac:dyDescent="0.25">
      <c r="A2824" s="400">
        <v>4252</v>
      </c>
      <c r="B2824" s="400" t="s">
        <v>4202</v>
      </c>
      <c r="C2824" s="400" t="s">
        <v>528</v>
      </c>
      <c r="D2824" s="400" t="s">
        <v>9</v>
      </c>
      <c r="E2824" s="400" t="s">
        <v>14</v>
      </c>
      <c r="F2824" s="400">
        <v>100000</v>
      </c>
      <c r="G2824" s="400">
        <v>100000</v>
      </c>
      <c r="H2824" s="400">
        <v>1</v>
      </c>
      <c r="I2824" s="23"/>
    </row>
    <row r="2825" spans="1:9" ht="40.5" x14ac:dyDescent="0.25">
      <c r="A2825" s="400">
        <v>4252</v>
      </c>
      <c r="B2825" s="400" t="s">
        <v>4203</v>
      </c>
      <c r="C2825" s="400" t="s">
        <v>528</v>
      </c>
      <c r="D2825" s="400" t="s">
        <v>9</v>
      </c>
      <c r="E2825" s="400" t="s">
        <v>14</v>
      </c>
      <c r="F2825" s="400">
        <v>200000</v>
      </c>
      <c r="G2825" s="400">
        <v>200000</v>
      </c>
      <c r="H2825" s="400">
        <v>1</v>
      </c>
      <c r="I2825" s="23"/>
    </row>
    <row r="2826" spans="1:9" ht="40.5" x14ac:dyDescent="0.25">
      <c r="A2826" s="400">
        <v>4252</v>
      </c>
      <c r="B2826" s="400" t="s">
        <v>4204</v>
      </c>
      <c r="C2826" s="400" t="s">
        <v>528</v>
      </c>
      <c r="D2826" s="400" t="s">
        <v>9</v>
      </c>
      <c r="E2826" s="400" t="s">
        <v>14</v>
      </c>
      <c r="F2826" s="400">
        <v>50000</v>
      </c>
      <c r="G2826" s="400">
        <v>50000</v>
      </c>
      <c r="H2826" s="400">
        <v>1</v>
      </c>
      <c r="I2826" s="23"/>
    </row>
    <row r="2827" spans="1:9" ht="40.5" x14ac:dyDescent="0.25">
      <c r="A2827" s="400">
        <v>4252</v>
      </c>
      <c r="B2827" s="400" t="s">
        <v>4205</v>
      </c>
      <c r="C2827" s="400" t="s">
        <v>528</v>
      </c>
      <c r="D2827" s="400" t="s">
        <v>9</v>
      </c>
      <c r="E2827" s="400" t="s">
        <v>14</v>
      </c>
      <c r="F2827" s="400">
        <v>300000</v>
      </c>
      <c r="G2827" s="400">
        <v>300000</v>
      </c>
      <c r="H2827" s="400">
        <v>1</v>
      </c>
      <c r="I2827" s="23"/>
    </row>
    <row r="2828" spans="1:9" ht="40.5" x14ac:dyDescent="0.25">
      <c r="A2828" s="400">
        <v>4252</v>
      </c>
      <c r="B2828" s="400" t="s">
        <v>4206</v>
      </c>
      <c r="C2828" s="400" t="s">
        <v>528</v>
      </c>
      <c r="D2828" s="400" t="s">
        <v>9</v>
      </c>
      <c r="E2828" s="400" t="s">
        <v>14</v>
      </c>
      <c r="F2828" s="400">
        <v>100000</v>
      </c>
      <c r="G2828" s="400">
        <v>100000</v>
      </c>
      <c r="H2828" s="400">
        <v>1</v>
      </c>
      <c r="I2828" s="23"/>
    </row>
    <row r="2829" spans="1:9" x14ac:dyDescent="0.25">
      <c r="A2829" s="400">
        <v>4267</v>
      </c>
      <c r="B2829" s="400" t="s">
        <v>4159</v>
      </c>
      <c r="C2829" s="400" t="s">
        <v>820</v>
      </c>
      <c r="D2829" s="400" t="s">
        <v>9</v>
      </c>
      <c r="E2829" s="400" t="s">
        <v>10</v>
      </c>
      <c r="F2829" s="400">
        <v>180</v>
      </c>
      <c r="G2829" s="400">
        <f>+F2829*H2829</f>
        <v>3600</v>
      </c>
      <c r="H2829" s="400">
        <v>20</v>
      </c>
      <c r="I2829" s="23"/>
    </row>
    <row r="2830" spans="1:9" x14ac:dyDescent="0.25">
      <c r="A2830" s="400">
        <v>4267</v>
      </c>
      <c r="B2830" s="400" t="s">
        <v>4160</v>
      </c>
      <c r="C2830" s="400" t="s">
        <v>1512</v>
      </c>
      <c r="D2830" s="400" t="s">
        <v>9</v>
      </c>
      <c r="E2830" s="400" t="s">
        <v>10</v>
      </c>
      <c r="F2830" s="400">
        <v>250</v>
      </c>
      <c r="G2830" s="400">
        <f t="shared" ref="G2830:G2853" si="51">+F2830*H2830</f>
        <v>50000</v>
      </c>
      <c r="H2830" s="400">
        <v>200</v>
      </c>
      <c r="I2830" s="23"/>
    </row>
    <row r="2831" spans="1:9" x14ac:dyDescent="0.25">
      <c r="A2831" s="400">
        <v>4267</v>
      </c>
      <c r="B2831" s="400" t="s">
        <v>4161</v>
      </c>
      <c r="C2831" s="400" t="s">
        <v>1523</v>
      </c>
      <c r="D2831" s="400" t="s">
        <v>9</v>
      </c>
      <c r="E2831" s="400" t="s">
        <v>10</v>
      </c>
      <c r="F2831" s="400">
        <v>1000</v>
      </c>
      <c r="G2831" s="400">
        <f t="shared" si="51"/>
        <v>30000</v>
      </c>
      <c r="H2831" s="400">
        <v>30</v>
      </c>
      <c r="I2831" s="23"/>
    </row>
    <row r="2832" spans="1:9" x14ac:dyDescent="0.25">
      <c r="A2832" s="400">
        <v>4267</v>
      </c>
      <c r="B2832" s="400" t="s">
        <v>4162</v>
      </c>
      <c r="C2832" s="400" t="s">
        <v>4163</v>
      </c>
      <c r="D2832" s="400" t="s">
        <v>9</v>
      </c>
      <c r="E2832" s="400" t="s">
        <v>10</v>
      </c>
      <c r="F2832" s="400">
        <v>700</v>
      </c>
      <c r="G2832" s="400">
        <f t="shared" si="51"/>
        <v>7000</v>
      </c>
      <c r="H2832" s="400">
        <v>10</v>
      </c>
      <c r="I2832" s="23"/>
    </row>
    <row r="2833" spans="1:9" x14ac:dyDescent="0.25">
      <c r="A2833" s="400">
        <v>4267</v>
      </c>
      <c r="B2833" s="400" t="s">
        <v>4164</v>
      </c>
      <c r="C2833" s="400" t="s">
        <v>2316</v>
      </c>
      <c r="D2833" s="400" t="s">
        <v>9</v>
      </c>
      <c r="E2833" s="400" t="s">
        <v>10</v>
      </c>
      <c r="F2833" s="400">
        <v>450</v>
      </c>
      <c r="G2833" s="400">
        <f t="shared" si="51"/>
        <v>45000</v>
      </c>
      <c r="H2833" s="400">
        <v>100</v>
      </c>
      <c r="I2833" s="23"/>
    </row>
    <row r="2834" spans="1:9" x14ac:dyDescent="0.25">
      <c r="A2834" s="400">
        <v>4267</v>
      </c>
      <c r="B2834" s="400" t="s">
        <v>4165</v>
      </c>
      <c r="C2834" s="400" t="s">
        <v>833</v>
      </c>
      <c r="D2834" s="400" t="s">
        <v>9</v>
      </c>
      <c r="E2834" s="400" t="s">
        <v>10</v>
      </c>
      <c r="F2834" s="400">
        <v>150</v>
      </c>
      <c r="G2834" s="400">
        <f t="shared" si="51"/>
        <v>15000</v>
      </c>
      <c r="H2834" s="400">
        <v>100</v>
      </c>
      <c r="I2834" s="23"/>
    </row>
    <row r="2835" spans="1:9" x14ac:dyDescent="0.25">
      <c r="A2835" s="400">
        <v>4267</v>
      </c>
      <c r="B2835" s="400" t="s">
        <v>4166</v>
      </c>
      <c r="C2835" s="400" t="s">
        <v>828</v>
      </c>
      <c r="D2835" s="400" t="s">
        <v>9</v>
      </c>
      <c r="E2835" s="400" t="s">
        <v>10</v>
      </c>
      <c r="F2835" s="400">
        <v>450</v>
      </c>
      <c r="G2835" s="400">
        <f t="shared" si="51"/>
        <v>270000</v>
      </c>
      <c r="H2835" s="400">
        <v>600</v>
      </c>
      <c r="I2835" s="23"/>
    </row>
    <row r="2836" spans="1:9" x14ac:dyDescent="0.25">
      <c r="A2836" s="400">
        <v>4267</v>
      </c>
      <c r="B2836" s="400" t="s">
        <v>4167</v>
      </c>
      <c r="C2836" s="400" t="s">
        <v>1525</v>
      </c>
      <c r="D2836" s="400" t="s">
        <v>9</v>
      </c>
      <c r="E2836" s="400" t="s">
        <v>11</v>
      </c>
      <c r="F2836" s="400">
        <v>450</v>
      </c>
      <c r="G2836" s="400">
        <f t="shared" si="51"/>
        <v>18000</v>
      </c>
      <c r="H2836" s="400">
        <v>40</v>
      </c>
      <c r="I2836" s="23"/>
    </row>
    <row r="2837" spans="1:9" x14ac:dyDescent="0.25">
      <c r="A2837" s="400">
        <v>4267</v>
      </c>
      <c r="B2837" s="400" t="s">
        <v>4168</v>
      </c>
      <c r="C2837" s="400" t="s">
        <v>4149</v>
      </c>
      <c r="D2837" s="400" t="s">
        <v>9</v>
      </c>
      <c r="E2837" s="400" t="s">
        <v>10</v>
      </c>
      <c r="F2837" s="400">
        <v>2000</v>
      </c>
      <c r="G2837" s="400">
        <f t="shared" si="51"/>
        <v>10000</v>
      </c>
      <c r="H2837" s="400">
        <v>5</v>
      </c>
      <c r="I2837" s="23"/>
    </row>
    <row r="2838" spans="1:9" x14ac:dyDescent="0.25">
      <c r="A2838" s="400">
        <v>4267</v>
      </c>
      <c r="B2838" s="400" t="s">
        <v>4169</v>
      </c>
      <c r="C2838" s="400" t="s">
        <v>561</v>
      </c>
      <c r="D2838" s="400" t="s">
        <v>9</v>
      </c>
      <c r="E2838" s="400" t="s">
        <v>10</v>
      </c>
      <c r="F2838" s="400">
        <v>2200</v>
      </c>
      <c r="G2838" s="400">
        <f t="shared" si="51"/>
        <v>11000</v>
      </c>
      <c r="H2838" s="400">
        <v>5</v>
      </c>
      <c r="I2838" s="23"/>
    </row>
    <row r="2839" spans="1:9" ht="27" x14ac:dyDescent="0.25">
      <c r="A2839" s="400">
        <v>4267</v>
      </c>
      <c r="B2839" s="400" t="s">
        <v>4170</v>
      </c>
      <c r="C2839" s="400" t="s">
        <v>1529</v>
      </c>
      <c r="D2839" s="400" t="s">
        <v>9</v>
      </c>
      <c r="E2839" s="400" t="s">
        <v>11</v>
      </c>
      <c r="F2839" s="400">
        <v>500</v>
      </c>
      <c r="G2839" s="400">
        <f t="shared" si="51"/>
        <v>50000</v>
      </c>
      <c r="H2839" s="400">
        <v>100</v>
      </c>
      <c r="I2839" s="23"/>
    </row>
    <row r="2840" spans="1:9" x14ac:dyDescent="0.25">
      <c r="A2840" s="400">
        <v>4267</v>
      </c>
      <c r="B2840" s="400" t="s">
        <v>4171</v>
      </c>
      <c r="C2840" s="400" t="s">
        <v>2580</v>
      </c>
      <c r="D2840" s="400" t="s">
        <v>9</v>
      </c>
      <c r="E2840" s="400" t="s">
        <v>10</v>
      </c>
      <c r="F2840" s="400">
        <v>50</v>
      </c>
      <c r="G2840" s="400">
        <f t="shared" si="51"/>
        <v>5000</v>
      </c>
      <c r="H2840" s="400">
        <v>100</v>
      </c>
      <c r="I2840" s="23"/>
    </row>
    <row r="2841" spans="1:9" ht="27" x14ac:dyDescent="0.25">
      <c r="A2841" s="400">
        <v>4267</v>
      </c>
      <c r="B2841" s="400" t="s">
        <v>4172</v>
      </c>
      <c r="C2841" s="400" t="s">
        <v>4173</v>
      </c>
      <c r="D2841" s="400" t="s">
        <v>9</v>
      </c>
      <c r="E2841" s="400" t="s">
        <v>10</v>
      </c>
      <c r="F2841" s="400">
        <v>312.5</v>
      </c>
      <c r="G2841" s="400">
        <f t="shared" si="51"/>
        <v>2500</v>
      </c>
      <c r="H2841" s="400">
        <v>8</v>
      </c>
      <c r="I2841" s="23"/>
    </row>
    <row r="2842" spans="1:9" x14ac:dyDescent="0.25">
      <c r="A2842" s="400">
        <v>4267</v>
      </c>
      <c r="B2842" s="400" t="s">
        <v>4174</v>
      </c>
      <c r="C2842" s="400" t="s">
        <v>1522</v>
      </c>
      <c r="D2842" s="400" t="s">
        <v>9</v>
      </c>
      <c r="E2842" s="400" t="s">
        <v>929</v>
      </c>
      <c r="F2842" s="400">
        <v>600</v>
      </c>
      <c r="G2842" s="400">
        <f t="shared" si="51"/>
        <v>6000</v>
      </c>
      <c r="H2842" s="400">
        <v>10</v>
      </c>
      <c r="I2842" s="23"/>
    </row>
    <row r="2843" spans="1:9" ht="27" x14ac:dyDescent="0.25">
      <c r="A2843" s="400">
        <v>4267</v>
      </c>
      <c r="B2843" s="400" t="s">
        <v>4175</v>
      </c>
      <c r="C2843" s="400" t="s">
        <v>35</v>
      </c>
      <c r="D2843" s="400" t="s">
        <v>9</v>
      </c>
      <c r="E2843" s="400" t="s">
        <v>10</v>
      </c>
      <c r="F2843" s="400">
        <v>400</v>
      </c>
      <c r="G2843" s="400">
        <f t="shared" si="51"/>
        <v>20000</v>
      </c>
      <c r="H2843" s="400">
        <v>50</v>
      </c>
      <c r="I2843" s="23"/>
    </row>
    <row r="2844" spans="1:9" x14ac:dyDescent="0.25">
      <c r="A2844" s="400">
        <v>4267</v>
      </c>
      <c r="B2844" s="400" t="s">
        <v>4176</v>
      </c>
      <c r="C2844" s="400" t="s">
        <v>1700</v>
      </c>
      <c r="D2844" s="400" t="s">
        <v>9</v>
      </c>
      <c r="E2844" s="400" t="s">
        <v>859</v>
      </c>
      <c r="F2844" s="400">
        <v>400</v>
      </c>
      <c r="G2844" s="400">
        <f t="shared" si="51"/>
        <v>8000</v>
      </c>
      <c r="H2844" s="400">
        <v>20</v>
      </c>
      <c r="I2844" s="23"/>
    </row>
    <row r="2845" spans="1:9" x14ac:dyDescent="0.25">
      <c r="A2845" s="400">
        <v>4267</v>
      </c>
      <c r="B2845" s="400" t="s">
        <v>4177</v>
      </c>
      <c r="C2845" s="400" t="s">
        <v>1528</v>
      </c>
      <c r="D2845" s="400" t="s">
        <v>9</v>
      </c>
      <c r="E2845" s="400" t="s">
        <v>11</v>
      </c>
      <c r="F2845" s="400">
        <v>700</v>
      </c>
      <c r="G2845" s="400">
        <f t="shared" si="51"/>
        <v>35000</v>
      </c>
      <c r="H2845" s="400">
        <v>50</v>
      </c>
      <c r="I2845" s="23"/>
    </row>
    <row r="2846" spans="1:9" x14ac:dyDescent="0.25">
      <c r="A2846" s="400">
        <v>4267</v>
      </c>
      <c r="B2846" s="400" t="s">
        <v>4178</v>
      </c>
      <c r="C2846" s="400" t="s">
        <v>2573</v>
      </c>
      <c r="D2846" s="400" t="s">
        <v>9</v>
      </c>
      <c r="E2846" s="400" t="s">
        <v>10</v>
      </c>
      <c r="F2846" s="400">
        <v>200</v>
      </c>
      <c r="G2846" s="400">
        <f t="shared" si="51"/>
        <v>4000</v>
      </c>
      <c r="H2846" s="400">
        <v>20</v>
      </c>
      <c r="I2846" s="23"/>
    </row>
    <row r="2847" spans="1:9" x14ac:dyDescent="0.25">
      <c r="A2847" s="400">
        <v>4267</v>
      </c>
      <c r="B2847" s="400" t="s">
        <v>4179</v>
      </c>
      <c r="C2847" s="400" t="s">
        <v>1526</v>
      </c>
      <c r="D2847" s="400" t="s">
        <v>9</v>
      </c>
      <c r="E2847" s="400" t="s">
        <v>929</v>
      </c>
      <c r="F2847" s="400">
        <v>400</v>
      </c>
      <c r="G2847" s="400">
        <f t="shared" si="51"/>
        <v>6000</v>
      </c>
      <c r="H2847" s="400">
        <v>15</v>
      </c>
      <c r="I2847" s="23"/>
    </row>
    <row r="2848" spans="1:9" x14ac:dyDescent="0.25">
      <c r="A2848" s="400">
        <v>4267</v>
      </c>
      <c r="B2848" s="400" t="s">
        <v>4180</v>
      </c>
      <c r="C2848" s="400" t="s">
        <v>2573</v>
      </c>
      <c r="D2848" s="400" t="s">
        <v>9</v>
      </c>
      <c r="E2848" s="400" t="s">
        <v>10</v>
      </c>
      <c r="F2848" s="400">
        <v>200</v>
      </c>
      <c r="G2848" s="400">
        <f t="shared" si="51"/>
        <v>4000</v>
      </c>
      <c r="H2848" s="400">
        <v>20</v>
      </c>
      <c r="I2848" s="23"/>
    </row>
    <row r="2849" spans="1:9" ht="27" x14ac:dyDescent="0.25">
      <c r="A2849" s="400">
        <v>4267</v>
      </c>
      <c r="B2849" s="400" t="s">
        <v>4181</v>
      </c>
      <c r="C2849" s="400" t="s">
        <v>848</v>
      </c>
      <c r="D2849" s="400" t="s">
        <v>9</v>
      </c>
      <c r="E2849" s="400" t="s">
        <v>10</v>
      </c>
      <c r="F2849" s="400">
        <v>1200</v>
      </c>
      <c r="G2849" s="400">
        <f t="shared" si="51"/>
        <v>12000</v>
      </c>
      <c r="H2849" s="400">
        <v>10</v>
      </c>
      <c r="I2849" s="23"/>
    </row>
    <row r="2850" spans="1:9" x14ac:dyDescent="0.25">
      <c r="A2850" s="400">
        <v>4267</v>
      </c>
      <c r="B2850" s="400" t="s">
        <v>4182</v>
      </c>
      <c r="C2850" s="400" t="s">
        <v>2586</v>
      </c>
      <c r="D2850" s="400" t="s">
        <v>9</v>
      </c>
      <c r="E2850" s="400" t="s">
        <v>10</v>
      </c>
      <c r="F2850" s="400">
        <v>1000</v>
      </c>
      <c r="G2850" s="400">
        <f t="shared" si="51"/>
        <v>10000</v>
      </c>
      <c r="H2850" s="400">
        <v>10</v>
      </c>
      <c r="I2850" s="23"/>
    </row>
    <row r="2851" spans="1:9" x14ac:dyDescent="0.25">
      <c r="A2851" s="400">
        <v>4267</v>
      </c>
      <c r="B2851" s="400" t="s">
        <v>4183</v>
      </c>
      <c r="C2851" s="400" t="s">
        <v>1525</v>
      </c>
      <c r="D2851" s="400" t="s">
        <v>9</v>
      </c>
      <c r="E2851" s="400" t="s">
        <v>11</v>
      </c>
      <c r="F2851" s="400">
        <v>500</v>
      </c>
      <c r="G2851" s="400">
        <f t="shared" si="51"/>
        <v>10000</v>
      </c>
      <c r="H2851" s="400">
        <v>20</v>
      </c>
      <c r="I2851" s="23"/>
    </row>
    <row r="2852" spans="1:9" x14ac:dyDescent="0.25">
      <c r="A2852" s="400">
        <v>4267</v>
      </c>
      <c r="B2852" s="400" t="s">
        <v>4184</v>
      </c>
      <c r="C2852" s="400" t="s">
        <v>1531</v>
      </c>
      <c r="D2852" s="400" t="s">
        <v>9</v>
      </c>
      <c r="E2852" s="400" t="s">
        <v>10</v>
      </c>
      <c r="F2852" s="400">
        <v>400</v>
      </c>
      <c r="G2852" s="400">
        <f t="shared" si="51"/>
        <v>20000</v>
      </c>
      <c r="H2852" s="400">
        <v>50</v>
      </c>
      <c r="I2852" s="23"/>
    </row>
    <row r="2853" spans="1:9" x14ac:dyDescent="0.25">
      <c r="A2853" s="400">
        <v>4267</v>
      </c>
      <c r="B2853" s="400" t="s">
        <v>4185</v>
      </c>
      <c r="C2853" s="400" t="s">
        <v>1508</v>
      </c>
      <c r="D2853" s="400" t="s">
        <v>9</v>
      </c>
      <c r="E2853" s="400" t="s">
        <v>10</v>
      </c>
      <c r="F2853" s="400">
        <v>2000</v>
      </c>
      <c r="G2853" s="400">
        <f t="shared" si="51"/>
        <v>20000</v>
      </c>
      <c r="H2853" s="400">
        <v>10</v>
      </c>
      <c r="I2853" s="23"/>
    </row>
    <row r="2854" spans="1:9" ht="27" x14ac:dyDescent="0.25">
      <c r="A2854" s="400">
        <v>4261</v>
      </c>
      <c r="B2854" s="400" t="s">
        <v>4130</v>
      </c>
      <c r="C2854" s="400" t="s">
        <v>553</v>
      </c>
      <c r="D2854" s="400" t="s">
        <v>9</v>
      </c>
      <c r="E2854" s="400" t="s">
        <v>548</v>
      </c>
      <c r="F2854" s="400">
        <v>200</v>
      </c>
      <c r="G2854" s="400">
        <f>+F2854*H2854</f>
        <v>20000</v>
      </c>
      <c r="H2854" s="400">
        <v>100</v>
      </c>
      <c r="I2854" s="23"/>
    </row>
    <row r="2855" spans="1:9" ht="27" x14ac:dyDescent="0.25">
      <c r="A2855" s="400">
        <v>4261</v>
      </c>
      <c r="B2855" s="400" t="s">
        <v>4131</v>
      </c>
      <c r="C2855" s="400" t="s">
        <v>557</v>
      </c>
      <c r="D2855" s="400" t="s">
        <v>9</v>
      </c>
      <c r="E2855" s="400" t="s">
        <v>10</v>
      </c>
      <c r="F2855" s="400">
        <v>100</v>
      </c>
      <c r="G2855" s="400">
        <f t="shared" ref="G2855:G2879" si="52">+F2855*H2855</f>
        <v>10000</v>
      </c>
      <c r="H2855" s="400">
        <v>100</v>
      </c>
      <c r="I2855" s="23"/>
    </row>
    <row r="2856" spans="1:9" x14ac:dyDescent="0.25">
      <c r="A2856" s="400">
        <v>4261</v>
      </c>
      <c r="B2856" s="400" t="s">
        <v>4132</v>
      </c>
      <c r="C2856" s="400" t="s">
        <v>563</v>
      </c>
      <c r="D2856" s="400" t="s">
        <v>9</v>
      </c>
      <c r="E2856" s="400" t="s">
        <v>10</v>
      </c>
      <c r="F2856" s="400">
        <v>300</v>
      </c>
      <c r="G2856" s="400">
        <f t="shared" si="52"/>
        <v>9000</v>
      </c>
      <c r="H2856" s="400">
        <v>30</v>
      </c>
      <c r="I2856" s="23"/>
    </row>
    <row r="2857" spans="1:9" x14ac:dyDescent="0.25">
      <c r="A2857" s="400">
        <v>4261</v>
      </c>
      <c r="B2857" s="400" t="s">
        <v>4133</v>
      </c>
      <c r="C2857" s="400" t="s">
        <v>551</v>
      </c>
      <c r="D2857" s="400" t="s">
        <v>9</v>
      </c>
      <c r="E2857" s="400" t="s">
        <v>548</v>
      </c>
      <c r="F2857" s="400">
        <v>300</v>
      </c>
      <c r="G2857" s="400">
        <f t="shared" si="52"/>
        <v>9000</v>
      </c>
      <c r="H2857" s="400">
        <v>30</v>
      </c>
      <c r="I2857" s="23"/>
    </row>
    <row r="2858" spans="1:9" x14ac:dyDescent="0.25">
      <c r="A2858" s="400">
        <v>4261</v>
      </c>
      <c r="B2858" s="400" t="s">
        <v>4134</v>
      </c>
      <c r="C2858" s="400" t="s">
        <v>4135</v>
      </c>
      <c r="D2858" s="400" t="s">
        <v>9</v>
      </c>
      <c r="E2858" s="400" t="s">
        <v>10</v>
      </c>
      <c r="F2858" s="400">
        <v>250</v>
      </c>
      <c r="G2858" s="400">
        <f t="shared" si="52"/>
        <v>2500</v>
      </c>
      <c r="H2858" s="400">
        <v>10</v>
      </c>
      <c r="I2858" s="23"/>
    </row>
    <row r="2859" spans="1:9" x14ac:dyDescent="0.25">
      <c r="A2859" s="400">
        <v>4261</v>
      </c>
      <c r="B2859" s="400" t="s">
        <v>4136</v>
      </c>
      <c r="C2859" s="400" t="s">
        <v>611</v>
      </c>
      <c r="D2859" s="400" t="s">
        <v>9</v>
      </c>
      <c r="E2859" s="400" t="s">
        <v>10</v>
      </c>
      <c r="F2859" s="400">
        <v>500</v>
      </c>
      <c r="G2859" s="400">
        <f t="shared" si="52"/>
        <v>12500</v>
      </c>
      <c r="H2859" s="400">
        <v>25</v>
      </c>
      <c r="I2859" s="23"/>
    </row>
    <row r="2860" spans="1:9" x14ac:dyDescent="0.25">
      <c r="A2860" s="400">
        <v>4261</v>
      </c>
      <c r="B2860" s="400" t="s">
        <v>4137</v>
      </c>
      <c r="C2860" s="400" t="s">
        <v>4138</v>
      </c>
      <c r="D2860" s="400" t="s">
        <v>9</v>
      </c>
      <c r="E2860" s="400" t="s">
        <v>10</v>
      </c>
      <c r="F2860" s="400">
        <v>150</v>
      </c>
      <c r="G2860" s="400">
        <f t="shared" si="52"/>
        <v>4500</v>
      </c>
      <c r="H2860" s="400">
        <v>30</v>
      </c>
      <c r="I2860" s="23"/>
    </row>
    <row r="2861" spans="1:9" x14ac:dyDescent="0.25">
      <c r="A2861" s="400">
        <v>4261</v>
      </c>
      <c r="B2861" s="400" t="s">
        <v>4139</v>
      </c>
      <c r="C2861" s="400" t="s">
        <v>611</v>
      </c>
      <c r="D2861" s="400" t="s">
        <v>9</v>
      </c>
      <c r="E2861" s="400" t="s">
        <v>10</v>
      </c>
      <c r="F2861" s="400">
        <v>300</v>
      </c>
      <c r="G2861" s="400">
        <f t="shared" si="52"/>
        <v>9000</v>
      </c>
      <c r="H2861" s="400">
        <v>30</v>
      </c>
      <c r="I2861" s="23"/>
    </row>
    <row r="2862" spans="1:9" x14ac:dyDescent="0.25">
      <c r="A2862" s="400">
        <v>4261</v>
      </c>
      <c r="B2862" s="400" t="s">
        <v>4140</v>
      </c>
      <c r="C2862" s="400" t="s">
        <v>615</v>
      </c>
      <c r="D2862" s="400" t="s">
        <v>9</v>
      </c>
      <c r="E2862" s="400" t="s">
        <v>10</v>
      </c>
      <c r="F2862" s="400">
        <v>3000</v>
      </c>
      <c r="G2862" s="400">
        <f t="shared" si="52"/>
        <v>30000</v>
      </c>
      <c r="H2862" s="400">
        <v>10</v>
      </c>
      <c r="I2862" s="23"/>
    </row>
    <row r="2863" spans="1:9" x14ac:dyDescent="0.25">
      <c r="A2863" s="400">
        <v>4261</v>
      </c>
      <c r="B2863" s="400" t="s">
        <v>4141</v>
      </c>
      <c r="C2863" s="400" t="s">
        <v>555</v>
      </c>
      <c r="D2863" s="400" t="s">
        <v>9</v>
      </c>
      <c r="E2863" s="400" t="s">
        <v>10</v>
      </c>
      <c r="F2863" s="400">
        <v>370</v>
      </c>
      <c r="G2863" s="400">
        <f t="shared" si="52"/>
        <v>11100</v>
      </c>
      <c r="H2863" s="400">
        <v>30</v>
      </c>
      <c r="I2863" s="23"/>
    </row>
    <row r="2864" spans="1:9" ht="27" x14ac:dyDescent="0.25">
      <c r="A2864" s="400">
        <v>4261</v>
      </c>
      <c r="B2864" s="400" t="s">
        <v>4142</v>
      </c>
      <c r="C2864" s="400" t="s">
        <v>593</v>
      </c>
      <c r="D2864" s="400" t="s">
        <v>9</v>
      </c>
      <c r="E2864" s="400" t="s">
        <v>548</v>
      </c>
      <c r="F2864" s="400">
        <v>150</v>
      </c>
      <c r="G2864" s="400">
        <f t="shared" si="52"/>
        <v>15000</v>
      </c>
      <c r="H2864" s="400">
        <v>100</v>
      </c>
      <c r="I2864" s="23"/>
    </row>
    <row r="2865" spans="1:9" x14ac:dyDescent="0.25">
      <c r="A2865" s="400">
        <v>4261</v>
      </c>
      <c r="B2865" s="400" t="s">
        <v>4143</v>
      </c>
      <c r="C2865" s="400" t="s">
        <v>591</v>
      </c>
      <c r="D2865" s="400" t="s">
        <v>9</v>
      </c>
      <c r="E2865" s="400" t="s">
        <v>10</v>
      </c>
      <c r="F2865" s="400">
        <v>1000</v>
      </c>
      <c r="G2865" s="400">
        <f t="shared" si="52"/>
        <v>30000</v>
      </c>
      <c r="H2865" s="400">
        <v>30</v>
      </c>
      <c r="I2865" s="23"/>
    </row>
    <row r="2866" spans="1:9" ht="40.5" x14ac:dyDescent="0.25">
      <c r="A2866" s="400">
        <v>4261</v>
      </c>
      <c r="B2866" s="400" t="s">
        <v>4144</v>
      </c>
      <c r="C2866" s="400" t="s">
        <v>1485</v>
      </c>
      <c r="D2866" s="400" t="s">
        <v>9</v>
      </c>
      <c r="E2866" s="400" t="s">
        <v>10</v>
      </c>
      <c r="F2866" s="400">
        <v>2000</v>
      </c>
      <c r="G2866" s="400">
        <f t="shared" si="52"/>
        <v>60000</v>
      </c>
      <c r="H2866" s="400">
        <v>30</v>
      </c>
      <c r="I2866" s="23"/>
    </row>
    <row r="2867" spans="1:9" x14ac:dyDescent="0.25">
      <c r="A2867" s="400">
        <v>4261</v>
      </c>
      <c r="B2867" s="400" t="s">
        <v>4145</v>
      </c>
      <c r="C2867" s="400" t="s">
        <v>613</v>
      </c>
      <c r="D2867" s="400" t="s">
        <v>9</v>
      </c>
      <c r="E2867" s="400" t="s">
        <v>10</v>
      </c>
      <c r="F2867" s="400">
        <v>150</v>
      </c>
      <c r="G2867" s="400">
        <f t="shared" si="52"/>
        <v>3000</v>
      </c>
      <c r="H2867" s="400">
        <v>20</v>
      </c>
      <c r="I2867" s="23"/>
    </row>
    <row r="2868" spans="1:9" x14ac:dyDescent="0.25">
      <c r="A2868" s="400">
        <v>4261</v>
      </c>
      <c r="B2868" s="400" t="s">
        <v>4146</v>
      </c>
      <c r="C2868" s="400" t="s">
        <v>644</v>
      </c>
      <c r="D2868" s="400" t="s">
        <v>9</v>
      </c>
      <c r="E2868" s="400" t="s">
        <v>10</v>
      </c>
      <c r="F2868" s="400">
        <v>100</v>
      </c>
      <c r="G2868" s="400">
        <f t="shared" si="52"/>
        <v>2000</v>
      </c>
      <c r="H2868" s="400">
        <v>20</v>
      </c>
      <c r="I2868" s="23"/>
    </row>
    <row r="2869" spans="1:9" x14ac:dyDescent="0.25">
      <c r="A2869" s="400">
        <v>4261</v>
      </c>
      <c r="B2869" s="400" t="s">
        <v>4147</v>
      </c>
      <c r="C2869" s="400" t="s">
        <v>589</v>
      </c>
      <c r="D2869" s="400" t="s">
        <v>9</v>
      </c>
      <c r="E2869" s="400" t="s">
        <v>10</v>
      </c>
      <c r="F2869" s="400">
        <v>500</v>
      </c>
      <c r="G2869" s="400">
        <f t="shared" si="52"/>
        <v>7500</v>
      </c>
      <c r="H2869" s="400">
        <v>15</v>
      </c>
      <c r="I2869" s="23"/>
    </row>
    <row r="2870" spans="1:9" x14ac:dyDescent="0.25">
      <c r="A2870" s="400">
        <v>4261</v>
      </c>
      <c r="B2870" s="400" t="s">
        <v>4148</v>
      </c>
      <c r="C2870" s="400" t="s">
        <v>4149</v>
      </c>
      <c r="D2870" s="400" t="s">
        <v>9</v>
      </c>
      <c r="E2870" s="400" t="s">
        <v>10</v>
      </c>
      <c r="F2870" s="400">
        <v>7000</v>
      </c>
      <c r="G2870" s="400">
        <f t="shared" si="52"/>
        <v>35000</v>
      </c>
      <c r="H2870" s="400">
        <v>5</v>
      </c>
      <c r="I2870" s="23"/>
    </row>
    <row r="2871" spans="1:9" x14ac:dyDescent="0.25">
      <c r="A2871" s="400">
        <v>4261</v>
      </c>
      <c r="B2871" s="400" t="s">
        <v>4150</v>
      </c>
      <c r="C2871" s="400" t="s">
        <v>561</v>
      </c>
      <c r="D2871" s="400" t="s">
        <v>9</v>
      </c>
      <c r="E2871" s="400" t="s">
        <v>10</v>
      </c>
      <c r="F2871" s="400">
        <v>150</v>
      </c>
      <c r="G2871" s="400">
        <f t="shared" si="52"/>
        <v>4500</v>
      </c>
      <c r="H2871" s="400">
        <v>30</v>
      </c>
      <c r="I2871" s="23"/>
    </row>
    <row r="2872" spans="1:9" x14ac:dyDescent="0.25">
      <c r="A2872" s="400">
        <v>4261</v>
      </c>
      <c r="B2872" s="400" t="s">
        <v>4151</v>
      </c>
      <c r="C2872" s="400" t="s">
        <v>639</v>
      </c>
      <c r="D2872" s="400" t="s">
        <v>9</v>
      </c>
      <c r="E2872" s="400" t="s">
        <v>10</v>
      </c>
      <c r="F2872" s="400">
        <v>200</v>
      </c>
      <c r="G2872" s="400">
        <f t="shared" si="52"/>
        <v>60000</v>
      </c>
      <c r="H2872" s="400">
        <v>300</v>
      </c>
      <c r="I2872" s="23"/>
    </row>
    <row r="2873" spans="1:9" x14ac:dyDescent="0.25">
      <c r="A2873" s="400">
        <v>4261</v>
      </c>
      <c r="B2873" s="400" t="s">
        <v>4152</v>
      </c>
      <c r="C2873" s="400" t="s">
        <v>651</v>
      </c>
      <c r="D2873" s="400" t="s">
        <v>9</v>
      </c>
      <c r="E2873" s="400" t="s">
        <v>10</v>
      </c>
      <c r="F2873" s="400">
        <v>150</v>
      </c>
      <c r="G2873" s="400">
        <f t="shared" si="52"/>
        <v>7500</v>
      </c>
      <c r="H2873" s="400">
        <v>50</v>
      </c>
      <c r="I2873" s="23"/>
    </row>
    <row r="2874" spans="1:9" x14ac:dyDescent="0.25">
      <c r="A2874" s="400">
        <v>4261</v>
      </c>
      <c r="B2874" s="400" t="s">
        <v>4153</v>
      </c>
      <c r="C2874" s="400" t="s">
        <v>629</v>
      </c>
      <c r="D2874" s="400" t="s">
        <v>9</v>
      </c>
      <c r="E2874" s="400" t="s">
        <v>10</v>
      </c>
      <c r="F2874" s="400">
        <v>200</v>
      </c>
      <c r="G2874" s="400">
        <f t="shared" si="52"/>
        <v>10000</v>
      </c>
      <c r="H2874" s="400">
        <v>50</v>
      </c>
      <c r="I2874" s="23"/>
    </row>
    <row r="2875" spans="1:9" ht="27" x14ac:dyDescent="0.25">
      <c r="A2875" s="400">
        <v>4261</v>
      </c>
      <c r="B2875" s="400" t="s">
        <v>4154</v>
      </c>
      <c r="C2875" s="400" t="s">
        <v>600</v>
      </c>
      <c r="D2875" s="400" t="s">
        <v>9</v>
      </c>
      <c r="E2875" s="400" t="s">
        <v>10</v>
      </c>
      <c r="F2875" s="400">
        <v>150</v>
      </c>
      <c r="G2875" s="400">
        <f t="shared" si="52"/>
        <v>37500</v>
      </c>
      <c r="H2875" s="400">
        <v>250</v>
      </c>
      <c r="I2875" s="23"/>
    </row>
    <row r="2876" spans="1:9" x14ac:dyDescent="0.25">
      <c r="A2876" s="400">
        <v>4261</v>
      </c>
      <c r="B2876" s="400" t="s">
        <v>4155</v>
      </c>
      <c r="C2876" s="400" t="s">
        <v>4138</v>
      </c>
      <c r="D2876" s="400" t="s">
        <v>9</v>
      </c>
      <c r="E2876" s="400" t="s">
        <v>10</v>
      </c>
      <c r="F2876" s="400">
        <v>550</v>
      </c>
      <c r="G2876" s="400">
        <f t="shared" si="52"/>
        <v>3300</v>
      </c>
      <c r="H2876" s="400">
        <v>6</v>
      </c>
      <c r="I2876" s="23"/>
    </row>
    <row r="2877" spans="1:9" x14ac:dyDescent="0.25">
      <c r="A2877" s="400">
        <v>4261</v>
      </c>
      <c r="B2877" s="400" t="s">
        <v>4156</v>
      </c>
      <c r="C2877" s="400" t="s">
        <v>604</v>
      </c>
      <c r="D2877" s="400" t="s">
        <v>9</v>
      </c>
      <c r="E2877" s="400" t="s">
        <v>10</v>
      </c>
      <c r="F2877" s="400">
        <v>6000</v>
      </c>
      <c r="G2877" s="400">
        <f t="shared" si="52"/>
        <v>30000</v>
      </c>
      <c r="H2877" s="400">
        <v>5</v>
      </c>
      <c r="I2877" s="23"/>
    </row>
    <row r="2878" spans="1:9" x14ac:dyDescent="0.25">
      <c r="A2878" s="400">
        <v>4261</v>
      </c>
      <c r="B2878" s="400" t="s">
        <v>4157</v>
      </c>
      <c r="C2878" s="400" t="s">
        <v>581</v>
      </c>
      <c r="D2878" s="400" t="s">
        <v>9</v>
      </c>
      <c r="E2878" s="400" t="s">
        <v>10</v>
      </c>
      <c r="F2878" s="400">
        <v>1000</v>
      </c>
      <c r="G2878" s="400">
        <f t="shared" si="52"/>
        <v>5000</v>
      </c>
      <c r="H2878" s="400">
        <v>5</v>
      </c>
      <c r="I2878" s="23"/>
    </row>
    <row r="2879" spans="1:9" x14ac:dyDescent="0.25">
      <c r="A2879" s="400">
        <v>4261</v>
      </c>
      <c r="B2879" s="400" t="s">
        <v>4158</v>
      </c>
      <c r="C2879" s="400" t="s">
        <v>649</v>
      </c>
      <c r="D2879" s="400" t="s">
        <v>9</v>
      </c>
      <c r="E2879" s="400" t="s">
        <v>10</v>
      </c>
      <c r="F2879" s="400">
        <v>150</v>
      </c>
      <c r="G2879" s="400">
        <f t="shared" si="52"/>
        <v>4500</v>
      </c>
      <c r="H2879" s="400">
        <v>30</v>
      </c>
      <c r="I2879" s="23"/>
    </row>
    <row r="2880" spans="1:9" x14ac:dyDescent="0.25">
      <c r="A2880" s="400">
        <v>4264</v>
      </c>
      <c r="B2880" s="400" t="s">
        <v>933</v>
      </c>
      <c r="C2880" s="400" t="s">
        <v>934</v>
      </c>
      <c r="D2880" s="400" t="s">
        <v>9</v>
      </c>
      <c r="E2880" s="400" t="s">
        <v>929</v>
      </c>
      <c r="F2880" s="400">
        <v>0</v>
      </c>
      <c r="G2880" s="400">
        <v>0</v>
      </c>
      <c r="H2880" s="400">
        <v>1</v>
      </c>
      <c r="I2880" s="23"/>
    </row>
    <row r="2881" spans="1:24" x14ac:dyDescent="0.25">
      <c r="A2881" s="400">
        <v>4261</v>
      </c>
      <c r="B2881" s="400" t="s">
        <v>928</v>
      </c>
      <c r="C2881" s="400" t="s">
        <v>619</v>
      </c>
      <c r="D2881" s="400" t="s">
        <v>9</v>
      </c>
      <c r="E2881" s="400" t="s">
        <v>929</v>
      </c>
      <c r="F2881" s="400">
        <v>691.18</v>
      </c>
      <c r="G2881" s="400">
        <f>+F2881*H2881</f>
        <v>587503</v>
      </c>
      <c r="H2881" s="400">
        <v>850</v>
      </c>
      <c r="I2881" s="23"/>
    </row>
    <row r="2882" spans="1:24" x14ac:dyDescent="0.25">
      <c r="A2882" s="400">
        <v>4264</v>
      </c>
      <c r="B2882" s="400" t="s">
        <v>411</v>
      </c>
      <c r="C2882" s="400" t="s">
        <v>232</v>
      </c>
      <c r="D2882" s="400" t="s">
        <v>9</v>
      </c>
      <c r="E2882" s="400" t="s">
        <v>11</v>
      </c>
      <c r="F2882" s="400">
        <v>490</v>
      </c>
      <c r="G2882" s="400">
        <f>F2882*H2882</f>
        <v>4346300</v>
      </c>
      <c r="H2882" s="400">
        <v>8870</v>
      </c>
      <c r="I2882" s="23"/>
    </row>
    <row r="2883" spans="1:24" s="442" customFormat="1" ht="21" customHeight="1" x14ac:dyDescent="0.25">
      <c r="A2883" s="489">
        <v>4267</v>
      </c>
      <c r="B2883" s="489" t="s">
        <v>5364</v>
      </c>
      <c r="C2883" s="489" t="s">
        <v>1525</v>
      </c>
      <c r="D2883" s="489" t="s">
        <v>9</v>
      </c>
      <c r="E2883" s="489" t="s">
        <v>11</v>
      </c>
      <c r="F2883" s="489">
        <v>500</v>
      </c>
      <c r="G2883" s="489">
        <f>F2883*H2883</f>
        <v>10000</v>
      </c>
      <c r="H2883" s="489">
        <v>20</v>
      </c>
      <c r="I2883" s="445"/>
      <c r="P2883" s="443"/>
      <c r="Q2883" s="443"/>
      <c r="R2883" s="443"/>
      <c r="S2883" s="443"/>
      <c r="T2883" s="443"/>
      <c r="U2883" s="443"/>
      <c r="V2883" s="443"/>
      <c r="W2883" s="443"/>
      <c r="X2883" s="443"/>
    </row>
    <row r="2884" spans="1:24" s="442" customFormat="1" ht="21" customHeight="1" x14ac:dyDescent="0.25">
      <c r="A2884" s="489">
        <v>4267</v>
      </c>
      <c r="B2884" s="489" t="s">
        <v>5365</v>
      </c>
      <c r="C2884" s="489" t="s">
        <v>1525</v>
      </c>
      <c r="D2884" s="489" t="s">
        <v>9</v>
      </c>
      <c r="E2884" s="489" t="s">
        <v>11</v>
      </c>
      <c r="F2884" s="489">
        <v>450</v>
      </c>
      <c r="G2884" s="489">
        <f t="shared" ref="G2884:G2907" si="53">F2884*H2884</f>
        <v>18000</v>
      </c>
      <c r="H2884" s="489">
        <v>40</v>
      </c>
      <c r="I2884" s="445"/>
      <c r="P2884" s="443"/>
      <c r="Q2884" s="443"/>
      <c r="R2884" s="443"/>
      <c r="S2884" s="443"/>
      <c r="T2884" s="443"/>
      <c r="U2884" s="443"/>
      <c r="V2884" s="443"/>
      <c r="W2884" s="443"/>
      <c r="X2884" s="443"/>
    </row>
    <row r="2885" spans="1:24" s="442" customFormat="1" ht="21" customHeight="1" x14ac:dyDescent="0.25">
      <c r="A2885" s="489">
        <v>4267</v>
      </c>
      <c r="B2885" s="489" t="s">
        <v>5366</v>
      </c>
      <c r="C2885" s="489" t="s">
        <v>35</v>
      </c>
      <c r="D2885" s="489" t="s">
        <v>9</v>
      </c>
      <c r="E2885" s="489" t="s">
        <v>10</v>
      </c>
      <c r="F2885" s="489">
        <v>400</v>
      </c>
      <c r="G2885" s="489">
        <f t="shared" si="53"/>
        <v>20000</v>
      </c>
      <c r="H2885" s="489">
        <v>50</v>
      </c>
      <c r="I2885" s="445"/>
      <c r="P2885" s="443"/>
      <c r="Q2885" s="443"/>
      <c r="R2885" s="443"/>
      <c r="S2885" s="443"/>
      <c r="T2885" s="443"/>
      <c r="U2885" s="443"/>
      <c r="V2885" s="443"/>
      <c r="W2885" s="443"/>
      <c r="X2885" s="443"/>
    </row>
    <row r="2886" spans="1:24" s="442" customFormat="1" ht="21" customHeight="1" x14ac:dyDescent="0.25">
      <c r="A2886" s="489">
        <v>4267</v>
      </c>
      <c r="B2886" s="489" t="s">
        <v>5367</v>
      </c>
      <c r="C2886" s="489" t="s">
        <v>1522</v>
      </c>
      <c r="D2886" s="489" t="s">
        <v>9</v>
      </c>
      <c r="E2886" s="489" t="s">
        <v>549</v>
      </c>
      <c r="F2886" s="489">
        <v>600</v>
      </c>
      <c r="G2886" s="489">
        <f t="shared" si="53"/>
        <v>6000</v>
      </c>
      <c r="H2886" s="489">
        <v>10</v>
      </c>
      <c r="I2886" s="445"/>
      <c r="P2886" s="443"/>
      <c r="Q2886" s="443"/>
      <c r="R2886" s="443"/>
      <c r="S2886" s="443"/>
      <c r="T2886" s="443"/>
      <c r="U2886" s="443"/>
      <c r="V2886" s="443"/>
      <c r="W2886" s="443"/>
      <c r="X2886" s="443"/>
    </row>
    <row r="2887" spans="1:24" s="442" customFormat="1" ht="21" customHeight="1" x14ac:dyDescent="0.25">
      <c r="A2887" s="489">
        <v>4267</v>
      </c>
      <c r="B2887" s="489" t="s">
        <v>5368</v>
      </c>
      <c r="C2887" s="489" t="s">
        <v>2573</v>
      </c>
      <c r="D2887" s="489" t="s">
        <v>9</v>
      </c>
      <c r="E2887" s="489" t="s">
        <v>10</v>
      </c>
      <c r="F2887" s="489">
        <v>200</v>
      </c>
      <c r="G2887" s="489">
        <f t="shared" si="53"/>
        <v>4000</v>
      </c>
      <c r="H2887" s="489">
        <v>20</v>
      </c>
      <c r="I2887" s="445"/>
      <c r="P2887" s="443"/>
      <c r="Q2887" s="443"/>
      <c r="R2887" s="443"/>
      <c r="S2887" s="443"/>
      <c r="T2887" s="443"/>
      <c r="U2887" s="443"/>
      <c r="V2887" s="443"/>
      <c r="W2887" s="443"/>
      <c r="X2887" s="443"/>
    </row>
    <row r="2888" spans="1:24" s="442" customFormat="1" ht="21" customHeight="1" x14ac:dyDescent="0.25">
      <c r="A2888" s="489">
        <v>4267</v>
      </c>
      <c r="B2888" s="489" t="s">
        <v>5369</v>
      </c>
      <c r="C2888" s="489" t="s">
        <v>4173</v>
      </c>
      <c r="D2888" s="489" t="s">
        <v>9</v>
      </c>
      <c r="E2888" s="489" t="s">
        <v>10</v>
      </c>
      <c r="F2888" s="489">
        <v>312.5</v>
      </c>
      <c r="G2888" s="489">
        <f t="shared" si="53"/>
        <v>2500</v>
      </c>
      <c r="H2888" s="489">
        <v>8</v>
      </c>
      <c r="I2888" s="445"/>
      <c r="P2888" s="443"/>
      <c r="Q2888" s="443"/>
      <c r="R2888" s="443"/>
      <c r="S2888" s="443"/>
      <c r="T2888" s="443"/>
      <c r="U2888" s="443"/>
      <c r="V2888" s="443"/>
      <c r="W2888" s="443"/>
      <c r="X2888" s="443"/>
    </row>
    <row r="2889" spans="1:24" s="442" customFormat="1" ht="21" customHeight="1" x14ac:dyDescent="0.25">
      <c r="A2889" s="489">
        <v>4267</v>
      </c>
      <c r="B2889" s="489" t="s">
        <v>5370</v>
      </c>
      <c r="C2889" s="489" t="s">
        <v>2580</v>
      </c>
      <c r="D2889" s="489" t="s">
        <v>9</v>
      </c>
      <c r="E2889" s="489" t="s">
        <v>10</v>
      </c>
      <c r="F2889" s="489">
        <v>50</v>
      </c>
      <c r="G2889" s="489">
        <f t="shared" si="53"/>
        <v>5000</v>
      </c>
      <c r="H2889" s="489">
        <v>100</v>
      </c>
      <c r="I2889" s="445"/>
      <c r="P2889" s="443"/>
      <c r="Q2889" s="443"/>
      <c r="R2889" s="443"/>
      <c r="S2889" s="443"/>
      <c r="T2889" s="443"/>
      <c r="U2889" s="443"/>
      <c r="V2889" s="443"/>
      <c r="W2889" s="443"/>
      <c r="X2889" s="443"/>
    </row>
    <row r="2890" spans="1:24" s="442" customFormat="1" ht="21" customHeight="1" x14ac:dyDescent="0.25">
      <c r="A2890" s="489">
        <v>4267</v>
      </c>
      <c r="B2890" s="489" t="s">
        <v>5371</v>
      </c>
      <c r="C2890" s="489" t="s">
        <v>1526</v>
      </c>
      <c r="D2890" s="489" t="s">
        <v>9</v>
      </c>
      <c r="E2890" s="489" t="s">
        <v>549</v>
      </c>
      <c r="F2890" s="489">
        <v>400</v>
      </c>
      <c r="G2890" s="489">
        <f t="shared" si="53"/>
        <v>6000</v>
      </c>
      <c r="H2890" s="489">
        <v>15</v>
      </c>
      <c r="I2890" s="445"/>
      <c r="P2890" s="443"/>
      <c r="Q2890" s="443"/>
      <c r="R2890" s="443"/>
      <c r="S2890" s="443"/>
      <c r="T2890" s="443"/>
      <c r="U2890" s="443"/>
      <c r="V2890" s="443"/>
      <c r="W2890" s="443"/>
      <c r="X2890" s="443"/>
    </row>
    <row r="2891" spans="1:24" s="442" customFormat="1" ht="21" customHeight="1" x14ac:dyDescent="0.25">
      <c r="A2891" s="489">
        <v>4267</v>
      </c>
      <c r="B2891" s="489" t="s">
        <v>5372</v>
      </c>
      <c r="C2891" s="489" t="s">
        <v>1700</v>
      </c>
      <c r="D2891" s="489" t="s">
        <v>9</v>
      </c>
      <c r="E2891" s="489" t="s">
        <v>859</v>
      </c>
      <c r="F2891" s="489">
        <v>400</v>
      </c>
      <c r="G2891" s="489">
        <f t="shared" si="53"/>
        <v>8000</v>
      </c>
      <c r="H2891" s="489">
        <v>20</v>
      </c>
      <c r="I2891" s="445"/>
      <c r="P2891" s="443"/>
      <c r="Q2891" s="443"/>
      <c r="R2891" s="443"/>
      <c r="S2891" s="443"/>
      <c r="T2891" s="443"/>
      <c r="U2891" s="443"/>
      <c r="V2891" s="443"/>
      <c r="W2891" s="443"/>
      <c r="X2891" s="443"/>
    </row>
    <row r="2892" spans="1:24" s="442" customFormat="1" ht="21" customHeight="1" x14ac:dyDescent="0.25">
      <c r="A2892" s="489">
        <v>4267</v>
      </c>
      <c r="B2892" s="489" t="s">
        <v>5373</v>
      </c>
      <c r="C2892" s="489" t="s">
        <v>820</v>
      </c>
      <c r="D2892" s="489" t="s">
        <v>9</v>
      </c>
      <c r="E2892" s="489" t="s">
        <v>10</v>
      </c>
      <c r="F2892" s="489">
        <v>180</v>
      </c>
      <c r="G2892" s="489">
        <f t="shared" si="53"/>
        <v>3600</v>
      </c>
      <c r="H2892" s="489">
        <v>20</v>
      </c>
      <c r="I2892" s="445"/>
      <c r="P2892" s="443"/>
      <c r="Q2892" s="443"/>
      <c r="R2892" s="443"/>
      <c r="S2892" s="443"/>
      <c r="T2892" s="443"/>
      <c r="U2892" s="443"/>
      <c r="V2892" s="443"/>
      <c r="W2892" s="443"/>
      <c r="X2892" s="443"/>
    </row>
    <row r="2893" spans="1:24" s="442" customFormat="1" ht="21" customHeight="1" x14ac:dyDescent="0.25">
      <c r="A2893" s="489">
        <v>4267</v>
      </c>
      <c r="B2893" s="489" t="s">
        <v>5374</v>
      </c>
      <c r="C2893" s="489" t="s">
        <v>1508</v>
      </c>
      <c r="D2893" s="489" t="s">
        <v>9</v>
      </c>
      <c r="E2893" s="489" t="s">
        <v>10</v>
      </c>
      <c r="F2893" s="489">
        <v>2000</v>
      </c>
      <c r="G2893" s="489">
        <f t="shared" si="53"/>
        <v>20000</v>
      </c>
      <c r="H2893" s="489">
        <v>10</v>
      </c>
      <c r="I2893" s="445"/>
      <c r="P2893" s="443"/>
      <c r="Q2893" s="443"/>
      <c r="R2893" s="443"/>
      <c r="S2893" s="443"/>
      <c r="T2893" s="443"/>
      <c r="U2893" s="443"/>
      <c r="V2893" s="443"/>
      <c r="W2893" s="443"/>
      <c r="X2893" s="443"/>
    </row>
    <row r="2894" spans="1:24" s="442" customFormat="1" ht="21" customHeight="1" x14ac:dyDescent="0.25">
      <c r="A2894" s="489">
        <v>4267</v>
      </c>
      <c r="B2894" s="489" t="s">
        <v>5375</v>
      </c>
      <c r="C2894" s="489" t="s">
        <v>828</v>
      </c>
      <c r="D2894" s="489" t="s">
        <v>9</v>
      </c>
      <c r="E2894" s="489" t="s">
        <v>10</v>
      </c>
      <c r="F2894" s="489">
        <v>450</v>
      </c>
      <c r="G2894" s="489">
        <f t="shared" si="53"/>
        <v>270000</v>
      </c>
      <c r="H2894" s="489">
        <v>600</v>
      </c>
      <c r="I2894" s="445"/>
      <c r="P2894" s="443"/>
      <c r="Q2894" s="443"/>
      <c r="R2894" s="443"/>
      <c r="S2894" s="443"/>
      <c r="T2894" s="443"/>
      <c r="U2894" s="443"/>
      <c r="V2894" s="443"/>
      <c r="W2894" s="443"/>
      <c r="X2894" s="443"/>
    </row>
    <row r="2895" spans="1:24" s="442" customFormat="1" ht="21" customHeight="1" x14ac:dyDescent="0.25">
      <c r="A2895" s="489">
        <v>4267</v>
      </c>
      <c r="B2895" s="489" t="s">
        <v>5376</v>
      </c>
      <c r="C2895" s="489" t="s">
        <v>833</v>
      </c>
      <c r="D2895" s="489" t="s">
        <v>9</v>
      </c>
      <c r="E2895" s="489" t="s">
        <v>10</v>
      </c>
      <c r="F2895" s="489">
        <v>150</v>
      </c>
      <c r="G2895" s="489">
        <f t="shared" si="53"/>
        <v>15000</v>
      </c>
      <c r="H2895" s="489">
        <v>100</v>
      </c>
      <c r="I2895" s="445"/>
      <c r="P2895" s="443"/>
      <c r="Q2895" s="443"/>
      <c r="R2895" s="443"/>
      <c r="S2895" s="443"/>
      <c r="T2895" s="443"/>
      <c r="U2895" s="443"/>
      <c r="V2895" s="443"/>
      <c r="W2895" s="443"/>
      <c r="X2895" s="443"/>
    </row>
    <row r="2896" spans="1:24" s="442" customFormat="1" ht="21" customHeight="1" x14ac:dyDescent="0.25">
      <c r="A2896" s="489">
        <v>4267</v>
      </c>
      <c r="B2896" s="489" t="s">
        <v>5377</v>
      </c>
      <c r="C2896" s="489" t="s">
        <v>1531</v>
      </c>
      <c r="D2896" s="489" t="s">
        <v>9</v>
      </c>
      <c r="E2896" s="489" t="s">
        <v>10</v>
      </c>
      <c r="F2896" s="489">
        <v>400</v>
      </c>
      <c r="G2896" s="489">
        <f t="shared" si="53"/>
        <v>20000</v>
      </c>
      <c r="H2896" s="489">
        <v>50</v>
      </c>
      <c r="I2896" s="445"/>
      <c r="P2896" s="443"/>
      <c r="Q2896" s="443"/>
      <c r="R2896" s="443"/>
      <c r="S2896" s="443"/>
      <c r="T2896" s="443"/>
      <c r="U2896" s="443"/>
      <c r="V2896" s="443"/>
      <c r="W2896" s="443"/>
      <c r="X2896" s="443"/>
    </row>
    <row r="2897" spans="1:24" s="442" customFormat="1" ht="21" customHeight="1" x14ac:dyDescent="0.25">
      <c r="A2897" s="489">
        <v>4267</v>
      </c>
      <c r="B2897" s="489" t="s">
        <v>5378</v>
      </c>
      <c r="C2897" s="489" t="s">
        <v>1529</v>
      </c>
      <c r="D2897" s="489" t="s">
        <v>9</v>
      </c>
      <c r="E2897" s="489" t="s">
        <v>11</v>
      </c>
      <c r="F2897" s="489">
        <v>500</v>
      </c>
      <c r="G2897" s="489">
        <f t="shared" si="53"/>
        <v>50000</v>
      </c>
      <c r="H2897" s="489">
        <v>100</v>
      </c>
      <c r="I2897" s="445"/>
      <c r="P2897" s="443"/>
      <c r="Q2897" s="443"/>
      <c r="R2897" s="443"/>
      <c r="S2897" s="443"/>
      <c r="T2897" s="443"/>
      <c r="U2897" s="443"/>
      <c r="V2897" s="443"/>
      <c r="W2897" s="443"/>
      <c r="X2897" s="443"/>
    </row>
    <row r="2898" spans="1:24" s="442" customFormat="1" ht="21" customHeight="1" x14ac:dyDescent="0.25">
      <c r="A2898" s="489">
        <v>4267</v>
      </c>
      <c r="B2898" s="489" t="s">
        <v>5379</v>
      </c>
      <c r="C2898" s="489" t="s">
        <v>2586</v>
      </c>
      <c r="D2898" s="489" t="s">
        <v>9</v>
      </c>
      <c r="E2898" s="489" t="s">
        <v>10</v>
      </c>
      <c r="F2898" s="489">
        <v>1000</v>
      </c>
      <c r="G2898" s="489">
        <f t="shared" si="53"/>
        <v>10000</v>
      </c>
      <c r="H2898" s="489">
        <v>10</v>
      </c>
      <c r="I2898" s="445"/>
      <c r="P2898" s="443"/>
      <c r="Q2898" s="443"/>
      <c r="R2898" s="443"/>
      <c r="S2898" s="443"/>
      <c r="T2898" s="443"/>
      <c r="U2898" s="443"/>
      <c r="V2898" s="443"/>
      <c r="W2898" s="443"/>
      <c r="X2898" s="443"/>
    </row>
    <row r="2899" spans="1:24" s="442" customFormat="1" ht="21" customHeight="1" x14ac:dyDescent="0.25">
      <c r="A2899" s="489">
        <v>4267</v>
      </c>
      <c r="B2899" s="489" t="s">
        <v>5380</v>
      </c>
      <c r="C2899" s="489" t="s">
        <v>2648</v>
      </c>
      <c r="D2899" s="489" t="s">
        <v>9</v>
      </c>
      <c r="E2899" s="489" t="s">
        <v>10</v>
      </c>
      <c r="F2899" s="489">
        <v>1200</v>
      </c>
      <c r="G2899" s="489">
        <f t="shared" si="53"/>
        <v>12000</v>
      </c>
      <c r="H2899" s="489">
        <v>10</v>
      </c>
      <c r="I2899" s="445"/>
      <c r="P2899" s="443"/>
      <c r="Q2899" s="443"/>
      <c r="R2899" s="443"/>
      <c r="S2899" s="443"/>
      <c r="T2899" s="443"/>
      <c r="U2899" s="443"/>
      <c r="V2899" s="443"/>
      <c r="W2899" s="443"/>
      <c r="X2899" s="443"/>
    </row>
    <row r="2900" spans="1:24" s="442" customFormat="1" ht="21" customHeight="1" x14ac:dyDescent="0.25">
      <c r="A2900" s="489">
        <v>4267</v>
      </c>
      <c r="B2900" s="489" t="s">
        <v>5381</v>
      </c>
      <c r="C2900" s="489" t="s">
        <v>4149</v>
      </c>
      <c r="D2900" s="489" t="s">
        <v>9</v>
      </c>
      <c r="E2900" s="489" t="s">
        <v>10</v>
      </c>
      <c r="F2900" s="489">
        <v>2000</v>
      </c>
      <c r="G2900" s="489">
        <f t="shared" si="53"/>
        <v>10000</v>
      </c>
      <c r="H2900" s="489">
        <v>5</v>
      </c>
      <c r="I2900" s="445"/>
      <c r="P2900" s="443"/>
      <c r="Q2900" s="443"/>
      <c r="R2900" s="443"/>
      <c r="S2900" s="443"/>
      <c r="T2900" s="443"/>
      <c r="U2900" s="443"/>
      <c r="V2900" s="443"/>
      <c r="W2900" s="443"/>
      <c r="X2900" s="443"/>
    </row>
    <row r="2901" spans="1:24" s="442" customFormat="1" ht="21" customHeight="1" x14ac:dyDescent="0.25">
      <c r="A2901" s="489">
        <v>4267</v>
      </c>
      <c r="B2901" s="489" t="s">
        <v>5382</v>
      </c>
      <c r="C2901" s="489" t="s">
        <v>1512</v>
      </c>
      <c r="D2901" s="489" t="s">
        <v>9</v>
      </c>
      <c r="E2901" s="489" t="s">
        <v>10</v>
      </c>
      <c r="F2901" s="489">
        <v>250</v>
      </c>
      <c r="G2901" s="489">
        <f t="shared" si="53"/>
        <v>50000</v>
      </c>
      <c r="H2901" s="489">
        <v>200</v>
      </c>
      <c r="I2901" s="445"/>
      <c r="P2901" s="443"/>
      <c r="Q2901" s="443"/>
      <c r="R2901" s="443"/>
      <c r="S2901" s="443"/>
      <c r="T2901" s="443"/>
      <c r="U2901" s="443"/>
      <c r="V2901" s="443"/>
      <c r="W2901" s="443"/>
      <c r="X2901" s="443"/>
    </row>
    <row r="2902" spans="1:24" s="442" customFormat="1" ht="21" customHeight="1" x14ac:dyDescent="0.25">
      <c r="A2902" s="489">
        <v>4267</v>
      </c>
      <c r="B2902" s="489" t="s">
        <v>5383</v>
      </c>
      <c r="C2902" s="489" t="s">
        <v>1528</v>
      </c>
      <c r="D2902" s="489" t="s">
        <v>9</v>
      </c>
      <c r="E2902" s="489" t="s">
        <v>11</v>
      </c>
      <c r="F2902" s="489">
        <v>700</v>
      </c>
      <c r="G2902" s="489">
        <f t="shared" si="53"/>
        <v>35000</v>
      </c>
      <c r="H2902" s="489">
        <v>50</v>
      </c>
      <c r="I2902" s="445"/>
      <c r="P2902" s="443"/>
      <c r="Q2902" s="443"/>
      <c r="R2902" s="443"/>
      <c r="S2902" s="443"/>
      <c r="T2902" s="443"/>
      <c r="U2902" s="443"/>
      <c r="V2902" s="443"/>
      <c r="W2902" s="443"/>
      <c r="X2902" s="443"/>
    </row>
    <row r="2903" spans="1:24" s="442" customFormat="1" ht="21" customHeight="1" x14ac:dyDescent="0.25">
      <c r="A2903" s="489">
        <v>4267</v>
      </c>
      <c r="B2903" s="489" t="s">
        <v>5384</v>
      </c>
      <c r="C2903" s="489" t="s">
        <v>2316</v>
      </c>
      <c r="D2903" s="489" t="s">
        <v>9</v>
      </c>
      <c r="E2903" s="489" t="s">
        <v>10</v>
      </c>
      <c r="F2903" s="489">
        <v>450</v>
      </c>
      <c r="G2903" s="489">
        <f t="shared" si="53"/>
        <v>45000</v>
      </c>
      <c r="H2903" s="489">
        <v>100</v>
      </c>
      <c r="I2903" s="445"/>
      <c r="P2903" s="443"/>
      <c r="Q2903" s="443"/>
      <c r="R2903" s="443"/>
      <c r="S2903" s="443"/>
      <c r="T2903" s="443"/>
      <c r="U2903" s="443"/>
      <c r="V2903" s="443"/>
      <c r="W2903" s="443"/>
      <c r="X2903" s="443"/>
    </row>
    <row r="2904" spans="1:24" s="442" customFormat="1" ht="21" customHeight="1" x14ac:dyDescent="0.25">
      <c r="A2904" s="489">
        <v>4267</v>
      </c>
      <c r="B2904" s="489" t="s">
        <v>5385</v>
      </c>
      <c r="C2904" s="489" t="s">
        <v>561</v>
      </c>
      <c r="D2904" s="489" t="s">
        <v>9</v>
      </c>
      <c r="E2904" s="489" t="s">
        <v>10</v>
      </c>
      <c r="F2904" s="489">
        <v>2200</v>
      </c>
      <c r="G2904" s="489">
        <f t="shared" si="53"/>
        <v>11000</v>
      </c>
      <c r="H2904" s="489">
        <v>5</v>
      </c>
      <c r="I2904" s="445"/>
      <c r="P2904" s="443"/>
      <c r="Q2904" s="443"/>
      <c r="R2904" s="443"/>
      <c r="S2904" s="443"/>
      <c r="T2904" s="443"/>
      <c r="U2904" s="443"/>
      <c r="V2904" s="443"/>
      <c r="W2904" s="443"/>
      <c r="X2904" s="443"/>
    </row>
    <row r="2905" spans="1:24" s="442" customFormat="1" ht="21" customHeight="1" x14ac:dyDescent="0.25">
      <c r="A2905" s="489">
        <v>4267</v>
      </c>
      <c r="B2905" s="489" t="s">
        <v>5386</v>
      </c>
      <c r="C2905" s="489" t="s">
        <v>2573</v>
      </c>
      <c r="D2905" s="489" t="s">
        <v>9</v>
      </c>
      <c r="E2905" s="489" t="s">
        <v>10</v>
      </c>
      <c r="F2905" s="489">
        <v>200</v>
      </c>
      <c r="G2905" s="489">
        <f t="shared" si="53"/>
        <v>4000</v>
      </c>
      <c r="H2905" s="489">
        <v>20</v>
      </c>
      <c r="I2905" s="445"/>
      <c r="P2905" s="443"/>
      <c r="Q2905" s="443"/>
      <c r="R2905" s="443"/>
      <c r="S2905" s="443"/>
      <c r="T2905" s="443"/>
      <c r="U2905" s="443"/>
      <c r="V2905" s="443"/>
      <c r="W2905" s="443"/>
      <c r="X2905" s="443"/>
    </row>
    <row r="2906" spans="1:24" s="442" customFormat="1" ht="21" customHeight="1" x14ac:dyDescent="0.25">
      <c r="A2906" s="489">
        <v>4267</v>
      </c>
      <c r="B2906" s="489" t="s">
        <v>5387</v>
      </c>
      <c r="C2906" s="489" t="s">
        <v>1523</v>
      </c>
      <c r="D2906" s="489" t="s">
        <v>9</v>
      </c>
      <c r="E2906" s="489" t="s">
        <v>10</v>
      </c>
      <c r="F2906" s="489">
        <v>1000</v>
      </c>
      <c r="G2906" s="489">
        <f t="shared" si="53"/>
        <v>30000</v>
      </c>
      <c r="H2906" s="489">
        <v>30</v>
      </c>
      <c r="I2906" s="445"/>
      <c r="P2906" s="443"/>
      <c r="Q2906" s="443"/>
      <c r="R2906" s="443"/>
      <c r="S2906" s="443"/>
      <c r="T2906" s="443"/>
      <c r="U2906" s="443"/>
      <c r="V2906" s="443"/>
      <c r="W2906" s="443"/>
      <c r="X2906" s="443"/>
    </row>
    <row r="2907" spans="1:24" s="442" customFormat="1" ht="21" customHeight="1" x14ac:dyDescent="0.25">
      <c r="A2907" s="489">
        <v>4267</v>
      </c>
      <c r="B2907" s="489" t="s">
        <v>5388</v>
      </c>
      <c r="C2907" s="489" t="s">
        <v>4163</v>
      </c>
      <c r="D2907" s="489" t="s">
        <v>9</v>
      </c>
      <c r="E2907" s="489" t="s">
        <v>10</v>
      </c>
      <c r="F2907" s="489">
        <v>700</v>
      </c>
      <c r="G2907" s="489">
        <f t="shared" si="53"/>
        <v>7000</v>
      </c>
      <c r="H2907" s="489">
        <v>10</v>
      </c>
      <c r="I2907" s="445"/>
      <c r="P2907" s="443"/>
      <c r="Q2907" s="443"/>
      <c r="R2907" s="443"/>
      <c r="S2907" s="443"/>
      <c r="T2907" s="443"/>
      <c r="U2907" s="443"/>
      <c r="V2907" s="443"/>
      <c r="W2907" s="443"/>
      <c r="X2907" s="443"/>
    </row>
    <row r="2908" spans="1:24" ht="15" customHeight="1" x14ac:dyDescent="0.25">
      <c r="A2908" s="518" t="s">
        <v>12</v>
      </c>
      <c r="B2908" s="519"/>
      <c r="C2908" s="519"/>
      <c r="D2908" s="519"/>
      <c r="E2908" s="519"/>
      <c r="F2908" s="519"/>
      <c r="G2908" s="519"/>
      <c r="H2908" s="520"/>
      <c r="I2908" s="23"/>
    </row>
    <row r="2909" spans="1:24" ht="54" x14ac:dyDescent="0.25">
      <c r="A2909" s="433">
        <v>4215</v>
      </c>
      <c r="B2909" s="433" t="s">
        <v>4551</v>
      </c>
      <c r="C2909" s="433" t="s">
        <v>1761</v>
      </c>
      <c r="D2909" s="433" t="s">
        <v>13</v>
      </c>
      <c r="E2909" s="433" t="s">
        <v>14</v>
      </c>
      <c r="F2909" s="433">
        <v>133000</v>
      </c>
      <c r="G2909" s="433">
        <v>133000</v>
      </c>
      <c r="H2909" s="433">
        <v>1</v>
      </c>
      <c r="I2909" s="23"/>
    </row>
    <row r="2910" spans="1:24" ht="40.5" x14ac:dyDescent="0.25">
      <c r="A2910" s="414">
        <v>4252</v>
      </c>
      <c r="B2910" s="433" t="s">
        <v>4292</v>
      </c>
      <c r="C2910" s="433" t="s">
        <v>896</v>
      </c>
      <c r="D2910" s="433" t="s">
        <v>387</v>
      </c>
      <c r="E2910" s="433" t="s">
        <v>14</v>
      </c>
      <c r="F2910" s="433">
        <v>550000</v>
      </c>
      <c r="G2910" s="433">
        <v>550000</v>
      </c>
      <c r="H2910" s="433">
        <v>1</v>
      </c>
      <c r="I2910" s="23"/>
    </row>
    <row r="2911" spans="1:24" ht="54" x14ac:dyDescent="0.25">
      <c r="A2911" s="348">
        <v>4215</v>
      </c>
      <c r="B2911" s="414" t="s">
        <v>3092</v>
      </c>
      <c r="C2911" s="414" t="s">
        <v>1761</v>
      </c>
      <c r="D2911" s="414" t="s">
        <v>13</v>
      </c>
      <c r="E2911" s="414" t="s">
        <v>14</v>
      </c>
      <c r="F2911" s="414">
        <v>133000</v>
      </c>
      <c r="G2911" s="414">
        <v>133000</v>
      </c>
      <c r="H2911" s="414">
        <v>1</v>
      </c>
      <c r="I2911" s="23"/>
    </row>
    <row r="2912" spans="1:24" ht="54" x14ac:dyDescent="0.25">
      <c r="A2912" s="348">
        <v>4215</v>
      </c>
      <c r="B2912" s="348" t="s">
        <v>3091</v>
      </c>
      <c r="C2912" s="348" t="s">
        <v>1761</v>
      </c>
      <c r="D2912" s="348" t="s">
        <v>13</v>
      </c>
      <c r="E2912" s="348" t="s">
        <v>14</v>
      </c>
      <c r="F2912" s="348">
        <v>133000</v>
      </c>
      <c r="G2912" s="348">
        <v>133000</v>
      </c>
      <c r="H2912" s="348">
        <v>1</v>
      </c>
      <c r="I2912" s="23"/>
    </row>
    <row r="2913" spans="1:9" ht="40.5" x14ac:dyDescent="0.25">
      <c r="A2913" s="337">
        <v>4241</v>
      </c>
      <c r="B2913" s="348" t="s">
        <v>2834</v>
      </c>
      <c r="C2913" s="348" t="s">
        <v>405</v>
      </c>
      <c r="D2913" s="348" t="s">
        <v>13</v>
      </c>
      <c r="E2913" s="348" t="s">
        <v>14</v>
      </c>
      <c r="F2913" s="348">
        <v>78200</v>
      </c>
      <c r="G2913" s="348">
        <v>78200</v>
      </c>
      <c r="H2913" s="348">
        <v>1</v>
      </c>
      <c r="I2913" s="23"/>
    </row>
    <row r="2914" spans="1:9" ht="54" x14ac:dyDescent="0.25">
      <c r="A2914" s="337">
        <v>4215</v>
      </c>
      <c r="B2914" s="337" t="s">
        <v>1760</v>
      </c>
      <c r="C2914" s="337" t="s">
        <v>1761</v>
      </c>
      <c r="D2914" s="337" t="s">
        <v>13</v>
      </c>
      <c r="E2914" s="337" t="s">
        <v>14</v>
      </c>
      <c r="F2914" s="337">
        <v>0</v>
      </c>
      <c r="G2914" s="337">
        <v>0</v>
      </c>
      <c r="H2914" s="337">
        <v>1</v>
      </c>
      <c r="I2914" s="23"/>
    </row>
    <row r="2915" spans="1:9" ht="40.5" x14ac:dyDescent="0.25">
      <c r="A2915" s="337">
        <v>4214</v>
      </c>
      <c r="B2915" s="337" t="s">
        <v>1440</v>
      </c>
      <c r="C2915" s="337" t="s">
        <v>409</v>
      </c>
      <c r="D2915" s="337" t="s">
        <v>9</v>
      </c>
      <c r="E2915" s="337" t="s">
        <v>14</v>
      </c>
      <c r="F2915" s="337">
        <v>158400</v>
      </c>
      <c r="G2915" s="337">
        <v>158400</v>
      </c>
      <c r="H2915" s="337">
        <v>1</v>
      </c>
      <c r="I2915" s="23"/>
    </row>
    <row r="2916" spans="1:9" ht="27" x14ac:dyDescent="0.25">
      <c r="A2916" s="229">
        <v>4214</v>
      </c>
      <c r="B2916" s="229" t="s">
        <v>1441</v>
      </c>
      <c r="C2916" s="229" t="s">
        <v>497</v>
      </c>
      <c r="D2916" s="229" t="s">
        <v>9</v>
      </c>
      <c r="E2916" s="229" t="s">
        <v>14</v>
      </c>
      <c r="F2916" s="317">
        <v>1899600</v>
      </c>
      <c r="G2916" s="317">
        <v>1899600</v>
      </c>
      <c r="H2916" s="229">
        <v>1</v>
      </c>
      <c r="I2916" s="23"/>
    </row>
    <row r="2917" spans="1:9" ht="40.5" x14ac:dyDescent="0.25">
      <c r="A2917" s="229">
        <v>4252</v>
      </c>
      <c r="B2917" s="229" t="s">
        <v>895</v>
      </c>
      <c r="C2917" s="229" t="s">
        <v>896</v>
      </c>
      <c r="D2917" s="229" t="s">
        <v>387</v>
      </c>
      <c r="E2917" s="337" t="s">
        <v>14</v>
      </c>
      <c r="F2917" s="337">
        <v>750000</v>
      </c>
      <c r="G2917" s="337">
        <v>750000</v>
      </c>
      <c r="H2917" s="337">
        <v>1</v>
      </c>
      <c r="I2917" s="23"/>
    </row>
    <row r="2918" spans="1:9" ht="40.5" x14ac:dyDescent="0.25">
      <c r="A2918" s="200">
        <v>4252</v>
      </c>
      <c r="B2918" s="200" t="s">
        <v>897</v>
      </c>
      <c r="C2918" s="200" t="s">
        <v>896</v>
      </c>
      <c r="D2918" s="200" t="s">
        <v>387</v>
      </c>
      <c r="E2918" s="337" t="s">
        <v>14</v>
      </c>
      <c r="F2918" s="337">
        <v>750000</v>
      </c>
      <c r="G2918" s="337">
        <v>750000</v>
      </c>
      <c r="H2918" s="337">
        <v>1</v>
      </c>
      <c r="I2918" s="23"/>
    </row>
    <row r="2919" spans="1:9" ht="40.5" x14ac:dyDescent="0.25">
      <c r="A2919" s="200">
        <v>4252</v>
      </c>
      <c r="B2919" s="200" t="s">
        <v>898</v>
      </c>
      <c r="C2919" s="200" t="s">
        <v>896</v>
      </c>
      <c r="D2919" s="200" t="s">
        <v>387</v>
      </c>
      <c r="E2919" s="200" t="s">
        <v>14</v>
      </c>
      <c r="F2919" s="200">
        <v>0</v>
      </c>
      <c r="G2919" s="200">
        <v>0</v>
      </c>
      <c r="H2919" s="200">
        <v>1</v>
      </c>
      <c r="I2919" s="23"/>
    </row>
    <row r="2920" spans="1:9" ht="27" x14ac:dyDescent="0.25">
      <c r="A2920" s="200">
        <v>4214</v>
      </c>
      <c r="B2920" s="200" t="s">
        <v>930</v>
      </c>
      <c r="C2920" s="200" t="s">
        <v>497</v>
      </c>
      <c r="D2920" s="200" t="s">
        <v>387</v>
      </c>
      <c r="E2920" s="200" t="s">
        <v>14</v>
      </c>
      <c r="F2920" s="200">
        <v>0</v>
      </c>
      <c r="G2920" s="200">
        <v>0</v>
      </c>
      <c r="H2920" s="200">
        <v>1</v>
      </c>
      <c r="I2920" s="23"/>
    </row>
    <row r="2921" spans="1:9" ht="40.5" x14ac:dyDescent="0.25">
      <c r="A2921" s="200">
        <v>4214</v>
      </c>
      <c r="B2921" s="200" t="s">
        <v>931</v>
      </c>
      <c r="C2921" s="200" t="s">
        <v>409</v>
      </c>
      <c r="D2921" s="200" t="s">
        <v>387</v>
      </c>
      <c r="E2921" s="200" t="s">
        <v>14</v>
      </c>
      <c r="F2921" s="200">
        <v>0</v>
      </c>
      <c r="G2921" s="200">
        <v>0</v>
      </c>
      <c r="H2921" s="200">
        <v>1</v>
      </c>
      <c r="I2921" s="23"/>
    </row>
    <row r="2922" spans="1:9" ht="27" x14ac:dyDescent="0.25">
      <c r="A2922" s="12">
        <v>4214</v>
      </c>
      <c r="B2922" s="12" t="s">
        <v>932</v>
      </c>
      <c r="C2922" s="12" t="s">
        <v>516</v>
      </c>
      <c r="D2922" s="12" t="s">
        <v>13</v>
      </c>
      <c r="E2922" s="12" t="s">
        <v>14</v>
      </c>
      <c r="F2922" s="311">
        <v>1000000</v>
      </c>
      <c r="G2922" s="311">
        <v>1000000</v>
      </c>
      <c r="H2922" s="12">
        <v>1</v>
      </c>
      <c r="I2922" s="23"/>
    </row>
    <row r="2923" spans="1:9" x14ac:dyDescent="0.25">
      <c r="A2923" s="12"/>
      <c r="B2923" s="209"/>
      <c r="C2923" s="209"/>
      <c r="D2923" s="12"/>
      <c r="E2923" s="12"/>
      <c r="F2923" s="12"/>
      <c r="G2923" s="12"/>
      <c r="H2923" s="12"/>
      <c r="I2923" s="23"/>
    </row>
    <row r="2924" spans="1:9" ht="15" customHeight="1" x14ac:dyDescent="0.25">
      <c r="A2924" s="536" t="s">
        <v>49</v>
      </c>
      <c r="B2924" s="537"/>
      <c r="C2924" s="537"/>
      <c r="D2924" s="537"/>
      <c r="E2924" s="537"/>
      <c r="F2924" s="537"/>
      <c r="G2924" s="537"/>
      <c r="H2924" s="538"/>
      <c r="I2924" s="23"/>
    </row>
    <row r="2925" spans="1:9" ht="15" customHeight="1" x14ac:dyDescent="0.25">
      <c r="A2925" s="518" t="s">
        <v>16</v>
      </c>
      <c r="B2925" s="519"/>
      <c r="C2925" s="519"/>
      <c r="D2925" s="519"/>
      <c r="E2925" s="519"/>
      <c r="F2925" s="519"/>
      <c r="G2925" s="519"/>
      <c r="H2925" s="520"/>
      <c r="I2925" s="23"/>
    </row>
    <row r="2926" spans="1:9" ht="27" x14ac:dyDescent="0.25">
      <c r="A2926" s="4">
        <v>4251</v>
      </c>
      <c r="B2926" s="4" t="s">
        <v>4020</v>
      </c>
      <c r="C2926" s="4" t="s">
        <v>470</v>
      </c>
      <c r="D2926" s="4" t="s">
        <v>387</v>
      </c>
      <c r="E2926" s="4" t="s">
        <v>14</v>
      </c>
      <c r="F2926" s="4">
        <v>10299600</v>
      </c>
      <c r="G2926" s="4">
        <v>10299600</v>
      </c>
      <c r="H2926" s="4">
        <v>1</v>
      </c>
      <c r="I2926" s="23"/>
    </row>
    <row r="2927" spans="1:9" ht="15" customHeight="1" x14ac:dyDescent="0.25">
      <c r="A2927" s="518" t="s">
        <v>12</v>
      </c>
      <c r="B2927" s="519"/>
      <c r="C2927" s="519"/>
      <c r="D2927" s="519"/>
      <c r="E2927" s="519"/>
      <c r="F2927" s="519"/>
      <c r="G2927" s="519"/>
      <c r="H2927" s="520"/>
      <c r="I2927" s="23"/>
    </row>
    <row r="2928" spans="1:9" ht="27" x14ac:dyDescent="0.25">
      <c r="A2928" s="87">
        <v>4251</v>
      </c>
      <c r="B2928" s="388" t="s">
        <v>4019</v>
      </c>
      <c r="C2928" s="388" t="s">
        <v>460</v>
      </c>
      <c r="D2928" s="388" t="s">
        <v>1218</v>
      </c>
      <c r="E2928" s="388" t="s">
        <v>14</v>
      </c>
      <c r="F2928" s="388">
        <v>200400</v>
      </c>
      <c r="G2928" s="388">
        <v>200400</v>
      </c>
      <c r="H2928" s="388">
        <v>1</v>
      </c>
      <c r="I2928" s="23"/>
    </row>
    <row r="2929" spans="1:9" ht="15" customHeight="1" x14ac:dyDescent="0.25">
      <c r="A2929" s="530" t="s">
        <v>75</v>
      </c>
      <c r="B2929" s="531"/>
      <c r="C2929" s="531"/>
      <c r="D2929" s="531"/>
      <c r="E2929" s="531"/>
      <c r="F2929" s="531"/>
      <c r="G2929" s="531"/>
      <c r="H2929" s="532"/>
      <c r="I2929" s="23"/>
    </row>
    <row r="2930" spans="1:9" ht="15" customHeight="1" x14ac:dyDescent="0.25">
      <c r="A2930" s="563" t="s">
        <v>16</v>
      </c>
      <c r="B2930" s="564"/>
      <c r="C2930" s="564"/>
      <c r="D2930" s="564"/>
      <c r="E2930" s="564"/>
      <c r="F2930" s="564"/>
      <c r="G2930" s="564"/>
      <c r="H2930" s="565"/>
      <c r="I2930" s="23"/>
    </row>
    <row r="2931" spans="1:9" ht="27" x14ac:dyDescent="0.25">
      <c r="A2931" s="199">
        <v>4861</v>
      </c>
      <c r="B2931" s="199" t="s">
        <v>900</v>
      </c>
      <c r="C2931" s="199" t="s">
        <v>20</v>
      </c>
      <c r="D2931" s="199" t="s">
        <v>387</v>
      </c>
      <c r="E2931" s="199" t="s">
        <v>14</v>
      </c>
      <c r="F2931" s="320">
        <v>15200000</v>
      </c>
      <c r="G2931" s="320">
        <v>15200000</v>
      </c>
      <c r="H2931" s="199">
        <v>1</v>
      </c>
      <c r="I2931" s="23"/>
    </row>
    <row r="2932" spans="1:9" ht="15" customHeight="1" x14ac:dyDescent="0.25">
      <c r="A2932" s="518" t="s">
        <v>12</v>
      </c>
      <c r="B2932" s="519"/>
      <c r="C2932" s="519"/>
      <c r="D2932" s="519"/>
      <c r="E2932" s="519"/>
      <c r="F2932" s="519"/>
      <c r="G2932" s="519"/>
      <c r="H2932" s="520"/>
      <c r="I2932" s="23"/>
    </row>
    <row r="2933" spans="1:9" ht="27" x14ac:dyDescent="0.25">
      <c r="A2933" s="234">
        <v>4861</v>
      </c>
      <c r="B2933" s="234" t="s">
        <v>1544</v>
      </c>
      <c r="C2933" s="234" t="s">
        <v>460</v>
      </c>
      <c r="D2933" s="359" t="s">
        <v>1218</v>
      </c>
      <c r="E2933" s="359" t="s">
        <v>14</v>
      </c>
      <c r="F2933" s="359">
        <v>30000</v>
      </c>
      <c r="G2933" s="359">
        <v>30000</v>
      </c>
      <c r="H2933" s="359">
        <v>1</v>
      </c>
      <c r="I2933" s="23"/>
    </row>
    <row r="2934" spans="1:9" ht="40.5" x14ac:dyDescent="0.25">
      <c r="A2934" s="199">
        <v>4861</v>
      </c>
      <c r="B2934" s="234" t="s">
        <v>899</v>
      </c>
      <c r="C2934" s="234" t="s">
        <v>501</v>
      </c>
      <c r="D2934" s="336" t="s">
        <v>387</v>
      </c>
      <c r="E2934" s="336" t="s">
        <v>14</v>
      </c>
      <c r="F2934" s="336">
        <v>10000000</v>
      </c>
      <c r="G2934" s="336">
        <v>10000000</v>
      </c>
      <c r="H2934" s="336">
        <v>1</v>
      </c>
      <c r="I2934" s="23"/>
    </row>
    <row r="2935" spans="1:9" ht="15" customHeight="1" x14ac:dyDescent="0.25">
      <c r="A2935" s="530" t="s">
        <v>177</v>
      </c>
      <c r="B2935" s="531"/>
      <c r="C2935" s="531"/>
      <c r="D2935" s="531"/>
      <c r="E2935" s="531"/>
      <c r="F2935" s="531"/>
      <c r="G2935" s="531"/>
      <c r="H2935" s="532"/>
      <c r="I2935" s="23"/>
    </row>
    <row r="2936" spans="1:9" ht="15" customHeight="1" x14ac:dyDescent="0.25">
      <c r="A2936" s="518" t="s">
        <v>16</v>
      </c>
      <c r="B2936" s="519"/>
      <c r="C2936" s="519"/>
      <c r="D2936" s="519"/>
      <c r="E2936" s="519"/>
      <c r="F2936" s="519"/>
      <c r="G2936" s="519"/>
      <c r="H2936" s="520"/>
      <c r="I2936" s="23"/>
    </row>
    <row r="2937" spans="1:9" ht="27" x14ac:dyDescent="0.25">
      <c r="A2937" s="359">
        <v>5134</v>
      </c>
      <c r="B2937" s="359" t="s">
        <v>3368</v>
      </c>
      <c r="C2937" s="359" t="s">
        <v>17</v>
      </c>
      <c r="D2937" s="359" t="s">
        <v>15</v>
      </c>
      <c r="E2937" s="359" t="s">
        <v>14</v>
      </c>
      <c r="F2937" s="359">
        <v>200000</v>
      </c>
      <c r="G2937" s="359">
        <v>200000</v>
      </c>
      <c r="H2937" s="359">
        <v>1</v>
      </c>
      <c r="I2937" s="23"/>
    </row>
    <row r="2938" spans="1:9" ht="27" x14ac:dyDescent="0.25">
      <c r="A2938" s="359">
        <v>5134</v>
      </c>
      <c r="B2938" s="359" t="s">
        <v>3369</v>
      </c>
      <c r="C2938" s="359" t="s">
        <v>17</v>
      </c>
      <c r="D2938" s="359" t="s">
        <v>15</v>
      </c>
      <c r="E2938" s="359" t="s">
        <v>14</v>
      </c>
      <c r="F2938" s="359">
        <v>200000</v>
      </c>
      <c r="G2938" s="359">
        <v>200000</v>
      </c>
      <c r="H2938" s="359">
        <v>1</v>
      </c>
      <c r="I2938" s="23"/>
    </row>
    <row r="2939" spans="1:9" ht="27" x14ac:dyDescent="0.25">
      <c r="A2939" s="359">
        <v>5134</v>
      </c>
      <c r="B2939" s="359" t="s">
        <v>3370</v>
      </c>
      <c r="C2939" s="359" t="s">
        <v>17</v>
      </c>
      <c r="D2939" s="359" t="s">
        <v>15</v>
      </c>
      <c r="E2939" s="359" t="s">
        <v>14</v>
      </c>
      <c r="F2939" s="359">
        <v>200000</v>
      </c>
      <c r="G2939" s="359">
        <v>200000</v>
      </c>
      <c r="H2939" s="359">
        <v>1</v>
      </c>
      <c r="I2939" s="23"/>
    </row>
    <row r="2940" spans="1:9" ht="27" x14ac:dyDescent="0.25">
      <c r="A2940" s="359">
        <v>5134</v>
      </c>
      <c r="B2940" s="359" t="s">
        <v>3371</v>
      </c>
      <c r="C2940" s="359" t="s">
        <v>17</v>
      </c>
      <c r="D2940" s="359" t="s">
        <v>15</v>
      </c>
      <c r="E2940" s="359" t="s">
        <v>14</v>
      </c>
      <c r="F2940" s="359">
        <v>500000</v>
      </c>
      <c r="G2940" s="359">
        <v>500000</v>
      </c>
      <c r="H2940" s="359">
        <v>1</v>
      </c>
      <c r="I2940" s="23"/>
    </row>
    <row r="2941" spans="1:9" ht="27" x14ac:dyDescent="0.25">
      <c r="A2941" s="359">
        <v>5134</v>
      </c>
      <c r="B2941" s="359" t="s">
        <v>3372</v>
      </c>
      <c r="C2941" s="359" t="s">
        <v>17</v>
      </c>
      <c r="D2941" s="359" t="s">
        <v>15</v>
      </c>
      <c r="E2941" s="359" t="s">
        <v>14</v>
      </c>
      <c r="F2941" s="359">
        <v>350000</v>
      </c>
      <c r="G2941" s="359">
        <v>350000</v>
      </c>
      <c r="H2941" s="359">
        <v>1</v>
      </c>
      <c r="I2941" s="23"/>
    </row>
    <row r="2942" spans="1:9" ht="27" x14ac:dyDescent="0.25">
      <c r="A2942" s="359">
        <v>5134</v>
      </c>
      <c r="B2942" s="359" t="s">
        <v>3373</v>
      </c>
      <c r="C2942" s="359" t="s">
        <v>17</v>
      </c>
      <c r="D2942" s="359" t="s">
        <v>15</v>
      </c>
      <c r="E2942" s="359" t="s">
        <v>14</v>
      </c>
      <c r="F2942" s="359">
        <v>250000</v>
      </c>
      <c r="G2942" s="359">
        <v>250000</v>
      </c>
      <c r="H2942" s="359">
        <v>1</v>
      </c>
      <c r="I2942" s="23"/>
    </row>
    <row r="2943" spans="1:9" ht="27" x14ac:dyDescent="0.25">
      <c r="A2943" s="359">
        <v>5134</v>
      </c>
      <c r="B2943" s="359" t="s">
        <v>3374</v>
      </c>
      <c r="C2943" s="359" t="s">
        <v>17</v>
      </c>
      <c r="D2943" s="359" t="s">
        <v>15</v>
      </c>
      <c r="E2943" s="359" t="s">
        <v>14</v>
      </c>
      <c r="F2943" s="359">
        <v>300000</v>
      </c>
      <c r="G2943" s="359">
        <v>300000</v>
      </c>
      <c r="H2943" s="359">
        <v>1</v>
      </c>
      <c r="I2943" s="23"/>
    </row>
    <row r="2944" spans="1:9" ht="27" x14ac:dyDescent="0.25">
      <c r="A2944" s="359">
        <v>5134</v>
      </c>
      <c r="B2944" s="359" t="s">
        <v>3375</v>
      </c>
      <c r="C2944" s="359" t="s">
        <v>17</v>
      </c>
      <c r="D2944" s="359" t="s">
        <v>15</v>
      </c>
      <c r="E2944" s="359" t="s">
        <v>14</v>
      </c>
      <c r="F2944" s="359">
        <v>200000</v>
      </c>
      <c r="G2944" s="359">
        <v>200000</v>
      </c>
      <c r="H2944" s="359">
        <v>1</v>
      </c>
      <c r="I2944" s="23"/>
    </row>
    <row r="2945" spans="1:9" ht="27" x14ac:dyDescent="0.25">
      <c r="A2945" s="359">
        <v>5134</v>
      </c>
      <c r="B2945" s="359" t="s">
        <v>3376</v>
      </c>
      <c r="C2945" s="359" t="s">
        <v>17</v>
      </c>
      <c r="D2945" s="359" t="s">
        <v>15</v>
      </c>
      <c r="E2945" s="359" t="s">
        <v>14</v>
      </c>
      <c r="F2945" s="359">
        <v>400000</v>
      </c>
      <c r="G2945" s="359">
        <v>400000</v>
      </c>
      <c r="H2945" s="359">
        <v>1</v>
      </c>
      <c r="I2945" s="23"/>
    </row>
    <row r="2946" spans="1:9" ht="27" x14ac:dyDescent="0.25">
      <c r="A2946" s="359">
        <v>5134</v>
      </c>
      <c r="B2946" s="359" t="s">
        <v>3377</v>
      </c>
      <c r="C2946" s="359" t="s">
        <v>17</v>
      </c>
      <c r="D2946" s="359" t="s">
        <v>15</v>
      </c>
      <c r="E2946" s="359" t="s">
        <v>14</v>
      </c>
      <c r="F2946" s="359">
        <v>400000</v>
      </c>
      <c r="G2946" s="359">
        <v>400000</v>
      </c>
      <c r="H2946" s="359">
        <v>1</v>
      </c>
      <c r="I2946" s="23"/>
    </row>
    <row r="2947" spans="1:9" ht="27" x14ac:dyDescent="0.25">
      <c r="A2947" s="359">
        <v>5134</v>
      </c>
      <c r="B2947" s="359" t="s">
        <v>1869</v>
      </c>
      <c r="C2947" s="359" t="s">
        <v>17</v>
      </c>
      <c r="D2947" s="359" t="s">
        <v>15</v>
      </c>
      <c r="E2947" s="359" t="s">
        <v>14</v>
      </c>
      <c r="F2947" s="359">
        <v>0</v>
      </c>
      <c r="G2947" s="359">
        <v>0</v>
      </c>
      <c r="H2947" s="359">
        <v>1</v>
      </c>
      <c r="I2947" s="23"/>
    </row>
    <row r="2948" spans="1:9" ht="27" x14ac:dyDescent="0.25">
      <c r="A2948" s="359">
        <v>5134</v>
      </c>
      <c r="B2948" s="359" t="s">
        <v>1870</v>
      </c>
      <c r="C2948" s="359" t="s">
        <v>17</v>
      </c>
      <c r="D2948" s="359" t="s">
        <v>15</v>
      </c>
      <c r="E2948" s="359" t="s">
        <v>14</v>
      </c>
      <c r="F2948" s="359">
        <v>0</v>
      </c>
      <c r="G2948" s="359">
        <v>0</v>
      </c>
      <c r="H2948" s="359">
        <v>1</v>
      </c>
      <c r="I2948" s="23"/>
    </row>
    <row r="2949" spans="1:9" ht="27" x14ac:dyDescent="0.25">
      <c r="A2949" s="359">
        <v>5134</v>
      </c>
      <c r="B2949" s="359" t="s">
        <v>1871</v>
      </c>
      <c r="C2949" s="359" t="s">
        <v>17</v>
      </c>
      <c r="D2949" s="359" t="s">
        <v>15</v>
      </c>
      <c r="E2949" s="359" t="s">
        <v>14</v>
      </c>
      <c r="F2949" s="359">
        <v>0</v>
      </c>
      <c r="G2949" s="359">
        <v>0</v>
      </c>
      <c r="H2949" s="359">
        <v>1</v>
      </c>
      <c r="I2949" s="23"/>
    </row>
    <row r="2950" spans="1:9" ht="27" x14ac:dyDescent="0.25">
      <c r="A2950" s="359">
        <v>5134</v>
      </c>
      <c r="B2950" s="359" t="s">
        <v>935</v>
      </c>
      <c r="C2950" s="359" t="s">
        <v>17</v>
      </c>
      <c r="D2950" s="359" t="s">
        <v>15</v>
      </c>
      <c r="E2950" s="359" t="s">
        <v>14</v>
      </c>
      <c r="F2950" s="359">
        <v>0</v>
      </c>
      <c r="G2950" s="359">
        <v>0</v>
      </c>
      <c r="H2950" s="359">
        <v>1</v>
      </c>
      <c r="I2950" s="23"/>
    </row>
    <row r="2951" spans="1:9" ht="27" x14ac:dyDescent="0.25">
      <c r="A2951" s="199">
        <v>5134</v>
      </c>
      <c r="B2951" s="199" t="s">
        <v>936</v>
      </c>
      <c r="C2951" s="199" t="s">
        <v>17</v>
      </c>
      <c r="D2951" s="199" t="s">
        <v>15</v>
      </c>
      <c r="E2951" s="199" t="s">
        <v>14</v>
      </c>
      <c r="F2951" s="199">
        <v>0</v>
      </c>
      <c r="G2951" s="199">
        <v>0</v>
      </c>
      <c r="H2951" s="199">
        <v>1</v>
      </c>
      <c r="I2951" s="23"/>
    </row>
    <row r="2952" spans="1:9" ht="27" x14ac:dyDescent="0.25">
      <c r="A2952" s="199">
        <v>5134</v>
      </c>
      <c r="B2952" s="199" t="s">
        <v>937</v>
      </c>
      <c r="C2952" s="199" t="s">
        <v>17</v>
      </c>
      <c r="D2952" s="199" t="s">
        <v>15</v>
      </c>
      <c r="E2952" s="199" t="s">
        <v>14</v>
      </c>
      <c r="F2952" s="199">
        <v>0</v>
      </c>
      <c r="G2952" s="199">
        <v>0</v>
      </c>
      <c r="H2952" s="199">
        <v>1</v>
      </c>
      <c r="I2952" s="23"/>
    </row>
    <row r="2953" spans="1:9" ht="27" x14ac:dyDescent="0.25">
      <c r="A2953" s="199">
        <v>5134</v>
      </c>
      <c r="B2953" s="199" t="s">
        <v>938</v>
      </c>
      <c r="C2953" s="199" t="s">
        <v>17</v>
      </c>
      <c r="D2953" s="199" t="s">
        <v>15</v>
      </c>
      <c r="E2953" s="199" t="s">
        <v>14</v>
      </c>
      <c r="F2953" s="199">
        <v>0</v>
      </c>
      <c r="G2953" s="199">
        <v>0</v>
      </c>
      <c r="H2953" s="199">
        <v>1</v>
      </c>
      <c r="I2953" s="23"/>
    </row>
    <row r="2954" spans="1:9" ht="27" x14ac:dyDescent="0.25">
      <c r="A2954" s="199">
        <v>5134</v>
      </c>
      <c r="B2954" s="199" t="s">
        <v>939</v>
      </c>
      <c r="C2954" s="199" t="s">
        <v>17</v>
      </c>
      <c r="D2954" s="199" t="s">
        <v>15</v>
      </c>
      <c r="E2954" s="199" t="s">
        <v>14</v>
      </c>
      <c r="F2954" s="199">
        <v>0</v>
      </c>
      <c r="G2954" s="199">
        <v>0</v>
      </c>
      <c r="H2954" s="199">
        <v>1</v>
      </c>
      <c r="I2954" s="23"/>
    </row>
    <row r="2955" spans="1:9" ht="27" x14ac:dyDescent="0.25">
      <c r="A2955" s="292">
        <v>5134</v>
      </c>
      <c r="B2955" s="292" t="s">
        <v>2149</v>
      </c>
      <c r="C2955" s="292" t="s">
        <v>17</v>
      </c>
      <c r="D2955" s="292" t="s">
        <v>15</v>
      </c>
      <c r="E2955" s="292" t="s">
        <v>14</v>
      </c>
      <c r="F2955" s="292">
        <v>190000</v>
      </c>
      <c r="G2955" s="292">
        <v>190000</v>
      </c>
      <c r="H2955" s="292">
        <v>1</v>
      </c>
      <c r="I2955" s="23"/>
    </row>
    <row r="2956" spans="1:9" ht="27" x14ac:dyDescent="0.25">
      <c r="A2956" s="292">
        <v>5134</v>
      </c>
      <c r="B2956" s="292" t="s">
        <v>2150</v>
      </c>
      <c r="C2956" s="292" t="s">
        <v>17</v>
      </c>
      <c r="D2956" s="292" t="s">
        <v>15</v>
      </c>
      <c r="E2956" s="292" t="s">
        <v>14</v>
      </c>
      <c r="F2956" s="292">
        <v>300000</v>
      </c>
      <c r="G2956" s="292">
        <v>300000</v>
      </c>
      <c r="H2956" s="292">
        <v>1</v>
      </c>
      <c r="I2956" s="23"/>
    </row>
    <row r="2957" spans="1:9" ht="27" x14ac:dyDescent="0.25">
      <c r="A2957" s="292">
        <v>5134</v>
      </c>
      <c r="B2957" s="292" t="s">
        <v>2151</v>
      </c>
      <c r="C2957" s="292" t="s">
        <v>17</v>
      </c>
      <c r="D2957" s="292" t="s">
        <v>15</v>
      </c>
      <c r="E2957" s="292" t="s">
        <v>14</v>
      </c>
      <c r="F2957" s="292">
        <v>400000</v>
      </c>
      <c r="G2957" s="292">
        <v>400000</v>
      </c>
      <c r="H2957" s="292">
        <v>1</v>
      </c>
      <c r="I2957" s="23"/>
    </row>
    <row r="2958" spans="1:9" ht="27" x14ac:dyDescent="0.25">
      <c r="A2958" s="199">
        <v>5134</v>
      </c>
      <c r="B2958" s="199" t="s">
        <v>940</v>
      </c>
      <c r="C2958" s="199" t="s">
        <v>17</v>
      </c>
      <c r="D2958" s="199" t="s">
        <v>15</v>
      </c>
      <c r="E2958" s="199" t="s">
        <v>14</v>
      </c>
      <c r="F2958" s="199">
        <v>0</v>
      </c>
      <c r="G2958" s="199">
        <v>0</v>
      </c>
      <c r="H2958" s="199">
        <v>1</v>
      </c>
      <c r="I2958" s="23"/>
    </row>
    <row r="2959" spans="1:9" ht="27" x14ac:dyDescent="0.25">
      <c r="A2959" s="199">
        <v>5134</v>
      </c>
      <c r="B2959" s="199" t="s">
        <v>941</v>
      </c>
      <c r="C2959" s="199" t="s">
        <v>17</v>
      </c>
      <c r="D2959" s="199" t="s">
        <v>15</v>
      </c>
      <c r="E2959" s="199" t="s">
        <v>14</v>
      </c>
      <c r="F2959" s="199">
        <v>0</v>
      </c>
      <c r="G2959" s="199">
        <v>0</v>
      </c>
      <c r="H2959" s="199">
        <v>1</v>
      </c>
      <c r="I2959" s="23"/>
    </row>
    <row r="2960" spans="1:9" ht="27" x14ac:dyDescent="0.25">
      <c r="A2960" s="199">
        <v>5134</v>
      </c>
      <c r="B2960" s="199" t="s">
        <v>942</v>
      </c>
      <c r="C2960" s="199" t="s">
        <v>17</v>
      </c>
      <c r="D2960" s="199" t="s">
        <v>15</v>
      </c>
      <c r="E2960" s="199" t="s">
        <v>14</v>
      </c>
      <c r="F2960" s="199">
        <v>0</v>
      </c>
      <c r="G2960" s="199">
        <v>0</v>
      </c>
      <c r="H2960" s="199">
        <v>1</v>
      </c>
      <c r="I2960" s="23"/>
    </row>
    <row r="2961" spans="1:24" s="442" customFormat="1" ht="27" x14ac:dyDescent="0.25">
      <c r="A2961" s="517">
        <v>5134</v>
      </c>
      <c r="B2961" s="517" t="s">
        <v>5823</v>
      </c>
      <c r="C2961" s="517" t="s">
        <v>17</v>
      </c>
      <c r="D2961" s="517" t="s">
        <v>15</v>
      </c>
      <c r="E2961" s="517" t="s">
        <v>14</v>
      </c>
      <c r="F2961" s="517">
        <v>200000</v>
      </c>
      <c r="G2961" s="517">
        <v>200000</v>
      </c>
      <c r="H2961" s="517">
        <v>1</v>
      </c>
      <c r="I2961" s="445"/>
      <c r="P2961" s="443"/>
      <c r="Q2961" s="443"/>
      <c r="R2961" s="443"/>
      <c r="S2961" s="443"/>
      <c r="T2961" s="443"/>
      <c r="U2961" s="443"/>
      <c r="V2961" s="443"/>
      <c r="W2961" s="443"/>
      <c r="X2961" s="443"/>
    </row>
    <row r="2962" spans="1:24" ht="15" customHeight="1" x14ac:dyDescent="0.25">
      <c r="A2962" s="518" t="s">
        <v>12</v>
      </c>
      <c r="B2962" s="519"/>
      <c r="C2962" s="519"/>
      <c r="D2962" s="519"/>
      <c r="E2962" s="519"/>
      <c r="F2962" s="519"/>
      <c r="G2962" s="519"/>
      <c r="H2962" s="520"/>
      <c r="I2962" s="23"/>
    </row>
    <row r="2963" spans="1:24" ht="27" x14ac:dyDescent="0.25">
      <c r="A2963" s="4">
        <v>5134</v>
      </c>
      <c r="B2963" s="4" t="s">
        <v>3378</v>
      </c>
      <c r="C2963" s="4" t="s">
        <v>398</v>
      </c>
      <c r="D2963" s="4" t="s">
        <v>387</v>
      </c>
      <c r="E2963" s="4" t="s">
        <v>14</v>
      </c>
      <c r="F2963" s="4">
        <v>40000</v>
      </c>
      <c r="G2963" s="4">
        <v>40000</v>
      </c>
      <c r="H2963" s="4">
        <v>1</v>
      </c>
      <c r="I2963" s="23"/>
    </row>
    <row r="2964" spans="1:24" ht="27" x14ac:dyDescent="0.25">
      <c r="A2964" s="4">
        <v>5134</v>
      </c>
      <c r="B2964" s="4" t="s">
        <v>3379</v>
      </c>
      <c r="C2964" s="4" t="s">
        <v>398</v>
      </c>
      <c r="D2964" s="4" t="s">
        <v>387</v>
      </c>
      <c r="E2964" s="4" t="s">
        <v>14</v>
      </c>
      <c r="F2964" s="4">
        <v>20000</v>
      </c>
      <c r="G2964" s="4">
        <v>20000</v>
      </c>
      <c r="H2964" s="4">
        <v>1</v>
      </c>
      <c r="I2964" s="23"/>
    </row>
    <row r="2965" spans="1:24" ht="27" x14ac:dyDescent="0.25">
      <c r="A2965" s="4">
        <v>5134</v>
      </c>
      <c r="B2965" s="4" t="s">
        <v>3380</v>
      </c>
      <c r="C2965" s="4" t="s">
        <v>398</v>
      </c>
      <c r="D2965" s="4" t="s">
        <v>387</v>
      </c>
      <c r="E2965" s="4" t="s">
        <v>14</v>
      </c>
      <c r="F2965" s="4">
        <v>20000</v>
      </c>
      <c r="G2965" s="4">
        <v>20000</v>
      </c>
      <c r="H2965" s="4">
        <v>1</v>
      </c>
      <c r="I2965" s="23"/>
    </row>
    <row r="2966" spans="1:24" ht="27" x14ac:dyDescent="0.25">
      <c r="A2966" s="4">
        <v>5134</v>
      </c>
      <c r="B2966" s="4" t="s">
        <v>3381</v>
      </c>
      <c r="C2966" s="4" t="s">
        <v>398</v>
      </c>
      <c r="D2966" s="4" t="s">
        <v>387</v>
      </c>
      <c r="E2966" s="4" t="s">
        <v>14</v>
      </c>
      <c r="F2966" s="4">
        <v>20000</v>
      </c>
      <c r="G2966" s="4">
        <v>20000</v>
      </c>
      <c r="H2966" s="4">
        <v>1</v>
      </c>
      <c r="I2966" s="23"/>
    </row>
    <row r="2967" spans="1:24" ht="27" x14ac:dyDescent="0.25">
      <c r="A2967" s="4">
        <v>5134</v>
      </c>
      <c r="B2967" s="4" t="s">
        <v>3382</v>
      </c>
      <c r="C2967" s="4" t="s">
        <v>398</v>
      </c>
      <c r="D2967" s="4" t="s">
        <v>387</v>
      </c>
      <c r="E2967" s="4" t="s">
        <v>14</v>
      </c>
      <c r="F2967" s="4">
        <v>50000</v>
      </c>
      <c r="G2967" s="4">
        <v>50000</v>
      </c>
      <c r="H2967" s="4">
        <v>1</v>
      </c>
      <c r="I2967" s="23"/>
    </row>
    <row r="2968" spans="1:24" ht="27" x14ac:dyDescent="0.25">
      <c r="A2968" s="4">
        <v>5134</v>
      </c>
      <c r="B2968" s="4" t="s">
        <v>3383</v>
      </c>
      <c r="C2968" s="4" t="s">
        <v>398</v>
      </c>
      <c r="D2968" s="4" t="s">
        <v>387</v>
      </c>
      <c r="E2968" s="4" t="s">
        <v>14</v>
      </c>
      <c r="F2968" s="4">
        <v>20000</v>
      </c>
      <c r="G2968" s="4">
        <v>20000</v>
      </c>
      <c r="H2968" s="4">
        <v>1</v>
      </c>
      <c r="I2968" s="23"/>
    </row>
    <row r="2969" spans="1:24" ht="27" x14ac:dyDescent="0.25">
      <c r="A2969" s="4">
        <v>5134</v>
      </c>
      <c r="B2969" s="4" t="s">
        <v>3384</v>
      </c>
      <c r="C2969" s="4" t="s">
        <v>398</v>
      </c>
      <c r="D2969" s="4" t="s">
        <v>387</v>
      </c>
      <c r="E2969" s="4" t="s">
        <v>14</v>
      </c>
      <c r="F2969" s="4">
        <v>40000</v>
      </c>
      <c r="G2969" s="4">
        <v>40000</v>
      </c>
      <c r="H2969" s="4">
        <v>1</v>
      </c>
      <c r="I2969" s="23"/>
    </row>
    <row r="2970" spans="1:24" ht="27" x14ac:dyDescent="0.25">
      <c r="A2970" s="4">
        <v>5134</v>
      </c>
      <c r="B2970" s="4" t="s">
        <v>3385</v>
      </c>
      <c r="C2970" s="4" t="s">
        <v>398</v>
      </c>
      <c r="D2970" s="4" t="s">
        <v>387</v>
      </c>
      <c r="E2970" s="4" t="s">
        <v>14</v>
      </c>
      <c r="F2970" s="4">
        <v>25000</v>
      </c>
      <c r="G2970" s="4">
        <v>25000</v>
      </c>
      <c r="H2970" s="4">
        <v>1</v>
      </c>
      <c r="I2970" s="23"/>
    </row>
    <row r="2971" spans="1:24" ht="27" x14ac:dyDescent="0.25">
      <c r="A2971" s="4">
        <v>5134</v>
      </c>
      <c r="B2971" s="4" t="s">
        <v>3386</v>
      </c>
      <c r="C2971" s="4" t="s">
        <v>398</v>
      </c>
      <c r="D2971" s="4" t="s">
        <v>387</v>
      </c>
      <c r="E2971" s="4" t="s">
        <v>14</v>
      </c>
      <c r="F2971" s="4">
        <v>35000</v>
      </c>
      <c r="G2971" s="4">
        <v>35000</v>
      </c>
      <c r="H2971" s="4">
        <v>1</v>
      </c>
      <c r="I2971" s="23"/>
    </row>
    <row r="2972" spans="1:24" ht="27" x14ac:dyDescent="0.25">
      <c r="A2972" s="4">
        <v>5134</v>
      </c>
      <c r="B2972" s="4" t="s">
        <v>3387</v>
      </c>
      <c r="C2972" s="4" t="s">
        <v>398</v>
      </c>
      <c r="D2972" s="4" t="s">
        <v>387</v>
      </c>
      <c r="E2972" s="4" t="s">
        <v>14</v>
      </c>
      <c r="F2972" s="4">
        <v>30000</v>
      </c>
      <c r="G2972" s="4">
        <v>30000</v>
      </c>
      <c r="H2972" s="4">
        <v>1</v>
      </c>
      <c r="I2972" s="23"/>
    </row>
    <row r="2973" spans="1:24" ht="27" x14ac:dyDescent="0.25">
      <c r="A2973" s="4">
        <v>5134</v>
      </c>
      <c r="B2973" s="4" t="s">
        <v>943</v>
      </c>
      <c r="C2973" s="4" t="s">
        <v>398</v>
      </c>
      <c r="D2973" s="4" t="s">
        <v>387</v>
      </c>
      <c r="E2973" s="4" t="s">
        <v>14</v>
      </c>
      <c r="F2973" s="4">
        <v>0</v>
      </c>
      <c r="G2973" s="4">
        <v>0</v>
      </c>
      <c r="H2973" s="4">
        <v>1</v>
      </c>
      <c r="I2973" s="23"/>
    </row>
    <row r="2974" spans="1:24" ht="27" x14ac:dyDescent="0.25">
      <c r="A2974" s="4">
        <v>5134</v>
      </c>
      <c r="B2974" s="4" t="s">
        <v>944</v>
      </c>
      <c r="C2974" s="4" t="s">
        <v>398</v>
      </c>
      <c r="D2974" s="4" t="s">
        <v>387</v>
      </c>
      <c r="E2974" s="4" t="s">
        <v>14</v>
      </c>
      <c r="F2974" s="4">
        <v>0</v>
      </c>
      <c r="G2974" s="4">
        <v>0</v>
      </c>
      <c r="H2974" s="4">
        <v>1</v>
      </c>
      <c r="I2974" s="23"/>
    </row>
    <row r="2975" spans="1:24" ht="27" x14ac:dyDescent="0.25">
      <c r="A2975" s="4">
        <v>5134</v>
      </c>
      <c r="B2975" s="4" t="s">
        <v>945</v>
      </c>
      <c r="C2975" s="4" t="s">
        <v>398</v>
      </c>
      <c r="D2975" s="4" t="s">
        <v>387</v>
      </c>
      <c r="E2975" s="4" t="s">
        <v>14</v>
      </c>
      <c r="F2975" s="4">
        <v>0</v>
      </c>
      <c r="G2975" s="4">
        <v>0</v>
      </c>
      <c r="H2975" s="4">
        <v>1</v>
      </c>
      <c r="I2975" s="23"/>
    </row>
    <row r="2976" spans="1:24" ht="27" x14ac:dyDescent="0.25">
      <c r="A2976" s="4">
        <v>5134</v>
      </c>
      <c r="B2976" s="4" t="s">
        <v>946</v>
      </c>
      <c r="C2976" s="4" t="s">
        <v>398</v>
      </c>
      <c r="D2976" s="4" t="s">
        <v>387</v>
      </c>
      <c r="E2976" s="4" t="s">
        <v>14</v>
      </c>
      <c r="F2976" s="4">
        <v>0</v>
      </c>
      <c r="G2976" s="4">
        <v>0</v>
      </c>
      <c r="H2976" s="4">
        <v>1</v>
      </c>
      <c r="I2976" s="23"/>
    </row>
    <row r="2977" spans="1:9" ht="27" x14ac:dyDescent="0.25">
      <c r="A2977" s="4">
        <v>5134</v>
      </c>
      <c r="B2977" s="4" t="s">
        <v>947</v>
      </c>
      <c r="C2977" s="4" t="s">
        <v>398</v>
      </c>
      <c r="D2977" s="4" t="s">
        <v>387</v>
      </c>
      <c r="E2977" s="4" t="s">
        <v>14</v>
      </c>
      <c r="F2977" s="4">
        <v>0</v>
      </c>
      <c r="G2977" s="4">
        <v>0</v>
      </c>
      <c r="H2977" s="4">
        <v>1</v>
      </c>
      <c r="I2977" s="23"/>
    </row>
    <row r="2978" spans="1:9" ht="27" x14ac:dyDescent="0.25">
      <c r="A2978" s="4">
        <v>5134</v>
      </c>
      <c r="B2978" s="4" t="s">
        <v>948</v>
      </c>
      <c r="C2978" s="4" t="s">
        <v>398</v>
      </c>
      <c r="D2978" s="4" t="s">
        <v>387</v>
      </c>
      <c r="E2978" s="4" t="s">
        <v>14</v>
      </c>
      <c r="F2978" s="4">
        <v>0</v>
      </c>
      <c r="G2978" s="4">
        <v>0</v>
      </c>
      <c r="H2978" s="4">
        <v>1</v>
      </c>
      <c r="I2978" s="23"/>
    </row>
    <row r="2979" spans="1:9" ht="27" x14ac:dyDescent="0.25">
      <c r="A2979" s="4">
        <v>5134</v>
      </c>
      <c r="B2979" s="4" t="s">
        <v>949</v>
      </c>
      <c r="C2979" s="4" t="s">
        <v>398</v>
      </c>
      <c r="D2979" s="4" t="s">
        <v>387</v>
      </c>
      <c r="E2979" s="4" t="s">
        <v>14</v>
      </c>
      <c r="F2979" s="4">
        <v>0</v>
      </c>
      <c r="G2979" s="4">
        <v>0</v>
      </c>
      <c r="H2979" s="4">
        <v>1</v>
      </c>
      <c r="I2979" s="23"/>
    </row>
    <row r="2980" spans="1:9" ht="27" x14ac:dyDescent="0.25">
      <c r="A2980" s="4">
        <v>5134</v>
      </c>
      <c r="B2980" s="4" t="s">
        <v>950</v>
      </c>
      <c r="C2980" s="4" t="s">
        <v>398</v>
      </c>
      <c r="D2980" s="4" t="s">
        <v>387</v>
      </c>
      <c r="E2980" s="4" t="s">
        <v>14</v>
      </c>
      <c r="F2980" s="4">
        <v>0</v>
      </c>
      <c r="G2980" s="4">
        <v>0</v>
      </c>
      <c r="H2980" s="4">
        <v>1</v>
      </c>
      <c r="I2980" s="23"/>
    </row>
    <row r="2981" spans="1:9" ht="27" x14ac:dyDescent="0.25">
      <c r="A2981" s="4">
        <v>5134</v>
      </c>
      <c r="B2981" s="4" t="s">
        <v>1865</v>
      </c>
      <c r="C2981" s="4" t="s">
        <v>398</v>
      </c>
      <c r="D2981" s="4" t="s">
        <v>387</v>
      </c>
      <c r="E2981" s="4" t="s">
        <v>14</v>
      </c>
      <c r="F2981" s="4">
        <v>0</v>
      </c>
      <c r="G2981" s="4">
        <v>0</v>
      </c>
      <c r="H2981" s="4">
        <v>1</v>
      </c>
      <c r="I2981" s="23"/>
    </row>
    <row r="2982" spans="1:9" ht="27" x14ac:dyDescent="0.25">
      <c r="A2982" s="4">
        <v>5134</v>
      </c>
      <c r="B2982" s="4" t="s">
        <v>1866</v>
      </c>
      <c r="C2982" s="4" t="s">
        <v>398</v>
      </c>
      <c r="D2982" s="4" t="s">
        <v>387</v>
      </c>
      <c r="E2982" s="4" t="s">
        <v>14</v>
      </c>
      <c r="F2982" s="4">
        <v>0</v>
      </c>
      <c r="G2982" s="4">
        <v>0</v>
      </c>
      <c r="H2982" s="4">
        <v>1</v>
      </c>
      <c r="I2982" s="23"/>
    </row>
    <row r="2983" spans="1:9" ht="27" x14ac:dyDescent="0.25">
      <c r="A2983" s="4">
        <v>5134</v>
      </c>
      <c r="B2983" s="4" t="s">
        <v>1867</v>
      </c>
      <c r="C2983" s="4" t="s">
        <v>398</v>
      </c>
      <c r="D2983" s="4" t="s">
        <v>387</v>
      </c>
      <c r="E2983" s="4" t="s">
        <v>14</v>
      </c>
      <c r="F2983" s="4">
        <v>0</v>
      </c>
      <c r="G2983" s="4">
        <v>0</v>
      </c>
      <c r="H2983" s="4">
        <v>1</v>
      </c>
      <c r="I2983" s="23"/>
    </row>
    <row r="2984" spans="1:9" ht="27" x14ac:dyDescent="0.25">
      <c r="A2984" s="4">
        <v>5134</v>
      </c>
      <c r="B2984" s="4" t="s">
        <v>2152</v>
      </c>
      <c r="C2984" s="4" t="s">
        <v>398</v>
      </c>
      <c r="D2984" s="4" t="s">
        <v>387</v>
      </c>
      <c r="E2984" s="4" t="s">
        <v>14</v>
      </c>
      <c r="F2984" s="4">
        <v>19000</v>
      </c>
      <c r="G2984" s="4">
        <v>19000</v>
      </c>
      <c r="H2984" s="4">
        <v>1</v>
      </c>
      <c r="I2984" s="23"/>
    </row>
    <row r="2985" spans="1:9" ht="27" x14ac:dyDescent="0.25">
      <c r="A2985" s="4">
        <v>5134</v>
      </c>
      <c r="B2985" s="4" t="s">
        <v>2153</v>
      </c>
      <c r="C2985" s="4" t="s">
        <v>398</v>
      </c>
      <c r="D2985" s="4" t="s">
        <v>387</v>
      </c>
      <c r="E2985" s="4" t="s">
        <v>14</v>
      </c>
      <c r="F2985" s="4">
        <v>40000</v>
      </c>
      <c r="G2985" s="4">
        <v>40000</v>
      </c>
      <c r="H2985" s="4">
        <v>1</v>
      </c>
      <c r="I2985" s="23"/>
    </row>
    <row r="2986" spans="1:9" ht="27" x14ac:dyDescent="0.25">
      <c r="A2986" s="4">
        <v>5134</v>
      </c>
      <c r="B2986" s="4" t="s">
        <v>2154</v>
      </c>
      <c r="C2986" s="4" t="s">
        <v>398</v>
      </c>
      <c r="D2986" s="4" t="s">
        <v>387</v>
      </c>
      <c r="E2986" s="4" t="s">
        <v>14</v>
      </c>
      <c r="F2986" s="4">
        <v>30000</v>
      </c>
      <c r="G2986" s="4">
        <v>30000</v>
      </c>
      <c r="H2986" s="4">
        <v>1</v>
      </c>
      <c r="I2986" s="23"/>
    </row>
    <row r="2987" spans="1:9" ht="15" customHeight="1" x14ac:dyDescent="0.25">
      <c r="A2987" s="530" t="s">
        <v>76</v>
      </c>
      <c r="B2987" s="531"/>
      <c r="C2987" s="531"/>
      <c r="D2987" s="531"/>
      <c r="E2987" s="531"/>
      <c r="F2987" s="531"/>
      <c r="G2987" s="531"/>
      <c r="H2987" s="532"/>
      <c r="I2987" s="23"/>
    </row>
    <row r="2988" spans="1:9" x14ac:dyDescent="0.25">
      <c r="A2988" s="518" t="s">
        <v>8</v>
      </c>
      <c r="B2988" s="519"/>
      <c r="C2988" s="519"/>
      <c r="D2988" s="519"/>
      <c r="E2988" s="519"/>
      <c r="F2988" s="519"/>
      <c r="G2988" s="519"/>
      <c r="H2988" s="520"/>
      <c r="I2988" s="23"/>
    </row>
    <row r="2989" spans="1:9" x14ac:dyDescent="0.25">
      <c r="A2989" s="174"/>
      <c r="B2989" s="174"/>
      <c r="C2989" s="174"/>
      <c r="D2989" s="174"/>
      <c r="E2989" s="174"/>
      <c r="F2989" s="174"/>
      <c r="G2989" s="174"/>
      <c r="H2989" s="174"/>
      <c r="I2989" s="23"/>
    </row>
    <row r="2990" spans="1:9" ht="15" customHeight="1" x14ac:dyDescent="0.25">
      <c r="A2990" s="518" t="s">
        <v>12</v>
      </c>
      <c r="B2990" s="519"/>
      <c r="C2990" s="519"/>
      <c r="D2990" s="519"/>
      <c r="E2990" s="519"/>
      <c r="F2990" s="519"/>
      <c r="G2990" s="519"/>
      <c r="H2990" s="520"/>
      <c r="I2990" s="23"/>
    </row>
    <row r="2991" spans="1:9" ht="40.5" x14ac:dyDescent="0.25">
      <c r="A2991" s="433">
        <v>4239</v>
      </c>
      <c r="B2991" s="433" t="s">
        <v>4550</v>
      </c>
      <c r="C2991" s="433" t="s">
        <v>503</v>
      </c>
      <c r="D2991" s="433" t="s">
        <v>9</v>
      </c>
      <c r="E2991" s="433" t="s">
        <v>14</v>
      </c>
      <c r="F2991" s="433">
        <v>400000</v>
      </c>
      <c r="G2991" s="433">
        <v>400000</v>
      </c>
      <c r="H2991" s="433">
        <v>1</v>
      </c>
      <c r="I2991" s="23"/>
    </row>
    <row r="2992" spans="1:9" ht="40.5" x14ac:dyDescent="0.25">
      <c r="A2992" s="200">
        <v>4239</v>
      </c>
      <c r="B2992" s="433" t="s">
        <v>901</v>
      </c>
      <c r="C2992" s="433" t="s">
        <v>503</v>
      </c>
      <c r="D2992" s="433" t="s">
        <v>9</v>
      </c>
      <c r="E2992" s="433" t="s">
        <v>14</v>
      </c>
      <c r="F2992" s="433">
        <v>114000</v>
      </c>
      <c r="G2992" s="433">
        <v>114000</v>
      </c>
      <c r="H2992" s="433">
        <v>1</v>
      </c>
      <c r="I2992" s="23"/>
    </row>
    <row r="2993" spans="1:9" ht="40.5" x14ac:dyDescent="0.25">
      <c r="A2993" s="200">
        <v>4239</v>
      </c>
      <c r="B2993" s="321" t="s">
        <v>902</v>
      </c>
      <c r="C2993" s="321" t="s">
        <v>503</v>
      </c>
      <c r="D2993" s="321" t="s">
        <v>9</v>
      </c>
      <c r="E2993" s="321" t="s">
        <v>14</v>
      </c>
      <c r="F2993" s="321">
        <v>532000</v>
      </c>
      <c r="G2993" s="321">
        <v>532000</v>
      </c>
      <c r="H2993" s="200">
        <v>1</v>
      </c>
      <c r="I2993" s="23"/>
    </row>
    <row r="2994" spans="1:9" ht="40.5" x14ac:dyDescent="0.25">
      <c r="A2994" s="200">
        <v>4239</v>
      </c>
      <c r="B2994" s="321" t="s">
        <v>903</v>
      </c>
      <c r="C2994" s="321" t="s">
        <v>503</v>
      </c>
      <c r="D2994" s="321" t="s">
        <v>9</v>
      </c>
      <c r="E2994" s="321" t="s">
        <v>14</v>
      </c>
      <c r="F2994" s="321">
        <v>127000</v>
      </c>
      <c r="G2994" s="321">
        <v>127000</v>
      </c>
      <c r="H2994" s="200">
        <v>1</v>
      </c>
      <c r="I2994" s="23"/>
    </row>
    <row r="2995" spans="1:9" ht="40.5" x14ac:dyDescent="0.25">
      <c r="A2995" s="200">
        <v>4239</v>
      </c>
      <c r="B2995" s="321" t="s">
        <v>904</v>
      </c>
      <c r="C2995" s="321" t="s">
        <v>503</v>
      </c>
      <c r="D2995" s="321" t="s">
        <v>9</v>
      </c>
      <c r="E2995" s="321" t="s">
        <v>14</v>
      </c>
      <c r="F2995" s="321">
        <v>479000</v>
      </c>
      <c r="G2995" s="321">
        <v>479000</v>
      </c>
      <c r="H2995" s="200">
        <v>1</v>
      </c>
      <c r="I2995" s="23"/>
    </row>
    <row r="2996" spans="1:9" ht="40.5" x14ac:dyDescent="0.25">
      <c r="A2996" s="200">
        <v>4239</v>
      </c>
      <c r="B2996" s="321" t="s">
        <v>905</v>
      </c>
      <c r="C2996" s="321" t="s">
        <v>503</v>
      </c>
      <c r="D2996" s="321" t="s">
        <v>9</v>
      </c>
      <c r="E2996" s="321" t="s">
        <v>14</v>
      </c>
      <c r="F2996" s="321">
        <v>437000</v>
      </c>
      <c r="G2996" s="321">
        <v>437000</v>
      </c>
      <c r="H2996" s="200">
        <v>1</v>
      </c>
      <c r="I2996" s="23"/>
    </row>
    <row r="2997" spans="1:9" ht="40.5" x14ac:dyDescent="0.25">
      <c r="A2997" s="200">
        <v>4239</v>
      </c>
      <c r="B2997" s="321" t="s">
        <v>906</v>
      </c>
      <c r="C2997" s="321" t="s">
        <v>503</v>
      </c>
      <c r="D2997" s="321" t="s">
        <v>9</v>
      </c>
      <c r="E2997" s="321" t="s">
        <v>14</v>
      </c>
      <c r="F2997" s="321">
        <v>1438000</v>
      </c>
      <c r="G2997" s="321">
        <v>1438000</v>
      </c>
      <c r="H2997" s="200">
        <v>1</v>
      </c>
      <c r="I2997" s="23"/>
    </row>
    <row r="2998" spans="1:9" ht="40.5" x14ac:dyDescent="0.25">
      <c r="A2998" s="200">
        <v>4239</v>
      </c>
      <c r="B2998" s="321" t="s">
        <v>907</v>
      </c>
      <c r="C2998" s="321" t="s">
        <v>503</v>
      </c>
      <c r="D2998" s="321" t="s">
        <v>9</v>
      </c>
      <c r="E2998" s="321" t="s">
        <v>14</v>
      </c>
      <c r="F2998" s="321">
        <v>387000</v>
      </c>
      <c r="G2998" s="321">
        <v>387000</v>
      </c>
      <c r="H2998" s="200">
        <v>1</v>
      </c>
      <c r="I2998" s="23"/>
    </row>
    <row r="2999" spans="1:9" ht="40.5" x14ac:dyDescent="0.25">
      <c r="A2999" s="200">
        <v>4239</v>
      </c>
      <c r="B2999" s="321" t="s">
        <v>908</v>
      </c>
      <c r="C2999" s="321" t="s">
        <v>503</v>
      </c>
      <c r="D2999" s="321" t="s">
        <v>9</v>
      </c>
      <c r="E2999" s="321" t="s">
        <v>14</v>
      </c>
      <c r="F2999" s="321">
        <v>365000</v>
      </c>
      <c r="G2999" s="321">
        <v>365000</v>
      </c>
      <c r="H2999" s="200">
        <v>1</v>
      </c>
      <c r="I2999" s="23"/>
    </row>
    <row r="3000" spans="1:9" ht="40.5" x14ac:dyDescent="0.25">
      <c r="A3000" s="200">
        <v>4239</v>
      </c>
      <c r="B3000" s="321" t="s">
        <v>909</v>
      </c>
      <c r="C3000" s="321" t="s">
        <v>503</v>
      </c>
      <c r="D3000" s="321" t="s">
        <v>9</v>
      </c>
      <c r="E3000" s="321" t="s">
        <v>14</v>
      </c>
      <c r="F3000" s="321">
        <v>500000</v>
      </c>
      <c r="G3000" s="321">
        <v>500000</v>
      </c>
      <c r="H3000" s="200">
        <v>1</v>
      </c>
      <c r="I3000" s="23"/>
    </row>
    <row r="3001" spans="1:9" ht="40.5" x14ac:dyDescent="0.25">
      <c r="A3001" s="200">
        <v>4239</v>
      </c>
      <c r="B3001" s="321" t="s">
        <v>910</v>
      </c>
      <c r="C3001" s="321" t="s">
        <v>503</v>
      </c>
      <c r="D3001" s="321" t="s">
        <v>9</v>
      </c>
      <c r="E3001" s="321" t="s">
        <v>14</v>
      </c>
      <c r="F3001" s="321">
        <v>200000</v>
      </c>
      <c r="G3001" s="321">
        <v>200000</v>
      </c>
      <c r="H3001" s="200">
        <v>1</v>
      </c>
      <c r="I3001" s="23"/>
    </row>
    <row r="3002" spans="1:9" ht="40.5" x14ac:dyDescent="0.25">
      <c r="A3002" s="200">
        <v>4239</v>
      </c>
      <c r="B3002" s="321" t="s">
        <v>911</v>
      </c>
      <c r="C3002" s="321" t="s">
        <v>503</v>
      </c>
      <c r="D3002" s="321" t="s">
        <v>9</v>
      </c>
      <c r="E3002" s="321" t="s">
        <v>14</v>
      </c>
      <c r="F3002" s="321">
        <v>380000</v>
      </c>
      <c r="G3002" s="321">
        <v>380000</v>
      </c>
      <c r="H3002" s="200">
        <v>1</v>
      </c>
      <c r="I3002" s="23"/>
    </row>
    <row r="3003" spans="1:9" ht="40.5" x14ac:dyDescent="0.25">
      <c r="A3003" s="200">
        <v>4239</v>
      </c>
      <c r="B3003" s="321" t="s">
        <v>912</v>
      </c>
      <c r="C3003" s="321" t="s">
        <v>503</v>
      </c>
      <c r="D3003" s="321" t="s">
        <v>9</v>
      </c>
      <c r="E3003" s="321" t="s">
        <v>14</v>
      </c>
      <c r="F3003" s="321">
        <v>343000</v>
      </c>
      <c r="G3003" s="321">
        <v>343000</v>
      </c>
      <c r="H3003" s="200">
        <v>1</v>
      </c>
      <c r="I3003" s="23"/>
    </row>
    <row r="3004" spans="1:9" ht="40.5" x14ac:dyDescent="0.25">
      <c r="A3004" s="200">
        <v>4239</v>
      </c>
      <c r="B3004" s="321" t="s">
        <v>913</v>
      </c>
      <c r="C3004" s="321" t="s">
        <v>503</v>
      </c>
      <c r="D3004" s="321" t="s">
        <v>9</v>
      </c>
      <c r="E3004" s="321" t="s">
        <v>14</v>
      </c>
      <c r="F3004" s="321">
        <v>333333</v>
      </c>
      <c r="G3004" s="321">
        <v>333333</v>
      </c>
      <c r="H3004" s="200">
        <v>1</v>
      </c>
      <c r="I3004" s="23"/>
    </row>
    <row r="3005" spans="1:9" ht="40.5" x14ac:dyDescent="0.25">
      <c r="A3005" s="200">
        <v>4239</v>
      </c>
      <c r="B3005" s="321" t="s">
        <v>914</v>
      </c>
      <c r="C3005" s="321" t="s">
        <v>503</v>
      </c>
      <c r="D3005" s="321" t="s">
        <v>9</v>
      </c>
      <c r="E3005" s="321" t="s">
        <v>14</v>
      </c>
      <c r="F3005" s="321">
        <v>387000</v>
      </c>
      <c r="G3005" s="321">
        <v>387000</v>
      </c>
      <c r="H3005" s="200">
        <v>1</v>
      </c>
      <c r="I3005" s="23"/>
    </row>
    <row r="3006" spans="1:9" ht="40.5" x14ac:dyDescent="0.25">
      <c r="A3006" s="200">
        <v>4239</v>
      </c>
      <c r="B3006" s="321" t="s">
        <v>915</v>
      </c>
      <c r="C3006" s="321" t="s">
        <v>503</v>
      </c>
      <c r="D3006" s="321" t="s">
        <v>9</v>
      </c>
      <c r="E3006" s="321" t="s">
        <v>14</v>
      </c>
      <c r="F3006" s="321">
        <v>211000</v>
      </c>
      <c r="G3006" s="321">
        <v>211000</v>
      </c>
      <c r="H3006" s="200">
        <v>1</v>
      </c>
      <c r="I3006" s="23"/>
    </row>
    <row r="3007" spans="1:9" ht="40.5" x14ac:dyDescent="0.25">
      <c r="A3007" s="200">
        <v>4239</v>
      </c>
      <c r="B3007" s="321" t="s">
        <v>916</v>
      </c>
      <c r="C3007" s="321" t="s">
        <v>503</v>
      </c>
      <c r="D3007" s="321" t="s">
        <v>9</v>
      </c>
      <c r="E3007" s="321" t="s">
        <v>14</v>
      </c>
      <c r="F3007" s="321">
        <v>382000</v>
      </c>
      <c r="G3007" s="321">
        <v>382000</v>
      </c>
      <c r="H3007" s="200">
        <v>1</v>
      </c>
      <c r="I3007" s="23"/>
    </row>
    <row r="3008" spans="1:9" ht="40.5" x14ac:dyDescent="0.25">
      <c r="A3008" s="200">
        <v>4239</v>
      </c>
      <c r="B3008" s="321" t="s">
        <v>917</v>
      </c>
      <c r="C3008" s="321" t="s">
        <v>503</v>
      </c>
      <c r="D3008" s="321" t="s">
        <v>9</v>
      </c>
      <c r="E3008" s="321" t="s">
        <v>14</v>
      </c>
      <c r="F3008" s="321">
        <v>1438000</v>
      </c>
      <c r="G3008" s="321">
        <v>1438000</v>
      </c>
      <c r="H3008" s="200">
        <v>1</v>
      </c>
      <c r="I3008" s="23"/>
    </row>
    <row r="3009" spans="1:9" ht="40.5" x14ac:dyDescent="0.25">
      <c r="A3009" s="200">
        <v>4239</v>
      </c>
      <c r="B3009" s="321" t="s">
        <v>918</v>
      </c>
      <c r="C3009" s="321" t="s">
        <v>503</v>
      </c>
      <c r="D3009" s="321" t="s">
        <v>9</v>
      </c>
      <c r="E3009" s="321" t="s">
        <v>14</v>
      </c>
      <c r="F3009" s="321">
        <v>734000</v>
      </c>
      <c r="G3009" s="321">
        <v>734000</v>
      </c>
      <c r="H3009" s="200">
        <v>1</v>
      </c>
      <c r="I3009" s="23"/>
    </row>
    <row r="3010" spans="1:9" ht="40.5" x14ac:dyDescent="0.25">
      <c r="A3010" s="200">
        <v>4239</v>
      </c>
      <c r="B3010" s="321" t="s">
        <v>919</v>
      </c>
      <c r="C3010" s="321" t="s">
        <v>503</v>
      </c>
      <c r="D3010" s="321" t="s">
        <v>9</v>
      </c>
      <c r="E3010" s="321" t="s">
        <v>14</v>
      </c>
      <c r="F3010" s="321">
        <v>219262</v>
      </c>
      <c r="G3010" s="321">
        <v>219262</v>
      </c>
      <c r="H3010" s="200">
        <v>1</v>
      </c>
      <c r="I3010" s="23"/>
    </row>
    <row r="3011" spans="1:9" ht="40.5" x14ac:dyDescent="0.25">
      <c r="A3011" s="200">
        <v>4239</v>
      </c>
      <c r="B3011" s="321" t="s">
        <v>920</v>
      </c>
      <c r="C3011" s="321" t="s">
        <v>503</v>
      </c>
      <c r="D3011" s="321" t="s">
        <v>9</v>
      </c>
      <c r="E3011" s="321" t="s">
        <v>14</v>
      </c>
      <c r="F3011" s="321">
        <v>132000</v>
      </c>
      <c r="G3011" s="321">
        <v>132000</v>
      </c>
      <c r="H3011" s="200">
        <v>1</v>
      </c>
      <c r="I3011" s="23"/>
    </row>
    <row r="3012" spans="1:9" ht="40.5" x14ac:dyDescent="0.25">
      <c r="A3012" s="200">
        <v>4239</v>
      </c>
      <c r="B3012" s="321" t="s">
        <v>921</v>
      </c>
      <c r="C3012" s="321" t="s">
        <v>503</v>
      </c>
      <c r="D3012" s="321" t="s">
        <v>9</v>
      </c>
      <c r="E3012" s="321" t="s">
        <v>14</v>
      </c>
      <c r="F3012" s="321">
        <v>365000</v>
      </c>
      <c r="G3012" s="321">
        <v>365000</v>
      </c>
      <c r="H3012" s="200">
        <v>1</v>
      </c>
      <c r="I3012" s="23"/>
    </row>
    <row r="3013" spans="1:9" ht="40.5" x14ac:dyDescent="0.25">
      <c r="A3013" s="200">
        <v>4239</v>
      </c>
      <c r="B3013" s="321" t="s">
        <v>922</v>
      </c>
      <c r="C3013" s="321" t="s">
        <v>503</v>
      </c>
      <c r="D3013" s="321" t="s">
        <v>9</v>
      </c>
      <c r="E3013" s="321" t="s">
        <v>14</v>
      </c>
      <c r="F3013" s="321">
        <v>343000</v>
      </c>
      <c r="G3013" s="321">
        <v>343000</v>
      </c>
      <c r="H3013" s="200">
        <v>1</v>
      </c>
      <c r="I3013" s="23"/>
    </row>
    <row r="3014" spans="1:9" ht="40.5" x14ac:dyDescent="0.25">
      <c r="A3014" s="200">
        <v>4239</v>
      </c>
      <c r="B3014" s="321" t="s">
        <v>923</v>
      </c>
      <c r="C3014" s="321" t="s">
        <v>503</v>
      </c>
      <c r="D3014" s="321" t="s">
        <v>9</v>
      </c>
      <c r="E3014" s="321" t="s">
        <v>14</v>
      </c>
      <c r="F3014" s="321">
        <v>348000</v>
      </c>
      <c r="G3014" s="321">
        <v>348000</v>
      </c>
      <c r="H3014" s="200">
        <v>1</v>
      </c>
      <c r="I3014" s="23"/>
    </row>
    <row r="3015" spans="1:9" ht="40.5" x14ac:dyDescent="0.25">
      <c r="A3015" s="200">
        <v>4239</v>
      </c>
      <c r="B3015" s="321" t="s">
        <v>924</v>
      </c>
      <c r="C3015" s="321" t="s">
        <v>503</v>
      </c>
      <c r="D3015" s="321" t="s">
        <v>9</v>
      </c>
      <c r="E3015" s="321" t="s">
        <v>14</v>
      </c>
      <c r="F3015" s="321">
        <v>378000</v>
      </c>
      <c r="G3015" s="321">
        <v>378000</v>
      </c>
      <c r="H3015" s="200">
        <v>1</v>
      </c>
      <c r="I3015" s="23"/>
    </row>
    <row r="3016" spans="1:9" ht="40.5" x14ac:dyDescent="0.25">
      <c r="A3016" s="200">
        <v>4239</v>
      </c>
      <c r="B3016" s="321" t="s">
        <v>925</v>
      </c>
      <c r="C3016" s="321" t="s">
        <v>503</v>
      </c>
      <c r="D3016" s="321" t="s">
        <v>9</v>
      </c>
      <c r="E3016" s="321" t="s">
        <v>14</v>
      </c>
      <c r="F3016" s="321">
        <v>129000</v>
      </c>
      <c r="G3016" s="321">
        <v>129000</v>
      </c>
      <c r="H3016" s="200">
        <v>1</v>
      </c>
      <c r="I3016" s="23"/>
    </row>
    <row r="3017" spans="1:9" ht="40.5" x14ac:dyDescent="0.25">
      <c r="A3017" s="200">
        <v>4239</v>
      </c>
      <c r="B3017" s="321" t="s">
        <v>926</v>
      </c>
      <c r="C3017" s="321" t="s">
        <v>503</v>
      </c>
      <c r="D3017" s="321" t="s">
        <v>9</v>
      </c>
      <c r="E3017" s="321" t="s">
        <v>14</v>
      </c>
      <c r="F3017" s="321">
        <v>772000</v>
      </c>
      <c r="G3017" s="321">
        <v>772000</v>
      </c>
      <c r="H3017" s="200">
        <v>1</v>
      </c>
      <c r="I3017" s="23"/>
    </row>
    <row r="3018" spans="1:9" ht="40.5" x14ac:dyDescent="0.25">
      <c r="A3018" s="193">
        <v>4239</v>
      </c>
      <c r="B3018" s="321" t="s">
        <v>502</v>
      </c>
      <c r="C3018" s="321" t="s">
        <v>503</v>
      </c>
      <c r="D3018" s="321" t="s">
        <v>9</v>
      </c>
      <c r="E3018" s="321" t="s">
        <v>14</v>
      </c>
      <c r="F3018" s="321">
        <v>900000</v>
      </c>
      <c r="G3018" s="321">
        <v>900000</v>
      </c>
      <c r="H3018" s="200">
        <v>1</v>
      </c>
      <c r="I3018" s="23"/>
    </row>
    <row r="3019" spans="1:9" ht="40.5" x14ac:dyDescent="0.25">
      <c r="A3019" s="193">
        <v>4239</v>
      </c>
      <c r="B3019" s="321" t="s">
        <v>504</v>
      </c>
      <c r="C3019" s="321" t="s">
        <v>503</v>
      </c>
      <c r="D3019" s="321" t="s">
        <v>9</v>
      </c>
      <c r="E3019" s="321" t="s">
        <v>14</v>
      </c>
      <c r="F3019" s="321">
        <v>700000</v>
      </c>
      <c r="G3019" s="321">
        <v>700000</v>
      </c>
      <c r="H3019" s="193">
        <v>1</v>
      </c>
      <c r="I3019" s="23"/>
    </row>
    <row r="3020" spans="1:9" ht="40.5" x14ac:dyDescent="0.25">
      <c r="A3020" s="193">
        <v>4239</v>
      </c>
      <c r="B3020" s="321" t="s">
        <v>505</v>
      </c>
      <c r="C3020" s="321" t="s">
        <v>503</v>
      </c>
      <c r="D3020" s="321" t="s">
        <v>9</v>
      </c>
      <c r="E3020" s="321" t="s">
        <v>14</v>
      </c>
      <c r="F3020" s="321">
        <v>250000</v>
      </c>
      <c r="G3020" s="321">
        <v>250000</v>
      </c>
      <c r="H3020" s="193">
        <v>1</v>
      </c>
      <c r="I3020" s="23"/>
    </row>
    <row r="3021" spans="1:9" ht="40.5" x14ac:dyDescent="0.25">
      <c r="A3021" s="193">
        <v>4239</v>
      </c>
      <c r="B3021" s="321" t="s">
        <v>506</v>
      </c>
      <c r="C3021" s="321" t="s">
        <v>503</v>
      </c>
      <c r="D3021" s="321" t="s">
        <v>9</v>
      </c>
      <c r="E3021" s="321" t="s">
        <v>14</v>
      </c>
      <c r="F3021" s="321">
        <v>800000</v>
      </c>
      <c r="G3021" s="321">
        <v>800000</v>
      </c>
      <c r="H3021" s="193">
        <v>1</v>
      </c>
      <c r="I3021" s="23"/>
    </row>
    <row r="3022" spans="1:9" ht="40.5" x14ac:dyDescent="0.25">
      <c r="A3022" s="193">
        <v>4239</v>
      </c>
      <c r="B3022" s="321" t="s">
        <v>507</v>
      </c>
      <c r="C3022" s="321" t="s">
        <v>503</v>
      </c>
      <c r="D3022" s="321" t="s">
        <v>9</v>
      </c>
      <c r="E3022" s="321" t="s">
        <v>14</v>
      </c>
      <c r="F3022" s="321">
        <v>1600000</v>
      </c>
      <c r="G3022" s="321">
        <v>1600000</v>
      </c>
      <c r="H3022" s="193">
        <v>1</v>
      </c>
      <c r="I3022" s="23"/>
    </row>
    <row r="3023" spans="1:9" ht="40.5" x14ac:dyDescent="0.25">
      <c r="A3023" s="193">
        <v>4239</v>
      </c>
      <c r="B3023" s="193" t="s">
        <v>508</v>
      </c>
      <c r="C3023" s="193" t="s">
        <v>503</v>
      </c>
      <c r="D3023" s="193" t="s">
        <v>9</v>
      </c>
      <c r="E3023" s="193" t="s">
        <v>14</v>
      </c>
      <c r="F3023" s="193">
        <v>1500000</v>
      </c>
      <c r="G3023" s="193">
        <v>1500000</v>
      </c>
      <c r="H3023" s="193">
        <v>1</v>
      </c>
      <c r="I3023" s="23"/>
    </row>
    <row r="3024" spans="1:9" ht="40.5" x14ac:dyDescent="0.25">
      <c r="A3024" s="193">
        <v>4239</v>
      </c>
      <c r="B3024" s="193" t="s">
        <v>509</v>
      </c>
      <c r="C3024" s="193" t="s">
        <v>503</v>
      </c>
      <c r="D3024" s="193" t="s">
        <v>9</v>
      </c>
      <c r="E3024" s="193" t="s">
        <v>14</v>
      </c>
      <c r="F3024" s="285">
        <v>100000</v>
      </c>
      <c r="G3024" s="285">
        <v>100000</v>
      </c>
      <c r="H3024" s="193">
        <v>1</v>
      </c>
      <c r="I3024" s="23"/>
    </row>
    <row r="3025" spans="1:24" ht="40.5" x14ac:dyDescent="0.25">
      <c r="A3025" s="193">
        <v>4239</v>
      </c>
      <c r="B3025" s="193" t="s">
        <v>510</v>
      </c>
      <c r="C3025" s="193" t="s">
        <v>503</v>
      </c>
      <c r="D3025" s="193" t="s">
        <v>9</v>
      </c>
      <c r="E3025" s="193" t="s">
        <v>14</v>
      </c>
      <c r="F3025" s="193">
        <v>250000</v>
      </c>
      <c r="G3025" s="193">
        <v>250000</v>
      </c>
      <c r="H3025" s="193">
        <v>1</v>
      </c>
      <c r="I3025" s="23"/>
    </row>
    <row r="3026" spans="1:24" ht="40.5" x14ac:dyDescent="0.25">
      <c r="A3026" s="193">
        <v>4239</v>
      </c>
      <c r="B3026" s="193" t="s">
        <v>511</v>
      </c>
      <c r="C3026" s="193" t="s">
        <v>503</v>
      </c>
      <c r="D3026" s="193" t="s">
        <v>9</v>
      </c>
      <c r="E3026" s="193" t="s">
        <v>14</v>
      </c>
      <c r="F3026" s="285">
        <v>1600000</v>
      </c>
      <c r="G3026" s="285">
        <v>1600000</v>
      </c>
      <c r="H3026" s="193">
        <v>1</v>
      </c>
      <c r="I3026" s="23"/>
    </row>
    <row r="3027" spans="1:24" ht="40.5" x14ac:dyDescent="0.25">
      <c r="A3027" s="193">
        <v>4239</v>
      </c>
      <c r="B3027" s="193" t="s">
        <v>512</v>
      </c>
      <c r="C3027" s="193" t="s">
        <v>503</v>
      </c>
      <c r="D3027" s="193" t="s">
        <v>9</v>
      </c>
      <c r="E3027" s="193" t="s">
        <v>14</v>
      </c>
      <c r="F3027" s="193">
        <v>1100000</v>
      </c>
      <c r="G3027" s="193">
        <v>1100000</v>
      </c>
      <c r="H3027" s="193">
        <v>1</v>
      </c>
      <c r="I3027" s="23"/>
    </row>
    <row r="3028" spans="1:24" ht="40.5" x14ac:dyDescent="0.25">
      <c r="A3028" s="193">
        <v>4239</v>
      </c>
      <c r="B3028" s="193" t="s">
        <v>513</v>
      </c>
      <c r="C3028" s="193" t="s">
        <v>503</v>
      </c>
      <c r="D3028" s="193" t="s">
        <v>9</v>
      </c>
      <c r="E3028" s="193" t="s">
        <v>14</v>
      </c>
      <c r="F3028" s="193">
        <v>0</v>
      </c>
      <c r="G3028" s="193">
        <v>0</v>
      </c>
      <c r="H3028" s="193">
        <v>1</v>
      </c>
      <c r="I3028" s="23"/>
    </row>
    <row r="3029" spans="1:24" ht="40.5" x14ac:dyDescent="0.25">
      <c r="A3029" s="193">
        <v>4239</v>
      </c>
      <c r="B3029" s="193" t="s">
        <v>514</v>
      </c>
      <c r="C3029" s="193" t="s">
        <v>503</v>
      </c>
      <c r="D3029" s="193" t="s">
        <v>9</v>
      </c>
      <c r="E3029" s="193" t="s">
        <v>14</v>
      </c>
      <c r="F3029" s="193">
        <v>0</v>
      </c>
      <c r="G3029" s="193">
        <v>0</v>
      </c>
      <c r="H3029" s="193">
        <v>1</v>
      </c>
      <c r="I3029" s="23"/>
    </row>
    <row r="3030" spans="1:24" s="442" customFormat="1" ht="40.5" x14ac:dyDescent="0.25">
      <c r="A3030" s="455">
        <v>4239</v>
      </c>
      <c r="B3030" s="455" t="s">
        <v>4826</v>
      </c>
      <c r="C3030" s="455" t="s">
        <v>503</v>
      </c>
      <c r="D3030" s="455" t="s">
        <v>9</v>
      </c>
      <c r="E3030" s="455" t="s">
        <v>14</v>
      </c>
      <c r="F3030" s="455">
        <v>1500000</v>
      </c>
      <c r="G3030" s="455">
        <v>1500000</v>
      </c>
      <c r="H3030" s="455">
        <v>1</v>
      </c>
      <c r="I3030" s="445"/>
      <c r="P3030" s="443"/>
      <c r="Q3030" s="443"/>
      <c r="R3030" s="443"/>
      <c r="S3030" s="443"/>
      <c r="T3030" s="443"/>
      <c r="U3030" s="443"/>
      <c r="V3030" s="443"/>
      <c r="W3030" s="443"/>
      <c r="X3030" s="443"/>
    </row>
    <row r="3031" spans="1:24" s="442" customFormat="1" ht="40.5" x14ac:dyDescent="0.25">
      <c r="A3031" s="455">
        <v>4239</v>
      </c>
      <c r="B3031" s="455" t="s">
        <v>4827</v>
      </c>
      <c r="C3031" s="455" t="s">
        <v>503</v>
      </c>
      <c r="D3031" s="455" t="s">
        <v>9</v>
      </c>
      <c r="E3031" s="455" t="s">
        <v>14</v>
      </c>
      <c r="F3031" s="455">
        <v>1200000</v>
      </c>
      <c r="G3031" s="455">
        <v>1200000</v>
      </c>
      <c r="H3031" s="455">
        <v>1</v>
      </c>
      <c r="I3031" s="445"/>
      <c r="P3031" s="443"/>
      <c r="Q3031" s="443"/>
      <c r="R3031" s="443"/>
      <c r="S3031" s="443"/>
      <c r="T3031" s="443"/>
      <c r="U3031" s="443"/>
      <c r="V3031" s="443"/>
      <c r="W3031" s="443"/>
      <c r="X3031" s="443"/>
    </row>
    <row r="3032" spans="1:24" s="442" customFormat="1" ht="40.5" x14ac:dyDescent="0.25">
      <c r="A3032" s="474">
        <v>4239</v>
      </c>
      <c r="B3032" s="474" t="s">
        <v>5168</v>
      </c>
      <c r="C3032" s="474" t="s">
        <v>503</v>
      </c>
      <c r="D3032" s="474" t="s">
        <v>9</v>
      </c>
      <c r="E3032" s="474" t="s">
        <v>14</v>
      </c>
      <c r="F3032" s="474">
        <v>200000</v>
      </c>
      <c r="G3032" s="474">
        <v>200000</v>
      </c>
      <c r="H3032" s="474">
        <v>1</v>
      </c>
      <c r="I3032" s="445"/>
      <c r="P3032" s="443"/>
      <c r="Q3032" s="443"/>
      <c r="R3032" s="443"/>
      <c r="S3032" s="443"/>
      <c r="T3032" s="443"/>
      <c r="U3032" s="443"/>
      <c r="V3032" s="443"/>
      <c r="W3032" s="443"/>
      <c r="X3032" s="443"/>
    </row>
    <row r="3033" spans="1:24" s="442" customFormat="1" ht="40.5" x14ac:dyDescent="0.25">
      <c r="A3033" s="474">
        <v>4239</v>
      </c>
      <c r="B3033" s="474" t="s">
        <v>5169</v>
      </c>
      <c r="C3033" s="474" t="s">
        <v>503</v>
      </c>
      <c r="D3033" s="474" t="s">
        <v>9</v>
      </c>
      <c r="E3033" s="474" t="s">
        <v>14</v>
      </c>
      <c r="F3033" s="474">
        <v>1300000</v>
      </c>
      <c r="G3033" s="474">
        <v>1300000</v>
      </c>
      <c r="H3033" s="474">
        <v>1</v>
      </c>
      <c r="I3033" s="445"/>
      <c r="P3033" s="443"/>
      <c r="Q3033" s="443"/>
      <c r="R3033" s="443"/>
      <c r="S3033" s="443"/>
      <c r="T3033" s="443"/>
      <c r="U3033" s="443"/>
      <c r="V3033" s="443"/>
      <c r="W3033" s="443"/>
      <c r="X3033" s="443"/>
    </row>
    <row r="3034" spans="1:24" s="442" customFormat="1" ht="40.5" x14ac:dyDescent="0.25">
      <c r="A3034" s="474">
        <v>4239</v>
      </c>
      <c r="B3034" s="474" t="s">
        <v>5170</v>
      </c>
      <c r="C3034" s="474" t="s">
        <v>503</v>
      </c>
      <c r="D3034" s="474" t="s">
        <v>9</v>
      </c>
      <c r="E3034" s="474" t="s">
        <v>14</v>
      </c>
      <c r="F3034" s="474">
        <v>700000</v>
      </c>
      <c r="G3034" s="474">
        <v>700000</v>
      </c>
      <c r="H3034" s="474">
        <v>1</v>
      </c>
      <c r="I3034" s="445"/>
      <c r="P3034" s="443"/>
      <c r="Q3034" s="443"/>
      <c r="R3034" s="443"/>
      <c r="S3034" s="443"/>
      <c r="T3034" s="443"/>
      <c r="U3034" s="443"/>
      <c r="V3034" s="443"/>
      <c r="W3034" s="443"/>
      <c r="X3034" s="443"/>
    </row>
    <row r="3035" spans="1:24" s="442" customFormat="1" ht="40.5" x14ac:dyDescent="0.25">
      <c r="A3035" s="474">
        <v>4239</v>
      </c>
      <c r="B3035" s="474" t="s">
        <v>5171</v>
      </c>
      <c r="C3035" s="474" t="s">
        <v>503</v>
      </c>
      <c r="D3035" s="474" t="s">
        <v>9</v>
      </c>
      <c r="E3035" s="474" t="s">
        <v>14</v>
      </c>
      <c r="F3035" s="474">
        <v>600000</v>
      </c>
      <c r="G3035" s="474">
        <v>600000</v>
      </c>
      <c r="H3035" s="474">
        <v>1</v>
      </c>
      <c r="I3035" s="445"/>
      <c r="P3035" s="443"/>
      <c r="Q3035" s="443"/>
      <c r="R3035" s="443"/>
      <c r="S3035" s="443"/>
      <c r="T3035" s="443"/>
      <c r="U3035" s="443"/>
      <c r="V3035" s="443"/>
      <c r="W3035" s="443"/>
      <c r="X3035" s="443"/>
    </row>
    <row r="3036" spans="1:24" s="442" customFormat="1" ht="40.5" x14ac:dyDescent="0.25">
      <c r="A3036" s="474">
        <v>4239</v>
      </c>
      <c r="B3036" s="474" t="s">
        <v>5172</v>
      </c>
      <c r="C3036" s="474" t="s">
        <v>503</v>
      </c>
      <c r="D3036" s="474" t="s">
        <v>9</v>
      </c>
      <c r="E3036" s="474" t="s">
        <v>14</v>
      </c>
      <c r="F3036" s="474">
        <v>2820000</v>
      </c>
      <c r="G3036" s="474">
        <v>2820000</v>
      </c>
      <c r="H3036" s="474">
        <v>1</v>
      </c>
      <c r="I3036" s="445"/>
      <c r="P3036" s="443"/>
      <c r="Q3036" s="443"/>
      <c r="R3036" s="443"/>
      <c r="S3036" s="443"/>
      <c r="T3036" s="443"/>
      <c r="U3036" s="443"/>
      <c r="V3036" s="443"/>
      <c r="W3036" s="443"/>
      <c r="X3036" s="443"/>
    </row>
    <row r="3037" spans="1:24" s="442" customFormat="1" ht="40.5" x14ac:dyDescent="0.25">
      <c r="A3037" s="474">
        <v>4239</v>
      </c>
      <c r="B3037" s="474" t="s">
        <v>5173</v>
      </c>
      <c r="C3037" s="474" t="s">
        <v>503</v>
      </c>
      <c r="D3037" s="474" t="s">
        <v>9</v>
      </c>
      <c r="E3037" s="474" t="s">
        <v>14</v>
      </c>
      <c r="F3037" s="474">
        <v>1000000</v>
      </c>
      <c r="G3037" s="474">
        <v>1000000</v>
      </c>
      <c r="H3037" s="474">
        <v>1</v>
      </c>
      <c r="I3037" s="445"/>
      <c r="P3037" s="443"/>
      <c r="Q3037" s="443"/>
      <c r="R3037" s="443"/>
      <c r="S3037" s="443"/>
      <c r="T3037" s="443"/>
      <c r="U3037" s="443"/>
      <c r="V3037" s="443"/>
      <c r="W3037" s="443"/>
      <c r="X3037" s="443"/>
    </row>
    <row r="3038" spans="1:24" s="442" customFormat="1" ht="40.5" x14ac:dyDescent="0.25">
      <c r="A3038" s="474">
        <v>4239</v>
      </c>
      <c r="B3038" s="474" t="s">
        <v>5174</v>
      </c>
      <c r="C3038" s="474" t="s">
        <v>503</v>
      </c>
      <c r="D3038" s="474" t="s">
        <v>9</v>
      </c>
      <c r="E3038" s="474" t="s">
        <v>14</v>
      </c>
      <c r="F3038" s="474">
        <v>4050000</v>
      </c>
      <c r="G3038" s="474">
        <v>4050000</v>
      </c>
      <c r="H3038" s="474">
        <v>1</v>
      </c>
      <c r="I3038" s="445"/>
      <c r="P3038" s="443"/>
      <c r="Q3038" s="443"/>
      <c r="R3038" s="443"/>
      <c r="S3038" s="443"/>
      <c r="T3038" s="443"/>
      <c r="U3038" s="443"/>
      <c r="V3038" s="443"/>
      <c r="W3038" s="443"/>
      <c r="X3038" s="443"/>
    </row>
    <row r="3039" spans="1:24" ht="15" customHeight="1" x14ac:dyDescent="0.25">
      <c r="A3039" s="536" t="s">
        <v>77</v>
      </c>
      <c r="B3039" s="537"/>
      <c r="C3039" s="537"/>
      <c r="D3039" s="537"/>
      <c r="E3039" s="537"/>
      <c r="F3039" s="537"/>
      <c r="G3039" s="537"/>
      <c r="H3039" s="538"/>
      <c r="I3039" s="23"/>
    </row>
    <row r="3040" spans="1:24" ht="15" customHeight="1" x14ac:dyDescent="0.25">
      <c r="A3040" s="518" t="s">
        <v>12</v>
      </c>
      <c r="B3040" s="519"/>
      <c r="C3040" s="519"/>
      <c r="D3040" s="519"/>
      <c r="E3040" s="519"/>
      <c r="F3040" s="519"/>
      <c r="G3040" s="519"/>
      <c r="H3040" s="520"/>
      <c r="I3040" s="23"/>
    </row>
    <row r="3041" spans="1:9" ht="40.5" x14ac:dyDescent="0.25">
      <c r="A3041" s="433">
        <v>4239</v>
      </c>
      <c r="B3041" s="433" t="s">
        <v>4544</v>
      </c>
      <c r="C3041" s="433" t="s">
        <v>440</v>
      </c>
      <c r="D3041" s="433" t="s">
        <v>9</v>
      </c>
      <c r="E3041" s="433" t="s">
        <v>14</v>
      </c>
      <c r="F3041" s="433">
        <v>800000</v>
      </c>
      <c r="G3041" s="433">
        <v>800000</v>
      </c>
      <c r="H3041" s="433">
        <v>1</v>
      </c>
      <c r="I3041" s="23"/>
    </row>
    <row r="3042" spans="1:9" ht="40.5" x14ac:dyDescent="0.25">
      <c r="A3042" s="433">
        <v>4239</v>
      </c>
      <c r="B3042" s="433" t="s">
        <v>4545</v>
      </c>
      <c r="C3042" s="433" t="s">
        <v>440</v>
      </c>
      <c r="D3042" s="433" t="s">
        <v>9</v>
      </c>
      <c r="E3042" s="433" t="s">
        <v>14</v>
      </c>
      <c r="F3042" s="433">
        <v>200000</v>
      </c>
      <c r="G3042" s="433">
        <v>200000</v>
      </c>
      <c r="H3042" s="433">
        <v>1</v>
      </c>
      <c r="I3042" s="23"/>
    </row>
    <row r="3043" spans="1:9" ht="40.5" x14ac:dyDescent="0.25">
      <c r="A3043" s="433">
        <v>4239</v>
      </c>
      <c r="B3043" s="433" t="s">
        <v>4546</v>
      </c>
      <c r="C3043" s="433" t="s">
        <v>440</v>
      </c>
      <c r="D3043" s="433" t="s">
        <v>9</v>
      </c>
      <c r="E3043" s="433" t="s">
        <v>14</v>
      </c>
      <c r="F3043" s="433">
        <v>100000</v>
      </c>
      <c r="G3043" s="433">
        <v>100000</v>
      </c>
      <c r="H3043" s="433">
        <v>1</v>
      </c>
      <c r="I3043" s="23"/>
    </row>
    <row r="3044" spans="1:9" ht="40.5" x14ac:dyDescent="0.25">
      <c r="A3044" s="433">
        <v>4239</v>
      </c>
      <c r="B3044" s="433" t="s">
        <v>4547</v>
      </c>
      <c r="C3044" s="433" t="s">
        <v>440</v>
      </c>
      <c r="D3044" s="433" t="s">
        <v>9</v>
      </c>
      <c r="E3044" s="433" t="s">
        <v>14</v>
      </c>
      <c r="F3044" s="433">
        <v>150000</v>
      </c>
      <c r="G3044" s="433">
        <v>150000</v>
      </c>
      <c r="H3044" s="433">
        <v>1</v>
      </c>
      <c r="I3044" s="23"/>
    </row>
    <row r="3045" spans="1:9" ht="40.5" x14ac:dyDescent="0.25">
      <c r="A3045" s="433">
        <v>4239</v>
      </c>
      <c r="B3045" s="433" t="s">
        <v>4548</v>
      </c>
      <c r="C3045" s="433" t="s">
        <v>440</v>
      </c>
      <c r="D3045" s="433" t="s">
        <v>9</v>
      </c>
      <c r="E3045" s="433" t="s">
        <v>14</v>
      </c>
      <c r="F3045" s="433">
        <v>750000</v>
      </c>
      <c r="G3045" s="433">
        <v>750000</v>
      </c>
      <c r="H3045" s="433">
        <v>1</v>
      </c>
      <c r="I3045" s="23"/>
    </row>
    <row r="3046" spans="1:9" ht="40.5" x14ac:dyDescent="0.25">
      <c r="A3046" s="433">
        <v>4239</v>
      </c>
      <c r="B3046" s="433" t="s">
        <v>4549</v>
      </c>
      <c r="C3046" s="433" t="s">
        <v>440</v>
      </c>
      <c r="D3046" s="433" t="s">
        <v>9</v>
      </c>
      <c r="E3046" s="433" t="s">
        <v>14</v>
      </c>
      <c r="F3046" s="433">
        <v>100000</v>
      </c>
      <c r="G3046" s="433">
        <v>100000</v>
      </c>
      <c r="H3046" s="433">
        <v>1</v>
      </c>
      <c r="I3046" s="23"/>
    </row>
    <row r="3047" spans="1:9" ht="40.5" x14ac:dyDescent="0.25">
      <c r="A3047" s="433">
        <v>4239</v>
      </c>
      <c r="B3047" s="433" t="s">
        <v>4054</v>
      </c>
      <c r="C3047" s="433" t="s">
        <v>440</v>
      </c>
      <c r="D3047" s="433" t="s">
        <v>9</v>
      </c>
      <c r="E3047" s="433" t="s">
        <v>14</v>
      </c>
      <c r="F3047" s="433">
        <v>700000</v>
      </c>
      <c r="G3047" s="433">
        <v>700000</v>
      </c>
      <c r="H3047" s="433">
        <v>1</v>
      </c>
      <c r="I3047" s="23"/>
    </row>
    <row r="3048" spans="1:9" ht="40.5" x14ac:dyDescent="0.25">
      <c r="A3048" s="433">
        <v>4239</v>
      </c>
      <c r="B3048" s="433" t="s">
        <v>3337</v>
      </c>
      <c r="C3048" s="433" t="s">
        <v>440</v>
      </c>
      <c r="D3048" s="433" t="s">
        <v>9</v>
      </c>
      <c r="E3048" s="433" t="s">
        <v>14</v>
      </c>
      <c r="F3048" s="433">
        <v>500000</v>
      </c>
      <c r="G3048" s="433">
        <v>500000</v>
      </c>
      <c r="H3048" s="433">
        <v>1</v>
      </c>
      <c r="I3048" s="23"/>
    </row>
    <row r="3049" spans="1:9" ht="40.5" x14ac:dyDescent="0.25">
      <c r="A3049" s="357">
        <v>4239</v>
      </c>
      <c r="B3049" s="433" t="s">
        <v>3338</v>
      </c>
      <c r="C3049" s="433" t="s">
        <v>440</v>
      </c>
      <c r="D3049" s="433" t="s">
        <v>9</v>
      </c>
      <c r="E3049" s="433" t="s">
        <v>14</v>
      </c>
      <c r="F3049" s="433">
        <v>700000</v>
      </c>
      <c r="G3049" s="433">
        <v>700000</v>
      </c>
      <c r="H3049" s="433">
        <v>1</v>
      </c>
      <c r="I3049" s="23"/>
    </row>
    <row r="3050" spans="1:9" ht="40.5" x14ac:dyDescent="0.25">
      <c r="A3050" s="357">
        <v>4239</v>
      </c>
      <c r="B3050" s="357" t="s">
        <v>3339</v>
      </c>
      <c r="C3050" s="357" t="s">
        <v>440</v>
      </c>
      <c r="D3050" s="357" t="s">
        <v>9</v>
      </c>
      <c r="E3050" s="357" t="s">
        <v>14</v>
      </c>
      <c r="F3050" s="357">
        <v>500000</v>
      </c>
      <c r="G3050" s="357">
        <v>500000</v>
      </c>
      <c r="H3050" s="357">
        <v>1</v>
      </c>
      <c r="I3050" s="23"/>
    </row>
    <row r="3051" spans="1:9" ht="40.5" x14ac:dyDescent="0.25">
      <c r="A3051" s="357">
        <v>4239</v>
      </c>
      <c r="B3051" s="357" t="s">
        <v>3340</v>
      </c>
      <c r="C3051" s="357" t="s">
        <v>440</v>
      </c>
      <c r="D3051" s="357" t="s">
        <v>9</v>
      </c>
      <c r="E3051" s="357" t="s">
        <v>14</v>
      </c>
      <c r="F3051" s="357">
        <v>700000</v>
      </c>
      <c r="G3051" s="357">
        <v>700000</v>
      </c>
      <c r="H3051" s="357">
        <v>1</v>
      </c>
      <c r="I3051" s="23"/>
    </row>
    <row r="3052" spans="1:9" ht="40.5" x14ac:dyDescent="0.25">
      <c r="A3052" s="357">
        <v>4239</v>
      </c>
      <c r="B3052" s="357" t="s">
        <v>3341</v>
      </c>
      <c r="C3052" s="357" t="s">
        <v>440</v>
      </c>
      <c r="D3052" s="357" t="s">
        <v>9</v>
      </c>
      <c r="E3052" s="357" t="s">
        <v>14</v>
      </c>
      <c r="F3052" s="357">
        <v>700000</v>
      </c>
      <c r="G3052" s="357">
        <v>700000</v>
      </c>
      <c r="H3052" s="357">
        <v>1</v>
      </c>
      <c r="I3052" s="23"/>
    </row>
    <row r="3053" spans="1:9" ht="40.5" x14ac:dyDescent="0.25">
      <c r="A3053" s="357">
        <v>4239</v>
      </c>
      <c r="B3053" s="357" t="s">
        <v>951</v>
      </c>
      <c r="C3053" s="357" t="s">
        <v>440</v>
      </c>
      <c r="D3053" s="357" t="s">
        <v>9</v>
      </c>
      <c r="E3053" s="357" t="s">
        <v>14</v>
      </c>
      <c r="F3053" s="357">
        <v>0</v>
      </c>
      <c r="G3053" s="357">
        <v>0</v>
      </c>
      <c r="H3053" s="357">
        <v>1</v>
      </c>
      <c r="I3053" s="23"/>
    </row>
    <row r="3054" spans="1:9" ht="40.5" x14ac:dyDescent="0.25">
      <c r="A3054" s="200">
        <v>4239</v>
      </c>
      <c r="B3054" s="200" t="s">
        <v>952</v>
      </c>
      <c r="C3054" s="200" t="s">
        <v>440</v>
      </c>
      <c r="D3054" s="200" t="s">
        <v>9</v>
      </c>
      <c r="E3054" s="200" t="s">
        <v>14</v>
      </c>
      <c r="F3054" s="200">
        <v>0</v>
      </c>
      <c r="G3054" s="200">
        <v>0</v>
      </c>
      <c r="H3054" s="200">
        <v>1</v>
      </c>
      <c r="I3054" s="23"/>
    </row>
    <row r="3055" spans="1:9" ht="40.5" x14ac:dyDescent="0.25">
      <c r="A3055" s="200">
        <v>4239</v>
      </c>
      <c r="B3055" s="200" t="s">
        <v>953</v>
      </c>
      <c r="C3055" s="200" t="s">
        <v>440</v>
      </c>
      <c r="D3055" s="200" t="s">
        <v>9</v>
      </c>
      <c r="E3055" s="200" t="s">
        <v>14</v>
      </c>
      <c r="F3055" s="200">
        <v>0</v>
      </c>
      <c r="G3055" s="200">
        <v>0</v>
      </c>
      <c r="H3055" s="200">
        <v>1</v>
      </c>
      <c r="I3055" s="23"/>
    </row>
    <row r="3056" spans="1:9" ht="40.5" x14ac:dyDescent="0.25">
      <c r="A3056" s="200">
        <v>4239</v>
      </c>
      <c r="B3056" s="200" t="s">
        <v>954</v>
      </c>
      <c r="C3056" s="200" t="s">
        <v>440</v>
      </c>
      <c r="D3056" s="200" t="s">
        <v>9</v>
      </c>
      <c r="E3056" s="200" t="s">
        <v>14</v>
      </c>
      <c r="F3056" s="200">
        <v>0</v>
      </c>
      <c r="G3056" s="200">
        <v>0</v>
      </c>
      <c r="H3056" s="200">
        <v>1</v>
      </c>
      <c r="I3056" s="23"/>
    </row>
    <row r="3057" spans="1:9" ht="40.5" x14ac:dyDescent="0.25">
      <c r="A3057" s="200">
        <v>4239</v>
      </c>
      <c r="B3057" s="200" t="s">
        <v>955</v>
      </c>
      <c r="C3057" s="200" t="s">
        <v>440</v>
      </c>
      <c r="D3057" s="200" t="s">
        <v>9</v>
      </c>
      <c r="E3057" s="200" t="s">
        <v>14</v>
      </c>
      <c r="F3057" s="200">
        <v>0</v>
      </c>
      <c r="G3057" s="200">
        <v>0</v>
      </c>
      <c r="H3057" s="200">
        <v>1</v>
      </c>
      <c r="I3057" s="23"/>
    </row>
    <row r="3058" spans="1:9" ht="40.5" x14ac:dyDescent="0.25">
      <c r="A3058" s="200">
        <v>4239</v>
      </c>
      <c r="B3058" s="200" t="s">
        <v>956</v>
      </c>
      <c r="C3058" s="200" t="s">
        <v>440</v>
      </c>
      <c r="D3058" s="200" t="s">
        <v>9</v>
      </c>
      <c r="E3058" s="200" t="s">
        <v>14</v>
      </c>
      <c r="F3058" s="200">
        <v>0</v>
      </c>
      <c r="G3058" s="200">
        <v>0</v>
      </c>
      <c r="H3058" s="200">
        <v>1</v>
      </c>
      <c r="I3058" s="23"/>
    </row>
    <row r="3059" spans="1:9" ht="40.5" x14ac:dyDescent="0.25">
      <c r="A3059" s="200">
        <v>4239</v>
      </c>
      <c r="B3059" s="200" t="s">
        <v>957</v>
      </c>
      <c r="C3059" s="200" t="s">
        <v>440</v>
      </c>
      <c r="D3059" s="200" t="s">
        <v>9</v>
      </c>
      <c r="E3059" s="200" t="s">
        <v>14</v>
      </c>
      <c r="F3059" s="200">
        <v>0</v>
      </c>
      <c r="G3059" s="200">
        <v>0</v>
      </c>
      <c r="H3059" s="200">
        <v>1</v>
      </c>
      <c r="I3059" s="23"/>
    </row>
    <row r="3060" spans="1:9" ht="40.5" x14ac:dyDescent="0.25">
      <c r="A3060" s="200">
        <v>4239</v>
      </c>
      <c r="B3060" s="200" t="s">
        <v>958</v>
      </c>
      <c r="C3060" s="200" t="s">
        <v>440</v>
      </c>
      <c r="D3060" s="200" t="s">
        <v>9</v>
      </c>
      <c r="E3060" s="200" t="s">
        <v>14</v>
      </c>
      <c r="F3060" s="200">
        <v>0</v>
      </c>
      <c r="G3060" s="200">
        <v>0</v>
      </c>
      <c r="H3060" s="200">
        <v>1</v>
      </c>
      <c r="I3060" s="23"/>
    </row>
    <row r="3061" spans="1:9" ht="40.5" x14ac:dyDescent="0.25">
      <c r="A3061" s="200">
        <v>4239</v>
      </c>
      <c r="B3061" s="200" t="s">
        <v>959</v>
      </c>
      <c r="C3061" s="200" t="s">
        <v>440</v>
      </c>
      <c r="D3061" s="200" t="s">
        <v>9</v>
      </c>
      <c r="E3061" s="200" t="s">
        <v>14</v>
      </c>
      <c r="F3061" s="200">
        <v>0</v>
      </c>
      <c r="G3061" s="200">
        <v>0</v>
      </c>
      <c r="H3061" s="200">
        <v>1</v>
      </c>
      <c r="I3061" s="23"/>
    </row>
    <row r="3062" spans="1:9" ht="40.5" x14ac:dyDescent="0.25">
      <c r="A3062" s="200">
        <v>4239</v>
      </c>
      <c r="B3062" s="200" t="s">
        <v>960</v>
      </c>
      <c r="C3062" s="200" t="s">
        <v>440</v>
      </c>
      <c r="D3062" s="200" t="s">
        <v>9</v>
      </c>
      <c r="E3062" s="200" t="s">
        <v>14</v>
      </c>
      <c r="F3062" s="200">
        <v>0</v>
      </c>
      <c r="G3062" s="200">
        <v>0</v>
      </c>
      <c r="H3062" s="200">
        <v>1</v>
      </c>
      <c r="I3062" s="23"/>
    </row>
    <row r="3063" spans="1:9" ht="15" customHeight="1" x14ac:dyDescent="0.25">
      <c r="A3063" s="530" t="s">
        <v>240</v>
      </c>
      <c r="B3063" s="531"/>
      <c r="C3063" s="531"/>
      <c r="D3063" s="531"/>
      <c r="E3063" s="531"/>
      <c r="F3063" s="531"/>
      <c r="G3063" s="531"/>
      <c r="H3063" s="532"/>
      <c r="I3063" s="23"/>
    </row>
    <row r="3064" spans="1:9" ht="15" customHeight="1" x14ac:dyDescent="0.25">
      <c r="A3064" s="524" t="s">
        <v>16</v>
      </c>
      <c r="B3064" s="525"/>
      <c r="C3064" s="525"/>
      <c r="D3064" s="525"/>
      <c r="E3064" s="525"/>
      <c r="F3064" s="525"/>
      <c r="G3064" s="525"/>
      <c r="H3064" s="526"/>
      <c r="I3064" s="23"/>
    </row>
    <row r="3065" spans="1:9" ht="27" x14ac:dyDescent="0.25">
      <c r="A3065" s="384">
        <v>4251</v>
      </c>
      <c r="B3065" s="384" t="s">
        <v>3911</v>
      </c>
      <c r="C3065" s="384" t="s">
        <v>476</v>
      </c>
      <c r="D3065" s="384" t="s">
        <v>15</v>
      </c>
      <c r="E3065" s="384" t="s">
        <v>14</v>
      </c>
      <c r="F3065" s="384">
        <v>39200000</v>
      </c>
      <c r="G3065" s="384">
        <v>39200000</v>
      </c>
      <c r="H3065" s="384">
        <v>1</v>
      </c>
      <c r="I3065" s="23"/>
    </row>
    <row r="3066" spans="1:9" ht="27" x14ac:dyDescent="0.25">
      <c r="A3066" s="83">
        <v>4251</v>
      </c>
      <c r="B3066" s="384" t="s">
        <v>3390</v>
      </c>
      <c r="C3066" s="384" t="s">
        <v>476</v>
      </c>
      <c r="D3066" s="384" t="s">
        <v>387</v>
      </c>
      <c r="E3066" s="384" t="s">
        <v>14</v>
      </c>
      <c r="F3066" s="384">
        <v>29460000</v>
      </c>
      <c r="G3066" s="384">
        <v>29460000</v>
      </c>
      <c r="H3066" s="384">
        <v>1</v>
      </c>
      <c r="I3066" s="23"/>
    </row>
    <row r="3067" spans="1:9" ht="15" customHeight="1" x14ac:dyDescent="0.25">
      <c r="A3067" s="518" t="s">
        <v>12</v>
      </c>
      <c r="B3067" s="519"/>
      <c r="C3067" s="519"/>
      <c r="D3067" s="519"/>
      <c r="E3067" s="519"/>
      <c r="F3067" s="519"/>
      <c r="G3067" s="519"/>
      <c r="H3067" s="520"/>
      <c r="I3067" s="23"/>
    </row>
    <row r="3068" spans="1:9" ht="27" x14ac:dyDescent="0.25">
      <c r="A3068" s="389">
        <v>4251</v>
      </c>
      <c r="B3068" s="389" t="s">
        <v>4021</v>
      </c>
      <c r="C3068" s="389" t="s">
        <v>460</v>
      </c>
      <c r="D3068" s="389" t="s">
        <v>1218</v>
      </c>
      <c r="E3068" s="389" t="s">
        <v>14</v>
      </c>
      <c r="F3068" s="389">
        <v>540000</v>
      </c>
      <c r="G3068" s="389">
        <v>540000</v>
      </c>
      <c r="H3068" s="389">
        <v>1</v>
      </c>
      <c r="I3068" s="23"/>
    </row>
    <row r="3069" spans="1:9" ht="27" x14ac:dyDescent="0.25">
      <c r="A3069" s="383">
        <v>4251</v>
      </c>
      <c r="B3069" s="389" t="s">
        <v>3912</v>
      </c>
      <c r="C3069" s="389" t="s">
        <v>460</v>
      </c>
      <c r="D3069" s="389" t="s">
        <v>15</v>
      </c>
      <c r="E3069" s="389" t="s">
        <v>14</v>
      </c>
      <c r="F3069" s="389">
        <v>800000</v>
      </c>
      <c r="G3069" s="389">
        <v>800000</v>
      </c>
      <c r="H3069" s="389">
        <v>1</v>
      </c>
      <c r="I3069" s="23"/>
    </row>
    <row r="3070" spans="1:9" ht="27" x14ac:dyDescent="0.25">
      <c r="A3070" s="383">
        <v>4251</v>
      </c>
      <c r="B3070" s="383" t="s">
        <v>3389</v>
      </c>
      <c r="C3070" s="383" t="s">
        <v>460</v>
      </c>
      <c r="D3070" s="383" t="s">
        <v>1218</v>
      </c>
      <c r="E3070" s="383" t="s">
        <v>14</v>
      </c>
      <c r="F3070" s="383">
        <v>600000</v>
      </c>
      <c r="G3070" s="383">
        <v>600000</v>
      </c>
      <c r="H3070" s="383">
        <v>1</v>
      </c>
      <c r="I3070" s="23"/>
    </row>
    <row r="3071" spans="1:9" ht="15" customHeight="1" x14ac:dyDescent="0.25">
      <c r="A3071" s="530" t="s">
        <v>257</v>
      </c>
      <c r="B3071" s="531"/>
      <c r="C3071" s="531"/>
      <c r="D3071" s="531"/>
      <c r="E3071" s="531"/>
      <c r="F3071" s="531"/>
      <c r="G3071" s="531"/>
      <c r="H3071" s="532"/>
      <c r="I3071" s="23"/>
    </row>
    <row r="3072" spans="1:9" ht="15" customHeight="1" x14ac:dyDescent="0.25">
      <c r="A3072" s="524" t="s">
        <v>16</v>
      </c>
      <c r="B3072" s="525"/>
      <c r="C3072" s="525"/>
      <c r="D3072" s="525"/>
      <c r="E3072" s="525"/>
      <c r="F3072" s="525"/>
      <c r="G3072" s="525"/>
      <c r="H3072" s="526"/>
      <c r="I3072" s="23"/>
    </row>
    <row r="3073" spans="1:9" ht="27" x14ac:dyDescent="0.25">
      <c r="A3073" s="426">
        <v>5113</v>
      </c>
      <c r="B3073" s="426" t="s">
        <v>4494</v>
      </c>
      <c r="C3073" s="426" t="s">
        <v>1099</v>
      </c>
      <c r="D3073" s="426" t="s">
        <v>13</v>
      </c>
      <c r="E3073" s="426" t="s">
        <v>14</v>
      </c>
      <c r="F3073" s="426">
        <v>471888</v>
      </c>
      <c r="G3073" s="426">
        <v>471888</v>
      </c>
      <c r="H3073" s="426">
        <v>1</v>
      </c>
      <c r="I3073" s="23"/>
    </row>
    <row r="3074" spans="1:9" ht="54" x14ac:dyDescent="0.25">
      <c r="A3074" s="347">
        <v>5129</v>
      </c>
      <c r="B3074" s="426" t="s">
        <v>3095</v>
      </c>
      <c r="C3074" s="426" t="s">
        <v>1814</v>
      </c>
      <c r="D3074" s="426" t="s">
        <v>15</v>
      </c>
      <c r="E3074" s="426" t="s">
        <v>14</v>
      </c>
      <c r="F3074" s="426">
        <v>15000000</v>
      </c>
      <c r="G3074" s="426">
        <v>15000000</v>
      </c>
      <c r="H3074" s="426">
        <v>1</v>
      </c>
      <c r="I3074" s="23"/>
    </row>
    <row r="3075" spans="1:9" ht="27" x14ac:dyDescent="0.25">
      <c r="A3075" s="347">
        <v>5113</v>
      </c>
      <c r="B3075" s="347" t="s">
        <v>1868</v>
      </c>
      <c r="C3075" s="347" t="s">
        <v>980</v>
      </c>
      <c r="D3075" s="347" t="s">
        <v>387</v>
      </c>
      <c r="E3075" s="347" t="s">
        <v>14</v>
      </c>
      <c r="F3075" s="347">
        <v>0</v>
      </c>
      <c r="G3075" s="347">
        <v>0</v>
      </c>
      <c r="H3075" s="347">
        <v>1</v>
      </c>
      <c r="I3075" s="23"/>
    </row>
    <row r="3076" spans="1:9" ht="27" x14ac:dyDescent="0.25">
      <c r="A3076" s="347">
        <v>5113</v>
      </c>
      <c r="B3076" s="347" t="s">
        <v>1096</v>
      </c>
      <c r="C3076" s="347" t="s">
        <v>980</v>
      </c>
      <c r="D3076" s="347" t="s">
        <v>387</v>
      </c>
      <c r="E3076" s="347" t="s">
        <v>14</v>
      </c>
      <c r="F3076" s="347">
        <v>0</v>
      </c>
      <c r="G3076" s="347">
        <v>0</v>
      </c>
      <c r="H3076" s="347">
        <v>1</v>
      </c>
      <c r="I3076" s="23"/>
    </row>
    <row r="3077" spans="1:9" ht="27" x14ac:dyDescent="0.25">
      <c r="A3077" s="287">
        <v>5113</v>
      </c>
      <c r="B3077" s="347" t="s">
        <v>2081</v>
      </c>
      <c r="C3077" s="347" t="s">
        <v>980</v>
      </c>
      <c r="D3077" s="347" t="s">
        <v>15</v>
      </c>
      <c r="E3077" s="347" t="s">
        <v>14</v>
      </c>
      <c r="F3077" s="347">
        <v>81131960</v>
      </c>
      <c r="G3077" s="347">
        <v>81131960</v>
      </c>
      <c r="H3077" s="347">
        <v>1</v>
      </c>
      <c r="I3077" s="23"/>
    </row>
    <row r="3078" spans="1:9" ht="27" x14ac:dyDescent="0.25">
      <c r="A3078" s="347">
        <v>5113</v>
      </c>
      <c r="B3078" s="347" t="s">
        <v>1097</v>
      </c>
      <c r="C3078" s="347" t="s">
        <v>980</v>
      </c>
      <c r="D3078" s="347" t="s">
        <v>387</v>
      </c>
      <c r="E3078" s="347" t="s">
        <v>14</v>
      </c>
      <c r="F3078" s="347">
        <v>0</v>
      </c>
      <c r="G3078" s="347">
        <v>0</v>
      </c>
      <c r="H3078" s="347">
        <v>1</v>
      </c>
      <c r="I3078" s="23"/>
    </row>
    <row r="3079" spans="1:9" ht="15" customHeight="1" x14ac:dyDescent="0.25">
      <c r="A3079" s="524" t="s">
        <v>12</v>
      </c>
      <c r="B3079" s="525"/>
      <c r="C3079" s="525"/>
      <c r="D3079" s="525"/>
      <c r="E3079" s="525"/>
      <c r="F3079" s="525"/>
      <c r="G3079" s="525"/>
      <c r="H3079" s="526"/>
      <c r="I3079" s="23"/>
    </row>
    <row r="3080" spans="1:9" ht="27" x14ac:dyDescent="0.25">
      <c r="A3080" s="182">
        <v>5113</v>
      </c>
      <c r="B3080" s="182" t="s">
        <v>3753</v>
      </c>
      <c r="C3080" s="182" t="s">
        <v>460</v>
      </c>
      <c r="D3080" s="182" t="s">
        <v>15</v>
      </c>
      <c r="E3080" s="182" t="s">
        <v>14</v>
      </c>
      <c r="F3080" s="182">
        <v>1415676</v>
      </c>
      <c r="G3080" s="182">
        <v>1415676</v>
      </c>
      <c r="H3080" s="182">
        <v>1</v>
      </c>
      <c r="I3080" s="23"/>
    </row>
    <row r="3081" spans="1:9" ht="27" x14ac:dyDescent="0.25">
      <c r="A3081" s="182">
        <v>5113</v>
      </c>
      <c r="B3081" s="182" t="s">
        <v>3096</v>
      </c>
      <c r="C3081" s="182" t="s">
        <v>460</v>
      </c>
      <c r="D3081" s="182" t="s">
        <v>1218</v>
      </c>
      <c r="E3081" s="182" t="s">
        <v>14</v>
      </c>
      <c r="F3081" s="182">
        <v>270000</v>
      </c>
      <c r="G3081" s="182">
        <v>270000</v>
      </c>
      <c r="H3081" s="182">
        <v>1</v>
      </c>
      <c r="I3081" s="23"/>
    </row>
    <row r="3082" spans="1:9" ht="27" x14ac:dyDescent="0.25">
      <c r="A3082" s="182">
        <v>5113</v>
      </c>
      <c r="B3082" s="182" t="s">
        <v>3089</v>
      </c>
      <c r="C3082" s="182" t="s">
        <v>460</v>
      </c>
      <c r="D3082" s="182" t="s">
        <v>1218</v>
      </c>
      <c r="E3082" s="182" t="s">
        <v>14</v>
      </c>
      <c r="F3082" s="182">
        <v>1415676</v>
      </c>
      <c r="G3082" s="182">
        <v>1415676</v>
      </c>
      <c r="H3082" s="182">
        <v>1</v>
      </c>
      <c r="I3082" s="23"/>
    </row>
    <row r="3083" spans="1:9" ht="27" x14ac:dyDescent="0.25">
      <c r="A3083" s="182">
        <v>5113</v>
      </c>
      <c r="B3083" s="182" t="s">
        <v>1948</v>
      </c>
      <c r="C3083" s="182" t="s">
        <v>1099</v>
      </c>
      <c r="D3083" s="182" t="s">
        <v>13</v>
      </c>
      <c r="E3083" s="182" t="s">
        <v>14</v>
      </c>
      <c r="F3083" s="182">
        <v>0</v>
      </c>
      <c r="G3083" s="182">
        <v>0</v>
      </c>
      <c r="H3083" s="182">
        <v>1</v>
      </c>
      <c r="I3083" s="23"/>
    </row>
    <row r="3084" spans="1:9" ht="27" x14ac:dyDescent="0.25">
      <c r="A3084" s="182">
        <v>5113</v>
      </c>
      <c r="B3084" s="182" t="s">
        <v>1098</v>
      </c>
      <c r="C3084" s="182" t="s">
        <v>1099</v>
      </c>
      <c r="D3084" s="182" t="s">
        <v>13</v>
      </c>
      <c r="E3084" s="182" t="s">
        <v>14</v>
      </c>
      <c r="F3084" s="182">
        <v>0</v>
      </c>
      <c r="G3084" s="182">
        <v>0</v>
      </c>
      <c r="H3084" s="182">
        <v>1</v>
      </c>
      <c r="I3084" s="23"/>
    </row>
    <row r="3085" spans="1:9" ht="27" x14ac:dyDescent="0.25">
      <c r="A3085" s="182">
        <v>5113</v>
      </c>
      <c r="B3085" s="182" t="s">
        <v>1100</v>
      </c>
      <c r="C3085" s="182" t="s">
        <v>1099</v>
      </c>
      <c r="D3085" s="182" t="s">
        <v>13</v>
      </c>
      <c r="E3085" s="182" t="s">
        <v>14</v>
      </c>
      <c r="F3085" s="182">
        <v>0</v>
      </c>
      <c r="G3085" s="182">
        <v>0</v>
      </c>
      <c r="H3085" s="182">
        <v>1</v>
      </c>
      <c r="I3085" s="23"/>
    </row>
    <row r="3086" spans="1:9" ht="27" x14ac:dyDescent="0.25">
      <c r="A3086" s="182" t="s">
        <v>2062</v>
      </c>
      <c r="B3086" s="182" t="s">
        <v>2061</v>
      </c>
      <c r="C3086" s="182" t="s">
        <v>1099</v>
      </c>
      <c r="D3086" s="182" t="s">
        <v>13</v>
      </c>
      <c r="E3086" s="182" t="s">
        <v>14</v>
      </c>
      <c r="F3086" s="182">
        <v>471888</v>
      </c>
      <c r="G3086" s="182">
        <v>471888</v>
      </c>
      <c r="H3086" s="182">
        <v>1</v>
      </c>
      <c r="I3086" s="23"/>
    </row>
    <row r="3087" spans="1:9" ht="30.75" customHeight="1" x14ac:dyDescent="0.25">
      <c r="A3087" s="4" t="s">
        <v>23</v>
      </c>
      <c r="B3087" s="4" t="s">
        <v>2046</v>
      </c>
      <c r="C3087" s="4" t="s">
        <v>460</v>
      </c>
      <c r="D3087" s="4" t="s">
        <v>1218</v>
      </c>
      <c r="E3087" s="4" t="s">
        <v>14</v>
      </c>
      <c r="F3087" s="4">
        <v>1415676</v>
      </c>
      <c r="G3087" s="4">
        <v>1415676</v>
      </c>
      <c r="H3087" s="4">
        <v>1</v>
      </c>
      <c r="I3087" s="23"/>
    </row>
    <row r="3088" spans="1:9" x14ac:dyDescent="0.25">
      <c r="A3088" s="518" t="s">
        <v>8</v>
      </c>
      <c r="B3088" s="519"/>
      <c r="C3088" s="519"/>
      <c r="D3088" s="519"/>
      <c r="E3088" s="519"/>
      <c r="F3088" s="519"/>
      <c r="G3088" s="519"/>
      <c r="H3088" s="520"/>
      <c r="I3088" s="23"/>
    </row>
    <row r="3089" spans="1:9" ht="30.75" customHeight="1" x14ac:dyDescent="0.25">
      <c r="A3089" s="347">
        <v>5129</v>
      </c>
      <c r="B3089" s="347" t="s">
        <v>3093</v>
      </c>
      <c r="C3089" s="347" t="s">
        <v>1589</v>
      </c>
      <c r="D3089" s="347" t="s">
        <v>9</v>
      </c>
      <c r="E3089" s="347" t="s">
        <v>10</v>
      </c>
      <c r="F3089" s="347">
        <v>60000</v>
      </c>
      <c r="G3089" s="347">
        <v>60000</v>
      </c>
      <c r="H3089" s="347">
        <v>50</v>
      </c>
      <c r="I3089" s="23"/>
    </row>
    <row r="3090" spans="1:9" ht="30.75" customHeight="1" x14ac:dyDescent="0.25">
      <c r="A3090" s="347">
        <v>5129</v>
      </c>
      <c r="B3090" s="347" t="s">
        <v>3094</v>
      </c>
      <c r="C3090" s="347" t="s">
        <v>1635</v>
      </c>
      <c r="D3090" s="347" t="s">
        <v>9</v>
      </c>
      <c r="E3090" s="347" t="s">
        <v>10</v>
      </c>
      <c r="F3090" s="347">
        <v>50000</v>
      </c>
      <c r="G3090" s="347">
        <v>50000</v>
      </c>
      <c r="H3090" s="347">
        <v>40</v>
      </c>
      <c r="I3090" s="23"/>
    </row>
    <row r="3091" spans="1:9" ht="15" customHeight="1" x14ac:dyDescent="0.25">
      <c r="A3091" s="530" t="s">
        <v>163</v>
      </c>
      <c r="B3091" s="531"/>
      <c r="C3091" s="531"/>
      <c r="D3091" s="531"/>
      <c r="E3091" s="531"/>
      <c r="F3091" s="531"/>
      <c r="G3091" s="531"/>
      <c r="H3091" s="532"/>
      <c r="I3091" s="23"/>
    </row>
    <row r="3092" spans="1:9" ht="15" customHeight="1" x14ac:dyDescent="0.25">
      <c r="A3092" s="524" t="s">
        <v>16</v>
      </c>
      <c r="B3092" s="525"/>
      <c r="C3092" s="525"/>
      <c r="D3092" s="525"/>
      <c r="E3092" s="525"/>
      <c r="F3092" s="525"/>
      <c r="G3092" s="525"/>
      <c r="H3092" s="526"/>
      <c r="I3092" s="23"/>
    </row>
    <row r="3093" spans="1:9" ht="27" x14ac:dyDescent="0.25">
      <c r="A3093" s="395">
        <v>4251</v>
      </c>
      <c r="B3093" s="395" t="s">
        <v>4103</v>
      </c>
      <c r="C3093" s="395" t="s">
        <v>20</v>
      </c>
      <c r="D3093" s="395" t="s">
        <v>387</v>
      </c>
      <c r="E3093" s="395" t="s">
        <v>14</v>
      </c>
      <c r="F3093" s="395">
        <v>25098110</v>
      </c>
      <c r="G3093" s="395">
        <v>25098110</v>
      </c>
      <c r="H3093" s="395">
        <v>1</v>
      </c>
      <c r="I3093" s="23"/>
    </row>
    <row r="3094" spans="1:9" ht="27" x14ac:dyDescent="0.25">
      <c r="A3094" s="388">
        <v>4251</v>
      </c>
      <c r="B3094" s="395" t="s">
        <v>4018</v>
      </c>
      <c r="C3094" s="395" t="s">
        <v>20</v>
      </c>
      <c r="D3094" s="395" t="s">
        <v>387</v>
      </c>
      <c r="E3094" s="395" t="s">
        <v>14</v>
      </c>
      <c r="F3094" s="395">
        <v>36800000</v>
      </c>
      <c r="G3094" s="395">
        <v>36800000</v>
      </c>
      <c r="H3094" s="395">
        <v>1</v>
      </c>
      <c r="I3094" s="23"/>
    </row>
    <row r="3095" spans="1:9" ht="15" customHeight="1" x14ac:dyDescent="0.25">
      <c r="A3095" s="518" t="s">
        <v>12</v>
      </c>
      <c r="B3095" s="519"/>
      <c r="C3095" s="519"/>
      <c r="D3095" s="519"/>
      <c r="E3095" s="519"/>
      <c r="F3095" s="519"/>
      <c r="G3095" s="519"/>
      <c r="H3095" s="520"/>
      <c r="I3095" s="23"/>
    </row>
    <row r="3096" spans="1:9" ht="27" x14ac:dyDescent="0.25">
      <c r="A3096" s="395">
        <v>4251</v>
      </c>
      <c r="B3096" s="395" t="s">
        <v>4104</v>
      </c>
      <c r="C3096" s="395" t="s">
        <v>460</v>
      </c>
      <c r="D3096" s="395" t="s">
        <v>1218</v>
      </c>
      <c r="E3096" s="395" t="s">
        <v>14</v>
      </c>
      <c r="F3096" s="395">
        <v>502070</v>
      </c>
      <c r="G3096" s="395">
        <v>502070</v>
      </c>
      <c r="H3096" s="395">
        <v>1</v>
      </c>
      <c r="I3096" s="23"/>
    </row>
    <row r="3097" spans="1:9" ht="30" customHeight="1" x14ac:dyDescent="0.25">
      <c r="A3097" s="395">
        <v>4251</v>
      </c>
      <c r="B3097" s="395" t="s">
        <v>4017</v>
      </c>
      <c r="C3097" s="395" t="s">
        <v>460</v>
      </c>
      <c r="D3097" s="395" t="s">
        <v>1218</v>
      </c>
      <c r="E3097" s="395" t="s">
        <v>14</v>
      </c>
      <c r="F3097" s="395">
        <v>700000</v>
      </c>
      <c r="G3097" s="395">
        <v>700</v>
      </c>
      <c r="H3097" s="395">
        <v>1</v>
      </c>
      <c r="I3097" s="23"/>
    </row>
    <row r="3098" spans="1:9" ht="15" customHeight="1" x14ac:dyDescent="0.25">
      <c r="A3098" s="530" t="s">
        <v>162</v>
      </c>
      <c r="B3098" s="531"/>
      <c r="C3098" s="531"/>
      <c r="D3098" s="531"/>
      <c r="E3098" s="531"/>
      <c r="F3098" s="531"/>
      <c r="G3098" s="531"/>
      <c r="H3098" s="532"/>
      <c r="I3098" s="23"/>
    </row>
    <row r="3099" spans="1:9" ht="15" customHeight="1" x14ac:dyDescent="0.25">
      <c r="A3099" s="518" t="s">
        <v>16</v>
      </c>
      <c r="B3099" s="519"/>
      <c r="C3099" s="519"/>
      <c r="D3099" s="519"/>
      <c r="E3099" s="519"/>
      <c r="F3099" s="519"/>
      <c r="G3099" s="519"/>
      <c r="H3099" s="520"/>
      <c r="I3099" s="23"/>
    </row>
    <row r="3100" spans="1:9" ht="27" x14ac:dyDescent="0.25">
      <c r="A3100" s="4">
        <v>4251</v>
      </c>
      <c r="B3100" s="4" t="s">
        <v>4194</v>
      </c>
      <c r="C3100" s="4" t="s">
        <v>20</v>
      </c>
      <c r="D3100" s="4" t="s">
        <v>387</v>
      </c>
      <c r="E3100" s="4" t="s">
        <v>14</v>
      </c>
      <c r="F3100" s="4">
        <v>55687000</v>
      </c>
      <c r="G3100" s="4">
        <v>55687000</v>
      </c>
      <c r="H3100" s="4">
        <v>1</v>
      </c>
      <c r="I3100" s="23"/>
    </row>
    <row r="3101" spans="1:9" ht="27" x14ac:dyDescent="0.25">
      <c r="A3101" s="4" t="s">
        <v>1984</v>
      </c>
      <c r="B3101" s="4" t="s">
        <v>2067</v>
      </c>
      <c r="C3101" s="4" t="s">
        <v>20</v>
      </c>
      <c r="D3101" s="4" t="s">
        <v>387</v>
      </c>
      <c r="E3101" s="4" t="s">
        <v>14</v>
      </c>
      <c r="F3101" s="4">
        <v>55561850</v>
      </c>
      <c r="G3101" s="4">
        <v>55561850</v>
      </c>
      <c r="H3101" s="4">
        <v>1</v>
      </c>
      <c r="I3101" s="23"/>
    </row>
    <row r="3102" spans="1:9" ht="15" customHeight="1" x14ac:dyDescent="0.25">
      <c r="A3102" s="518" t="s">
        <v>12</v>
      </c>
      <c r="B3102" s="519"/>
      <c r="C3102" s="519"/>
      <c r="D3102" s="519"/>
      <c r="E3102" s="519"/>
      <c r="F3102" s="519"/>
      <c r="G3102" s="519"/>
      <c r="H3102" s="520"/>
      <c r="I3102" s="23"/>
    </row>
    <row r="3103" spans="1:9" ht="27" x14ac:dyDescent="0.25">
      <c r="A3103" s="4" t="s">
        <v>1984</v>
      </c>
      <c r="B3103" s="4" t="s">
        <v>2068</v>
      </c>
      <c r="C3103" s="4" t="s">
        <v>460</v>
      </c>
      <c r="D3103" s="4" t="s">
        <v>1218</v>
      </c>
      <c r="E3103" s="4" t="s">
        <v>14</v>
      </c>
      <c r="F3103" s="4">
        <v>1010000</v>
      </c>
      <c r="G3103" s="4">
        <v>1010000</v>
      </c>
      <c r="H3103" s="4">
        <v>1</v>
      </c>
      <c r="I3103" s="23"/>
    </row>
    <row r="3104" spans="1:9" ht="15" customHeight="1" x14ac:dyDescent="0.25">
      <c r="A3104" s="530" t="s">
        <v>123</v>
      </c>
      <c r="B3104" s="531"/>
      <c r="C3104" s="531"/>
      <c r="D3104" s="531"/>
      <c r="E3104" s="531"/>
      <c r="F3104" s="531"/>
      <c r="G3104" s="531"/>
      <c r="H3104" s="532"/>
      <c r="I3104" s="23"/>
    </row>
    <row r="3105" spans="1:24" ht="15" customHeight="1" x14ac:dyDescent="0.25">
      <c r="A3105" s="518" t="s">
        <v>12</v>
      </c>
      <c r="B3105" s="519"/>
      <c r="C3105" s="519"/>
      <c r="D3105" s="519"/>
      <c r="E3105" s="519"/>
      <c r="F3105" s="519"/>
      <c r="G3105" s="519"/>
      <c r="H3105" s="520"/>
      <c r="I3105" s="23"/>
    </row>
    <row r="3106" spans="1:24" x14ac:dyDescent="0.25">
      <c r="A3106" s="4">
        <v>4239</v>
      </c>
      <c r="B3106" s="4" t="s">
        <v>4189</v>
      </c>
      <c r="C3106" s="4" t="s">
        <v>27</v>
      </c>
      <c r="D3106" s="4" t="s">
        <v>13</v>
      </c>
      <c r="E3106" s="4" t="s">
        <v>14</v>
      </c>
      <c r="F3106" s="4">
        <v>546000</v>
      </c>
      <c r="G3106" s="4">
        <v>546000</v>
      </c>
      <c r="H3106" s="4">
        <v>1</v>
      </c>
      <c r="I3106" s="23"/>
    </row>
    <row r="3107" spans="1:24" x14ac:dyDescent="0.25">
      <c r="A3107" s="4">
        <v>4239</v>
      </c>
      <c r="B3107" s="4" t="s">
        <v>1864</v>
      </c>
      <c r="C3107" s="4" t="s">
        <v>27</v>
      </c>
      <c r="D3107" s="4" t="s">
        <v>13</v>
      </c>
      <c r="E3107" s="4" t="s">
        <v>14</v>
      </c>
      <c r="F3107" s="4">
        <v>0</v>
      </c>
      <c r="G3107" s="4">
        <v>0</v>
      </c>
      <c r="H3107" s="4">
        <v>1</v>
      </c>
      <c r="I3107" s="23"/>
    </row>
    <row r="3108" spans="1:24" ht="15" customHeight="1" x14ac:dyDescent="0.25">
      <c r="A3108" s="530" t="s">
        <v>221</v>
      </c>
      <c r="B3108" s="531"/>
      <c r="C3108" s="531"/>
      <c r="D3108" s="531"/>
      <c r="E3108" s="531"/>
      <c r="F3108" s="531"/>
      <c r="G3108" s="531"/>
      <c r="H3108" s="532"/>
      <c r="I3108" s="23"/>
    </row>
    <row r="3109" spans="1:24" ht="15" customHeight="1" x14ac:dyDescent="0.25">
      <c r="A3109" s="518" t="s">
        <v>12</v>
      </c>
      <c r="B3109" s="519"/>
      <c r="C3109" s="519"/>
      <c r="D3109" s="519"/>
      <c r="E3109" s="519"/>
      <c r="F3109" s="519"/>
      <c r="G3109" s="519"/>
      <c r="H3109" s="520"/>
      <c r="I3109" s="23"/>
    </row>
    <row r="3110" spans="1:24" ht="27" x14ac:dyDescent="0.25">
      <c r="A3110" s="414">
        <v>4251</v>
      </c>
      <c r="B3110" s="414" t="s">
        <v>4291</v>
      </c>
      <c r="C3110" s="414" t="s">
        <v>460</v>
      </c>
      <c r="D3110" s="414" t="s">
        <v>1218</v>
      </c>
      <c r="E3110" s="414" t="s">
        <v>14</v>
      </c>
      <c r="F3110" s="414">
        <v>54950</v>
      </c>
      <c r="G3110" s="414">
        <v>54950</v>
      </c>
      <c r="H3110" s="414">
        <v>1</v>
      </c>
      <c r="I3110" s="23"/>
    </row>
    <row r="3111" spans="1:24" ht="40.5" x14ac:dyDescent="0.25">
      <c r="A3111" s="414">
        <v>4251</v>
      </c>
      <c r="B3111" s="414" t="s">
        <v>4191</v>
      </c>
      <c r="C3111" s="414" t="s">
        <v>428</v>
      </c>
      <c r="D3111" s="414" t="s">
        <v>387</v>
      </c>
      <c r="E3111" s="414" t="s">
        <v>14</v>
      </c>
      <c r="F3111" s="414">
        <v>766340</v>
      </c>
      <c r="G3111" s="414">
        <v>766340</v>
      </c>
      <c r="H3111" s="414">
        <v>1</v>
      </c>
      <c r="I3111" s="23"/>
    </row>
    <row r="3112" spans="1:24" ht="40.5" x14ac:dyDescent="0.25">
      <c r="A3112" s="400">
        <v>4251</v>
      </c>
      <c r="B3112" s="414" t="s">
        <v>4192</v>
      </c>
      <c r="C3112" s="414" t="s">
        <v>428</v>
      </c>
      <c r="D3112" s="414" t="s">
        <v>387</v>
      </c>
      <c r="E3112" s="414" t="s">
        <v>14</v>
      </c>
      <c r="F3112" s="414">
        <v>816920</v>
      </c>
      <c r="G3112" s="414">
        <v>816920</v>
      </c>
      <c r="H3112" s="414">
        <v>1</v>
      </c>
      <c r="I3112" s="23"/>
    </row>
    <row r="3113" spans="1:24" ht="40.5" x14ac:dyDescent="0.25">
      <c r="A3113" s="400">
        <v>4251</v>
      </c>
      <c r="B3113" s="400" t="s">
        <v>4193</v>
      </c>
      <c r="C3113" s="400" t="s">
        <v>428</v>
      </c>
      <c r="D3113" s="400" t="s">
        <v>387</v>
      </c>
      <c r="E3113" s="400" t="s">
        <v>14</v>
      </c>
      <c r="F3113" s="400">
        <v>914660</v>
      </c>
      <c r="G3113" s="400">
        <v>914660</v>
      </c>
      <c r="H3113" s="400">
        <v>1</v>
      </c>
      <c r="I3113" s="23"/>
    </row>
    <row r="3114" spans="1:24" ht="27" x14ac:dyDescent="0.25">
      <c r="A3114" s="389">
        <v>4239</v>
      </c>
      <c r="B3114" s="400" t="s">
        <v>4014</v>
      </c>
      <c r="C3114" s="400" t="s">
        <v>863</v>
      </c>
      <c r="D3114" s="400" t="s">
        <v>254</v>
      </c>
      <c r="E3114" s="400" t="s">
        <v>14</v>
      </c>
      <c r="F3114" s="400">
        <v>525000</v>
      </c>
      <c r="G3114" s="400">
        <v>525000</v>
      </c>
      <c r="H3114" s="400">
        <v>1</v>
      </c>
      <c r="I3114" s="23"/>
    </row>
    <row r="3115" spans="1:24" ht="27" x14ac:dyDescent="0.25">
      <c r="A3115" s="389">
        <v>4239</v>
      </c>
      <c r="B3115" s="389" t="s">
        <v>4015</v>
      </c>
      <c r="C3115" s="389" t="s">
        <v>863</v>
      </c>
      <c r="D3115" s="389" t="s">
        <v>254</v>
      </c>
      <c r="E3115" s="389" t="s">
        <v>14</v>
      </c>
      <c r="F3115" s="389">
        <v>404000</v>
      </c>
      <c r="G3115" s="389">
        <v>404000</v>
      </c>
      <c r="H3115" s="389">
        <v>1</v>
      </c>
      <c r="I3115" s="23"/>
    </row>
    <row r="3116" spans="1:24" ht="27" x14ac:dyDescent="0.25">
      <c r="A3116" s="389">
        <v>4239</v>
      </c>
      <c r="B3116" s="389" t="s">
        <v>4016</v>
      </c>
      <c r="C3116" s="389" t="s">
        <v>863</v>
      </c>
      <c r="D3116" s="389" t="s">
        <v>254</v>
      </c>
      <c r="E3116" s="389" t="s">
        <v>14</v>
      </c>
      <c r="F3116" s="389">
        <v>495000</v>
      </c>
      <c r="G3116" s="389">
        <v>495000</v>
      </c>
      <c r="H3116" s="389">
        <v>1</v>
      </c>
      <c r="I3116" s="23"/>
    </row>
    <row r="3117" spans="1:24" x14ac:dyDescent="0.25">
      <c r="A3117" s="389">
        <v>4239</v>
      </c>
      <c r="B3117" s="389" t="s">
        <v>961</v>
      </c>
      <c r="C3117" s="389" t="s">
        <v>27</v>
      </c>
      <c r="D3117" s="389" t="s">
        <v>13</v>
      </c>
      <c r="E3117" s="389" t="s">
        <v>14</v>
      </c>
      <c r="F3117" s="389">
        <v>0</v>
      </c>
      <c r="G3117" s="389">
        <v>0</v>
      </c>
      <c r="H3117" s="389">
        <v>1</v>
      </c>
      <c r="I3117" s="23"/>
    </row>
    <row r="3118" spans="1:24" s="442" customFormat="1" ht="15" customHeight="1" x14ac:dyDescent="0.25">
      <c r="A3118" s="530" t="s">
        <v>5508</v>
      </c>
      <c r="B3118" s="531"/>
      <c r="C3118" s="531"/>
      <c r="D3118" s="531"/>
      <c r="E3118" s="531"/>
      <c r="F3118" s="531"/>
      <c r="G3118" s="531"/>
      <c r="H3118" s="532"/>
      <c r="I3118" s="445"/>
      <c r="P3118" s="443"/>
      <c r="Q3118" s="443"/>
      <c r="R3118" s="443"/>
      <c r="S3118" s="443"/>
      <c r="T3118" s="443"/>
      <c r="U3118" s="443"/>
      <c r="V3118" s="443"/>
      <c r="W3118" s="443"/>
      <c r="X3118" s="443"/>
    </row>
    <row r="3119" spans="1:24" s="442" customFormat="1" x14ac:dyDescent="0.25">
      <c r="A3119" s="518" t="s">
        <v>8</v>
      </c>
      <c r="B3119" s="519"/>
      <c r="C3119" s="519"/>
      <c r="D3119" s="519"/>
      <c r="E3119" s="519"/>
      <c r="F3119" s="519"/>
      <c r="G3119" s="519"/>
      <c r="H3119" s="520"/>
      <c r="I3119" s="445"/>
      <c r="P3119" s="443"/>
      <c r="Q3119" s="443"/>
      <c r="R3119" s="443"/>
      <c r="S3119" s="443"/>
      <c r="T3119" s="443"/>
      <c r="U3119" s="443"/>
      <c r="V3119" s="443"/>
      <c r="W3119" s="443"/>
      <c r="X3119" s="443"/>
    </row>
    <row r="3120" spans="1:24" s="442" customFormat="1" x14ac:dyDescent="0.25">
      <c r="A3120" s="501">
        <v>5129</v>
      </c>
      <c r="B3120" s="501" t="s">
        <v>5509</v>
      </c>
      <c r="C3120" s="501" t="s">
        <v>5510</v>
      </c>
      <c r="D3120" s="501" t="s">
        <v>9</v>
      </c>
      <c r="E3120" s="501" t="s">
        <v>10</v>
      </c>
      <c r="F3120" s="501">
        <v>200000</v>
      </c>
      <c r="G3120" s="501">
        <f>H3120*F3120</f>
        <v>400000</v>
      </c>
      <c r="H3120" s="501">
        <v>2</v>
      </c>
      <c r="I3120" s="445"/>
      <c r="P3120" s="443"/>
      <c r="Q3120" s="443"/>
      <c r="R3120" s="443"/>
      <c r="S3120" s="443"/>
      <c r="T3120" s="443"/>
      <c r="U3120" s="443"/>
      <c r="V3120" s="443"/>
      <c r="W3120" s="443"/>
      <c r="X3120" s="443"/>
    </row>
    <row r="3121" spans="1:24" s="442" customFormat="1" x14ac:dyDescent="0.25">
      <c r="A3121" s="501">
        <v>5129</v>
      </c>
      <c r="B3121" s="501" t="s">
        <v>5511</v>
      </c>
      <c r="C3121" s="501" t="s">
        <v>1359</v>
      </c>
      <c r="D3121" s="501" t="s">
        <v>9</v>
      </c>
      <c r="E3121" s="501" t="s">
        <v>10</v>
      </c>
      <c r="F3121" s="501">
        <v>150000</v>
      </c>
      <c r="G3121" s="501">
        <f t="shared" ref="G3121:G3126" si="54">H3121*F3121</f>
        <v>150000</v>
      </c>
      <c r="H3121" s="501">
        <v>1</v>
      </c>
      <c r="I3121" s="445"/>
      <c r="P3121" s="443"/>
      <c r="Q3121" s="443"/>
      <c r="R3121" s="443"/>
      <c r="S3121" s="443"/>
      <c r="T3121" s="443"/>
      <c r="U3121" s="443"/>
      <c r="V3121" s="443"/>
      <c r="W3121" s="443"/>
      <c r="X3121" s="443"/>
    </row>
    <row r="3122" spans="1:24" s="442" customFormat="1" x14ac:dyDescent="0.25">
      <c r="A3122" s="501">
        <v>5129</v>
      </c>
      <c r="B3122" s="501" t="s">
        <v>5512</v>
      </c>
      <c r="C3122" s="501" t="s">
        <v>5513</v>
      </c>
      <c r="D3122" s="501" t="s">
        <v>9</v>
      </c>
      <c r="E3122" s="501" t="s">
        <v>10</v>
      </c>
      <c r="F3122" s="501">
        <v>220000</v>
      </c>
      <c r="G3122" s="501">
        <f t="shared" si="54"/>
        <v>660000</v>
      </c>
      <c r="H3122" s="501">
        <v>3</v>
      </c>
      <c r="I3122" s="445"/>
      <c r="P3122" s="443"/>
      <c r="Q3122" s="443"/>
      <c r="R3122" s="443"/>
      <c r="S3122" s="443"/>
      <c r="T3122" s="443"/>
      <c r="U3122" s="443"/>
      <c r="V3122" s="443"/>
      <c r="W3122" s="443"/>
      <c r="X3122" s="443"/>
    </row>
    <row r="3123" spans="1:24" s="442" customFormat="1" x14ac:dyDescent="0.25">
      <c r="A3123" s="501">
        <v>5129</v>
      </c>
      <c r="B3123" s="501" t="s">
        <v>5514</v>
      </c>
      <c r="C3123" s="501" t="s">
        <v>1350</v>
      </c>
      <c r="D3123" s="501" t="s">
        <v>9</v>
      </c>
      <c r="E3123" s="501" t="s">
        <v>10</v>
      </c>
      <c r="F3123" s="501">
        <v>120000</v>
      </c>
      <c r="G3123" s="501">
        <f t="shared" si="54"/>
        <v>120000</v>
      </c>
      <c r="H3123" s="501">
        <v>1</v>
      </c>
      <c r="I3123" s="445"/>
      <c r="P3123" s="443"/>
      <c r="Q3123" s="443"/>
      <c r="R3123" s="443"/>
      <c r="S3123" s="443"/>
      <c r="T3123" s="443"/>
      <c r="U3123" s="443"/>
      <c r="V3123" s="443"/>
      <c r="W3123" s="443"/>
      <c r="X3123" s="443"/>
    </row>
    <row r="3124" spans="1:24" s="442" customFormat="1" x14ac:dyDescent="0.25">
      <c r="A3124" s="501">
        <v>5129</v>
      </c>
      <c r="B3124" s="501" t="s">
        <v>5515</v>
      </c>
      <c r="C3124" s="501" t="s">
        <v>3242</v>
      </c>
      <c r="D3124" s="501" t="s">
        <v>9</v>
      </c>
      <c r="E3124" s="501" t="s">
        <v>10</v>
      </c>
      <c r="F3124" s="501">
        <v>140000</v>
      </c>
      <c r="G3124" s="501">
        <f t="shared" si="54"/>
        <v>280000</v>
      </c>
      <c r="H3124" s="501">
        <v>2</v>
      </c>
      <c r="I3124" s="445"/>
      <c r="P3124" s="443"/>
      <c r="Q3124" s="443"/>
      <c r="R3124" s="443"/>
      <c r="S3124" s="443"/>
      <c r="T3124" s="443"/>
      <c r="U3124" s="443"/>
      <c r="V3124" s="443"/>
      <c r="W3124" s="443"/>
      <c r="X3124" s="443"/>
    </row>
    <row r="3125" spans="1:24" s="442" customFormat="1" x14ac:dyDescent="0.25">
      <c r="A3125" s="501">
        <v>5129</v>
      </c>
      <c r="B3125" s="501" t="s">
        <v>5516</v>
      </c>
      <c r="C3125" s="501" t="s">
        <v>1355</v>
      </c>
      <c r="D3125" s="501" t="s">
        <v>9</v>
      </c>
      <c r="E3125" s="501" t="s">
        <v>10</v>
      </c>
      <c r="F3125" s="501">
        <v>240000</v>
      </c>
      <c r="G3125" s="501">
        <f t="shared" si="54"/>
        <v>960000</v>
      </c>
      <c r="H3125" s="501">
        <v>4</v>
      </c>
      <c r="I3125" s="445"/>
      <c r="P3125" s="443"/>
      <c r="Q3125" s="443"/>
      <c r="R3125" s="443"/>
      <c r="S3125" s="443"/>
      <c r="T3125" s="443"/>
      <c r="U3125" s="443"/>
      <c r="V3125" s="443"/>
      <c r="W3125" s="443"/>
      <c r="X3125" s="443"/>
    </row>
    <row r="3126" spans="1:24" s="442" customFormat="1" x14ac:dyDescent="0.25">
      <c r="A3126" s="501">
        <v>5129</v>
      </c>
      <c r="B3126" s="501" t="s">
        <v>5517</v>
      </c>
      <c r="C3126" s="501" t="s">
        <v>1357</v>
      </c>
      <c r="D3126" s="501" t="s">
        <v>9</v>
      </c>
      <c r="E3126" s="501" t="s">
        <v>10</v>
      </c>
      <c r="F3126" s="501">
        <v>150000</v>
      </c>
      <c r="G3126" s="501">
        <f t="shared" si="54"/>
        <v>300000</v>
      </c>
      <c r="H3126" s="501">
        <v>2</v>
      </c>
      <c r="I3126" s="445"/>
      <c r="P3126" s="443"/>
      <c r="Q3126" s="443"/>
      <c r="R3126" s="443"/>
      <c r="S3126" s="443"/>
      <c r="T3126" s="443"/>
      <c r="U3126" s="443"/>
      <c r="V3126" s="443"/>
      <c r="W3126" s="443"/>
      <c r="X3126" s="443"/>
    </row>
    <row r="3127" spans="1:24" ht="15" customHeight="1" x14ac:dyDescent="0.25">
      <c r="A3127" s="530" t="s">
        <v>4186</v>
      </c>
      <c r="B3127" s="531"/>
      <c r="C3127" s="531"/>
      <c r="D3127" s="531"/>
      <c r="E3127" s="531"/>
      <c r="F3127" s="531"/>
      <c r="G3127" s="531"/>
      <c r="H3127" s="532"/>
      <c r="I3127" s="23"/>
    </row>
    <row r="3128" spans="1:24" x14ac:dyDescent="0.25">
      <c r="A3128" s="518" t="s">
        <v>8</v>
      </c>
      <c r="B3128" s="519"/>
      <c r="C3128" s="519"/>
      <c r="D3128" s="519"/>
      <c r="E3128" s="519"/>
      <c r="F3128" s="519"/>
      <c r="G3128" s="519"/>
      <c r="H3128" s="520"/>
      <c r="I3128" s="23"/>
    </row>
    <row r="3129" spans="1:24" x14ac:dyDescent="0.25">
      <c r="A3129" s="414">
        <v>4239</v>
      </c>
      <c r="B3129" s="414" t="s">
        <v>4276</v>
      </c>
      <c r="C3129" s="414" t="s">
        <v>4277</v>
      </c>
      <c r="D3129" s="414" t="s">
        <v>9</v>
      </c>
      <c r="E3129" s="414" t="s">
        <v>10</v>
      </c>
      <c r="F3129" s="414">
        <v>20000</v>
      </c>
      <c r="G3129" s="414">
        <f>+F3129*H3129</f>
        <v>480000</v>
      </c>
      <c r="H3129" s="414">
        <v>24</v>
      </c>
      <c r="I3129" s="23"/>
    </row>
    <row r="3130" spans="1:24" x14ac:dyDescent="0.25">
      <c r="A3130" s="414">
        <v>4239</v>
      </c>
      <c r="B3130" s="414" t="s">
        <v>4278</v>
      </c>
      <c r="C3130" s="414" t="s">
        <v>4279</v>
      </c>
      <c r="D3130" s="414" t="s">
        <v>9</v>
      </c>
      <c r="E3130" s="414" t="s">
        <v>10</v>
      </c>
      <c r="F3130" s="414">
        <v>6500</v>
      </c>
      <c r="G3130" s="414">
        <f>+F3130*H3130</f>
        <v>227500</v>
      </c>
      <c r="H3130" s="414">
        <v>35</v>
      </c>
      <c r="I3130" s="23"/>
    </row>
    <row r="3131" spans="1:24" x14ac:dyDescent="0.25">
      <c r="A3131" s="414">
        <v>4261</v>
      </c>
      <c r="B3131" s="414" t="s">
        <v>4190</v>
      </c>
      <c r="C3131" s="414" t="s">
        <v>3076</v>
      </c>
      <c r="D3131" s="414" t="s">
        <v>9</v>
      </c>
      <c r="E3131" s="414" t="s">
        <v>10</v>
      </c>
      <c r="F3131" s="414">
        <v>15000</v>
      </c>
      <c r="G3131" s="414">
        <f>+F3131*H3131</f>
        <v>1500000</v>
      </c>
      <c r="H3131" s="414">
        <v>100</v>
      </c>
      <c r="I3131" s="23"/>
    </row>
    <row r="3132" spans="1:24" x14ac:dyDescent="0.25">
      <c r="A3132" s="400">
        <v>5129</v>
      </c>
      <c r="B3132" s="414" t="s">
        <v>4187</v>
      </c>
      <c r="C3132" s="414" t="s">
        <v>4188</v>
      </c>
      <c r="D3132" s="414" t="s">
        <v>9</v>
      </c>
      <c r="E3132" s="414" t="s">
        <v>10</v>
      </c>
      <c r="F3132" s="414">
        <v>62000</v>
      </c>
      <c r="G3132" s="414">
        <f>+F3132*H3132</f>
        <v>310000</v>
      </c>
      <c r="H3132" s="414">
        <v>5</v>
      </c>
      <c r="I3132" s="23"/>
    </row>
    <row r="3133" spans="1:24" x14ac:dyDescent="0.25">
      <c r="A3133" s="424"/>
      <c r="B3133" s="425"/>
      <c r="C3133" s="425"/>
      <c r="D3133" s="425"/>
      <c r="E3133" s="425"/>
      <c r="F3133" s="425"/>
      <c r="G3133" s="425"/>
      <c r="H3133" s="425"/>
      <c r="I3133" s="23"/>
    </row>
    <row r="3134" spans="1:24" ht="27" x14ac:dyDescent="0.25">
      <c r="A3134" s="424">
        <v>4239</v>
      </c>
      <c r="B3134" s="424" t="s">
        <v>4495</v>
      </c>
      <c r="C3134" s="424" t="s">
        <v>863</v>
      </c>
      <c r="D3134" s="424" t="s">
        <v>254</v>
      </c>
      <c r="E3134" s="424" t="s">
        <v>14</v>
      </c>
      <c r="F3134" s="424">
        <v>480000</v>
      </c>
      <c r="G3134" s="424">
        <v>480000</v>
      </c>
      <c r="H3134" s="424">
        <v>1</v>
      </c>
      <c r="I3134" s="23"/>
    </row>
    <row r="3135" spans="1:24" ht="27" x14ac:dyDescent="0.25">
      <c r="A3135" s="424">
        <v>4239</v>
      </c>
      <c r="B3135" s="424" t="s">
        <v>4496</v>
      </c>
      <c r="C3135" s="424" t="s">
        <v>863</v>
      </c>
      <c r="D3135" s="424" t="s">
        <v>254</v>
      </c>
      <c r="E3135" s="424" t="s">
        <v>14</v>
      </c>
      <c r="F3135" s="424">
        <v>227500</v>
      </c>
      <c r="G3135" s="424">
        <v>227500</v>
      </c>
      <c r="H3135" s="424">
        <v>1</v>
      </c>
      <c r="I3135" s="23"/>
    </row>
    <row r="3136" spans="1:24" x14ac:dyDescent="0.25">
      <c r="A3136" s="424"/>
      <c r="B3136" s="425"/>
      <c r="C3136" s="425"/>
      <c r="D3136" s="425"/>
      <c r="E3136" s="425"/>
      <c r="F3136" s="425"/>
      <c r="G3136" s="425"/>
      <c r="H3136" s="425"/>
      <c r="I3136" s="23"/>
    </row>
    <row r="3137" spans="1:9" x14ac:dyDescent="0.25">
      <c r="A3137" s="424"/>
      <c r="B3137" s="425"/>
      <c r="C3137" s="425"/>
      <c r="D3137" s="425"/>
      <c r="E3137" s="425"/>
      <c r="F3137" s="425"/>
      <c r="G3137" s="425"/>
      <c r="H3137" s="425"/>
      <c r="I3137" s="23"/>
    </row>
    <row r="3138" spans="1:9" ht="15" customHeight="1" x14ac:dyDescent="0.25">
      <c r="A3138" s="530" t="s">
        <v>176</v>
      </c>
      <c r="B3138" s="531"/>
      <c r="C3138" s="531"/>
      <c r="D3138" s="531"/>
      <c r="E3138" s="531"/>
      <c r="F3138" s="531"/>
      <c r="G3138" s="531"/>
      <c r="H3138" s="532"/>
      <c r="I3138" s="23"/>
    </row>
    <row r="3139" spans="1:9" ht="15" customHeight="1" x14ac:dyDescent="0.25">
      <c r="A3139" s="518" t="s">
        <v>16</v>
      </c>
      <c r="B3139" s="519"/>
      <c r="C3139" s="519"/>
      <c r="D3139" s="519"/>
      <c r="E3139" s="519"/>
      <c r="F3139" s="519"/>
      <c r="G3139" s="519"/>
      <c r="H3139" s="520"/>
      <c r="I3139" s="23"/>
    </row>
    <row r="3140" spans="1:9" x14ac:dyDescent="0.25">
      <c r="A3140" s="383">
        <v>4267</v>
      </c>
      <c r="B3140" s="200" t="s">
        <v>962</v>
      </c>
      <c r="C3140" s="383" t="s">
        <v>963</v>
      </c>
      <c r="D3140" s="383" t="s">
        <v>387</v>
      </c>
      <c r="E3140" s="383" t="s">
        <v>10</v>
      </c>
      <c r="F3140" s="383">
        <v>8333.4</v>
      </c>
      <c r="G3140" s="383">
        <f>+F3140*H3140</f>
        <v>1650013.2</v>
      </c>
      <c r="H3140" s="383">
        <v>198</v>
      </c>
      <c r="I3140" s="23"/>
    </row>
    <row r="3141" spans="1:9" x14ac:dyDescent="0.25">
      <c r="A3141" s="383">
        <v>4267</v>
      </c>
      <c r="B3141" s="383" t="s">
        <v>964</v>
      </c>
      <c r="C3141" s="383" t="s">
        <v>965</v>
      </c>
      <c r="D3141" s="383" t="s">
        <v>387</v>
      </c>
      <c r="E3141" s="383" t="s">
        <v>14</v>
      </c>
      <c r="F3141" s="383">
        <v>450000</v>
      </c>
      <c r="G3141" s="383">
        <v>450000</v>
      </c>
      <c r="H3141" s="383">
        <v>1</v>
      </c>
      <c r="I3141" s="23"/>
    </row>
    <row r="3142" spans="1:9" ht="15" customHeight="1" x14ac:dyDescent="0.25">
      <c r="A3142" s="536" t="s">
        <v>214</v>
      </c>
      <c r="B3142" s="537"/>
      <c r="C3142" s="537"/>
      <c r="D3142" s="537"/>
      <c r="E3142" s="537"/>
      <c r="F3142" s="537"/>
      <c r="G3142" s="537"/>
      <c r="H3142" s="538"/>
      <c r="I3142" s="23"/>
    </row>
    <row r="3143" spans="1:9" ht="15" customHeight="1" x14ac:dyDescent="0.25">
      <c r="A3143" s="518" t="s">
        <v>16</v>
      </c>
      <c r="B3143" s="519"/>
      <c r="C3143" s="519"/>
      <c r="D3143" s="519"/>
      <c r="E3143" s="519"/>
      <c r="F3143" s="519"/>
      <c r="G3143" s="519"/>
      <c r="H3143" s="520"/>
      <c r="I3143" s="23"/>
    </row>
    <row r="3144" spans="1:9" ht="40.5" x14ac:dyDescent="0.25">
      <c r="A3144" s="12">
        <v>4251</v>
      </c>
      <c r="B3144" s="12" t="s">
        <v>3388</v>
      </c>
      <c r="C3144" s="12" t="s">
        <v>428</v>
      </c>
      <c r="D3144" s="12" t="s">
        <v>387</v>
      </c>
      <c r="E3144" s="12" t="s">
        <v>14</v>
      </c>
      <c r="F3144" s="12">
        <v>10310000</v>
      </c>
      <c r="G3144" s="12">
        <v>10310000</v>
      </c>
      <c r="H3144" s="12">
        <v>1</v>
      </c>
      <c r="I3144" s="23"/>
    </row>
    <row r="3145" spans="1:9" ht="15" customHeight="1" x14ac:dyDescent="0.25">
      <c r="A3145" s="566" t="s">
        <v>12</v>
      </c>
      <c r="B3145" s="567"/>
      <c r="C3145" s="567"/>
      <c r="D3145" s="567"/>
      <c r="E3145" s="567"/>
      <c r="F3145" s="567"/>
      <c r="G3145" s="567"/>
      <c r="H3145" s="568"/>
      <c r="I3145" s="23"/>
    </row>
    <row r="3146" spans="1:9" ht="18" x14ac:dyDescent="0.25">
      <c r="A3146" s="357">
        <v>4251</v>
      </c>
      <c r="B3146" s="1" t="s">
        <v>3391</v>
      </c>
      <c r="C3146" s="1" t="s">
        <v>460</v>
      </c>
      <c r="D3146" s="358" t="s">
        <v>1218</v>
      </c>
      <c r="E3146" s="358" t="s">
        <v>14</v>
      </c>
      <c r="F3146" s="358">
        <v>190000</v>
      </c>
      <c r="G3146" s="358">
        <v>190000</v>
      </c>
      <c r="H3146" s="358">
        <v>1</v>
      </c>
      <c r="I3146" s="23"/>
    </row>
    <row r="3147" spans="1:9" ht="15" customHeight="1" x14ac:dyDescent="0.25">
      <c r="A3147" s="539" t="s">
        <v>301</v>
      </c>
      <c r="B3147" s="540"/>
      <c r="C3147" s="540"/>
      <c r="D3147" s="540"/>
      <c r="E3147" s="540"/>
      <c r="F3147" s="540"/>
      <c r="G3147" s="540"/>
      <c r="H3147" s="541"/>
      <c r="I3147" s="23"/>
    </row>
    <row r="3148" spans="1:9" ht="15" customHeight="1" x14ac:dyDescent="0.25">
      <c r="A3148" s="518" t="s">
        <v>12</v>
      </c>
      <c r="B3148" s="519"/>
      <c r="C3148" s="519"/>
      <c r="D3148" s="519"/>
      <c r="E3148" s="519"/>
      <c r="F3148" s="519"/>
      <c r="G3148" s="519"/>
      <c r="H3148" s="520"/>
      <c r="I3148" s="23"/>
    </row>
    <row r="3149" spans="1:9" x14ac:dyDescent="0.25">
      <c r="A3149" s="33"/>
      <c r="B3149" s="33"/>
      <c r="C3149" s="33"/>
      <c r="D3149" s="33"/>
      <c r="E3149" s="13"/>
      <c r="F3149" s="13"/>
      <c r="G3149" s="13"/>
      <c r="H3149" s="13"/>
      <c r="I3149" s="23"/>
    </row>
    <row r="3150" spans="1:9" ht="15" customHeight="1" x14ac:dyDescent="0.25">
      <c r="A3150" s="536" t="s">
        <v>124</v>
      </c>
      <c r="B3150" s="537"/>
      <c r="C3150" s="537"/>
      <c r="D3150" s="537"/>
      <c r="E3150" s="537"/>
      <c r="F3150" s="537"/>
      <c r="G3150" s="537"/>
      <c r="H3150" s="538"/>
      <c r="I3150" s="23"/>
    </row>
    <row r="3151" spans="1:9" ht="15" customHeight="1" x14ac:dyDescent="0.25">
      <c r="A3151" s="518" t="s">
        <v>12</v>
      </c>
      <c r="B3151" s="519"/>
      <c r="C3151" s="519"/>
      <c r="D3151" s="519"/>
      <c r="E3151" s="519"/>
      <c r="F3151" s="519"/>
      <c r="G3151" s="519"/>
      <c r="H3151" s="520"/>
      <c r="I3151" s="23"/>
    </row>
    <row r="3152" spans="1:9" x14ac:dyDescent="0.25">
      <c r="A3152" s="4">
        <v>4239</v>
      </c>
      <c r="B3152" s="4" t="s">
        <v>3090</v>
      </c>
      <c r="C3152" s="4" t="s">
        <v>27</v>
      </c>
      <c r="D3152" s="4" t="s">
        <v>13</v>
      </c>
      <c r="E3152" s="4" t="s">
        <v>14</v>
      </c>
      <c r="F3152" s="4">
        <v>546000</v>
      </c>
      <c r="G3152" s="4">
        <v>546000</v>
      </c>
      <c r="H3152" s="4"/>
      <c r="I3152" s="23"/>
    </row>
    <row r="3153" spans="1:9" x14ac:dyDescent="0.25">
      <c r="A3153" s="4">
        <v>4239</v>
      </c>
      <c r="B3153" s="4" t="s">
        <v>927</v>
      </c>
      <c r="C3153" s="4" t="s">
        <v>27</v>
      </c>
      <c r="D3153" s="4" t="s">
        <v>13</v>
      </c>
      <c r="E3153" s="4" t="s">
        <v>14</v>
      </c>
      <c r="F3153" s="4">
        <v>0</v>
      </c>
      <c r="G3153" s="4">
        <v>0</v>
      </c>
      <c r="H3153" s="4">
        <v>1</v>
      </c>
      <c r="I3153" s="23"/>
    </row>
    <row r="3154" spans="1:9" ht="15" customHeight="1" x14ac:dyDescent="0.25">
      <c r="A3154" s="533" t="s">
        <v>5472</v>
      </c>
      <c r="B3154" s="534"/>
      <c r="C3154" s="534"/>
      <c r="D3154" s="534"/>
      <c r="E3154" s="534"/>
      <c r="F3154" s="534"/>
      <c r="G3154" s="534"/>
      <c r="H3154" s="535"/>
      <c r="I3154" s="23"/>
    </row>
    <row r="3155" spans="1:9" ht="15" customHeight="1" x14ac:dyDescent="0.25">
      <c r="A3155" s="521" t="s">
        <v>41</v>
      </c>
      <c r="B3155" s="522"/>
      <c r="C3155" s="522"/>
      <c r="D3155" s="522"/>
      <c r="E3155" s="522"/>
      <c r="F3155" s="522"/>
      <c r="G3155" s="522"/>
      <c r="H3155" s="523"/>
      <c r="I3155" s="23"/>
    </row>
    <row r="3156" spans="1:9" ht="15" customHeight="1" x14ac:dyDescent="0.25">
      <c r="A3156" s="518" t="s">
        <v>21</v>
      </c>
      <c r="B3156" s="519"/>
      <c r="C3156" s="519"/>
      <c r="D3156" s="519"/>
      <c r="E3156" s="519"/>
      <c r="F3156" s="519"/>
      <c r="G3156" s="519"/>
      <c r="H3156" s="520"/>
      <c r="I3156" s="23"/>
    </row>
    <row r="3157" spans="1:9" ht="15" customHeight="1" x14ac:dyDescent="0.25">
      <c r="A3157" s="429">
        <v>4264</v>
      </c>
      <c r="B3157" s="429" t="s">
        <v>4518</v>
      </c>
      <c r="C3157" s="429" t="s">
        <v>232</v>
      </c>
      <c r="D3157" s="429" t="s">
        <v>9</v>
      </c>
      <c r="E3157" s="429" t="s">
        <v>11</v>
      </c>
      <c r="F3157" s="429">
        <v>480</v>
      </c>
      <c r="G3157" s="429">
        <f>+F3157*H3157</f>
        <v>5827200</v>
      </c>
      <c r="H3157" s="429">
        <v>12140</v>
      </c>
      <c r="I3157" s="23"/>
    </row>
    <row r="3158" spans="1:9" ht="15" customHeight="1" x14ac:dyDescent="0.25">
      <c r="A3158" s="429">
        <v>4267</v>
      </c>
      <c r="B3158" s="429" t="s">
        <v>4012</v>
      </c>
      <c r="C3158" s="429" t="s">
        <v>547</v>
      </c>
      <c r="D3158" s="429" t="s">
        <v>9</v>
      </c>
      <c r="E3158" s="429" t="s">
        <v>11</v>
      </c>
      <c r="F3158" s="429">
        <v>70</v>
      </c>
      <c r="G3158" s="429">
        <f>+F3158*H3158</f>
        <v>595000</v>
      </c>
      <c r="H3158" s="429">
        <v>8500</v>
      </c>
      <c r="I3158" s="23"/>
    </row>
    <row r="3159" spans="1:9" ht="15" customHeight="1" x14ac:dyDescent="0.25">
      <c r="A3159" s="429">
        <v>4269</v>
      </c>
      <c r="B3159" s="429" t="s">
        <v>3027</v>
      </c>
      <c r="C3159" s="429" t="s">
        <v>1384</v>
      </c>
      <c r="D3159" s="429" t="s">
        <v>9</v>
      </c>
      <c r="E3159" s="429" t="s">
        <v>549</v>
      </c>
      <c r="F3159" s="429">
        <v>1800</v>
      </c>
      <c r="G3159" s="429">
        <f>+F3159*H3159</f>
        <v>3600</v>
      </c>
      <c r="H3159" s="429">
        <v>2</v>
      </c>
      <c r="I3159" s="23"/>
    </row>
    <row r="3160" spans="1:9" ht="15" customHeight="1" x14ac:dyDescent="0.25">
      <c r="A3160" s="389">
        <v>4269</v>
      </c>
      <c r="B3160" s="429" t="s">
        <v>3028</v>
      </c>
      <c r="C3160" s="429" t="s">
        <v>561</v>
      </c>
      <c r="D3160" s="429" t="s">
        <v>9</v>
      </c>
      <c r="E3160" s="429" t="s">
        <v>10</v>
      </c>
      <c r="F3160" s="429">
        <v>1200</v>
      </c>
      <c r="G3160" s="429">
        <f t="shared" ref="G3160:G3162" si="55">+F3160*H3160</f>
        <v>3600</v>
      </c>
      <c r="H3160" s="429">
        <v>3</v>
      </c>
      <c r="I3160" s="23"/>
    </row>
    <row r="3161" spans="1:9" ht="15" customHeight="1" x14ac:dyDescent="0.25">
      <c r="A3161" s="429">
        <v>4269</v>
      </c>
      <c r="B3161" s="429" t="s">
        <v>3029</v>
      </c>
      <c r="C3161" s="429" t="s">
        <v>3030</v>
      </c>
      <c r="D3161" s="429" t="s">
        <v>9</v>
      </c>
      <c r="E3161" s="429" t="s">
        <v>549</v>
      </c>
      <c r="F3161" s="429">
        <v>2800</v>
      </c>
      <c r="G3161" s="429">
        <f t="shared" si="55"/>
        <v>28000</v>
      </c>
      <c r="H3161" s="429">
        <v>10</v>
      </c>
      <c r="I3161" s="23"/>
    </row>
    <row r="3162" spans="1:9" ht="15" customHeight="1" x14ac:dyDescent="0.25">
      <c r="A3162" s="343">
        <v>4269</v>
      </c>
      <c r="B3162" s="389" t="s">
        <v>3031</v>
      </c>
      <c r="C3162" s="389" t="s">
        <v>3032</v>
      </c>
      <c r="D3162" s="389" t="s">
        <v>9</v>
      </c>
      <c r="E3162" s="389" t="s">
        <v>549</v>
      </c>
      <c r="F3162" s="389">
        <v>900</v>
      </c>
      <c r="G3162" s="389">
        <f t="shared" si="55"/>
        <v>45000</v>
      </c>
      <c r="H3162" s="389">
        <v>50</v>
      </c>
      <c r="I3162" s="23"/>
    </row>
    <row r="3163" spans="1:9" ht="15" customHeight="1" x14ac:dyDescent="0.25">
      <c r="A3163" s="343">
        <v>4261</v>
      </c>
      <c r="B3163" s="343" t="s">
        <v>2865</v>
      </c>
      <c r="C3163" s="343" t="s">
        <v>2866</v>
      </c>
      <c r="D3163" s="343" t="s">
        <v>9</v>
      </c>
      <c r="E3163" s="343" t="s">
        <v>10</v>
      </c>
      <c r="F3163" s="343">
        <v>6000</v>
      </c>
      <c r="G3163" s="343">
        <f>+F3163*H3163</f>
        <v>120000</v>
      </c>
      <c r="H3163" s="343">
        <v>20</v>
      </c>
      <c r="I3163" s="23"/>
    </row>
    <row r="3164" spans="1:9" ht="15" customHeight="1" x14ac:dyDescent="0.25">
      <c r="A3164" s="341">
        <v>4261</v>
      </c>
      <c r="B3164" s="343" t="s">
        <v>2867</v>
      </c>
      <c r="C3164" s="343" t="s">
        <v>2866</v>
      </c>
      <c r="D3164" s="343" t="s">
        <v>9</v>
      </c>
      <c r="E3164" s="343" t="s">
        <v>10</v>
      </c>
      <c r="F3164" s="343">
        <v>6000</v>
      </c>
      <c r="G3164" s="343">
        <f t="shared" ref="G3164:G3174" si="56">+F3164*H3164</f>
        <v>120000</v>
      </c>
      <c r="H3164" s="343">
        <v>20</v>
      </c>
      <c r="I3164" s="23"/>
    </row>
    <row r="3165" spans="1:9" ht="15" customHeight="1" x14ac:dyDescent="0.25">
      <c r="A3165" s="341">
        <v>4261</v>
      </c>
      <c r="B3165" s="341" t="s">
        <v>2868</v>
      </c>
      <c r="C3165" s="341" t="s">
        <v>2866</v>
      </c>
      <c r="D3165" s="341" t="s">
        <v>9</v>
      </c>
      <c r="E3165" s="341" t="s">
        <v>10</v>
      </c>
      <c r="F3165" s="341">
        <v>7000</v>
      </c>
      <c r="G3165" s="341">
        <f t="shared" si="56"/>
        <v>14000</v>
      </c>
      <c r="H3165" s="341">
        <v>2</v>
      </c>
      <c r="I3165" s="23"/>
    </row>
    <row r="3166" spans="1:9" ht="15" customHeight="1" x14ac:dyDescent="0.25">
      <c r="A3166" s="341">
        <v>4261</v>
      </c>
      <c r="B3166" s="341" t="s">
        <v>2869</v>
      </c>
      <c r="C3166" s="341" t="s">
        <v>2866</v>
      </c>
      <c r="D3166" s="341" t="s">
        <v>9</v>
      </c>
      <c r="E3166" s="341" t="s">
        <v>10</v>
      </c>
      <c r="F3166" s="341">
        <v>11000</v>
      </c>
      <c r="G3166" s="341">
        <f t="shared" si="56"/>
        <v>44000</v>
      </c>
      <c r="H3166" s="341">
        <v>4</v>
      </c>
      <c r="I3166" s="23"/>
    </row>
    <row r="3167" spans="1:9" ht="15" customHeight="1" x14ac:dyDescent="0.25">
      <c r="A3167" s="341">
        <v>4261</v>
      </c>
      <c r="B3167" s="341" t="s">
        <v>2870</v>
      </c>
      <c r="C3167" s="341" t="s">
        <v>2866</v>
      </c>
      <c r="D3167" s="341" t="s">
        <v>9</v>
      </c>
      <c r="E3167" s="341" t="s">
        <v>10</v>
      </c>
      <c r="F3167" s="341">
        <v>6000</v>
      </c>
      <c r="G3167" s="341">
        <f t="shared" si="56"/>
        <v>60000</v>
      </c>
      <c r="H3167" s="341">
        <v>10</v>
      </c>
      <c r="I3167" s="23"/>
    </row>
    <row r="3168" spans="1:9" ht="15" customHeight="1" x14ac:dyDescent="0.25">
      <c r="A3168" s="341">
        <v>4261</v>
      </c>
      <c r="B3168" s="341" t="s">
        <v>2871</v>
      </c>
      <c r="C3168" s="341" t="s">
        <v>2866</v>
      </c>
      <c r="D3168" s="341" t="s">
        <v>9</v>
      </c>
      <c r="E3168" s="341" t="s">
        <v>10</v>
      </c>
      <c r="F3168" s="341">
        <v>6000</v>
      </c>
      <c r="G3168" s="341">
        <f t="shared" si="56"/>
        <v>90000</v>
      </c>
      <c r="H3168" s="341">
        <v>15</v>
      </c>
      <c r="I3168" s="23"/>
    </row>
    <row r="3169" spans="1:24" x14ac:dyDescent="0.25">
      <c r="A3169" s="341">
        <v>4261</v>
      </c>
      <c r="B3169" s="341" t="s">
        <v>2872</v>
      </c>
      <c r="C3169" s="341" t="s">
        <v>2866</v>
      </c>
      <c r="D3169" s="341" t="s">
        <v>9</v>
      </c>
      <c r="E3169" s="341" t="s">
        <v>10</v>
      </c>
      <c r="F3169" s="341">
        <v>12000</v>
      </c>
      <c r="G3169" s="341">
        <f t="shared" si="56"/>
        <v>120000</v>
      </c>
      <c r="H3169" s="341">
        <v>10</v>
      </c>
      <c r="I3169" s="23"/>
    </row>
    <row r="3170" spans="1:24" ht="27" x14ac:dyDescent="0.25">
      <c r="A3170" s="341">
        <v>4261</v>
      </c>
      <c r="B3170" s="341" t="s">
        <v>2873</v>
      </c>
      <c r="C3170" s="341" t="s">
        <v>2874</v>
      </c>
      <c r="D3170" s="341" t="s">
        <v>9</v>
      </c>
      <c r="E3170" s="341" t="s">
        <v>10</v>
      </c>
      <c r="F3170" s="341">
        <v>10000</v>
      </c>
      <c r="G3170" s="341">
        <f t="shared" si="56"/>
        <v>20000</v>
      </c>
      <c r="H3170" s="341">
        <v>2</v>
      </c>
      <c r="I3170" s="23"/>
    </row>
    <row r="3171" spans="1:24" ht="27" x14ac:dyDescent="0.25">
      <c r="A3171" s="341">
        <v>4261</v>
      </c>
      <c r="B3171" s="341" t="s">
        <v>2875</v>
      </c>
      <c r="C3171" s="341" t="s">
        <v>2874</v>
      </c>
      <c r="D3171" s="341" t="s">
        <v>9</v>
      </c>
      <c r="E3171" s="341" t="s">
        <v>10</v>
      </c>
      <c r="F3171" s="341">
        <v>10000</v>
      </c>
      <c r="G3171" s="341">
        <f t="shared" si="56"/>
        <v>20000</v>
      </c>
      <c r="H3171" s="341">
        <v>2</v>
      </c>
      <c r="I3171" s="23"/>
    </row>
    <row r="3172" spans="1:24" x14ac:dyDescent="0.25">
      <c r="A3172" s="341">
        <v>4261</v>
      </c>
      <c r="B3172" s="341" t="s">
        <v>2876</v>
      </c>
      <c r="C3172" s="341" t="s">
        <v>1479</v>
      </c>
      <c r="D3172" s="341" t="s">
        <v>9</v>
      </c>
      <c r="E3172" s="341" t="s">
        <v>10</v>
      </c>
      <c r="F3172" s="341">
        <v>3000</v>
      </c>
      <c r="G3172" s="341">
        <f t="shared" si="56"/>
        <v>120000</v>
      </c>
      <c r="H3172" s="341">
        <v>40</v>
      </c>
      <c r="I3172" s="23"/>
    </row>
    <row r="3173" spans="1:24" x14ac:dyDescent="0.25">
      <c r="A3173" s="341">
        <v>4261</v>
      </c>
      <c r="B3173" s="341" t="s">
        <v>2877</v>
      </c>
      <c r="C3173" s="341" t="s">
        <v>2298</v>
      </c>
      <c r="D3173" s="341" t="s">
        <v>9</v>
      </c>
      <c r="E3173" s="341" t="s">
        <v>10</v>
      </c>
      <c r="F3173" s="341">
        <v>4000</v>
      </c>
      <c r="G3173" s="341">
        <f t="shared" si="56"/>
        <v>160000</v>
      </c>
      <c r="H3173" s="341">
        <v>40</v>
      </c>
      <c r="I3173" s="23"/>
    </row>
    <row r="3174" spans="1:24" ht="27" x14ac:dyDescent="0.25">
      <c r="A3174" s="341">
        <v>4261</v>
      </c>
      <c r="B3174" s="341" t="s">
        <v>2878</v>
      </c>
      <c r="C3174" s="341" t="s">
        <v>2879</v>
      </c>
      <c r="D3174" s="341" t="s">
        <v>9</v>
      </c>
      <c r="E3174" s="341" t="s">
        <v>861</v>
      </c>
      <c r="F3174" s="341">
        <v>130</v>
      </c>
      <c r="G3174" s="341">
        <f t="shared" si="56"/>
        <v>39650</v>
      </c>
      <c r="H3174" s="341">
        <v>305</v>
      </c>
      <c r="I3174" s="23"/>
    </row>
    <row r="3175" spans="1:24" x14ac:dyDescent="0.25">
      <c r="A3175" s="341">
        <v>4269</v>
      </c>
      <c r="B3175" s="341" t="s">
        <v>2863</v>
      </c>
      <c r="C3175" s="341" t="s">
        <v>657</v>
      </c>
      <c r="D3175" s="341" t="s">
        <v>9</v>
      </c>
      <c r="E3175" s="341" t="s">
        <v>10</v>
      </c>
      <c r="F3175" s="341">
        <v>800</v>
      </c>
      <c r="G3175" s="341">
        <f>+F3175*H3175</f>
        <v>289600</v>
      </c>
      <c r="H3175" s="341">
        <v>362</v>
      </c>
      <c r="I3175" s="23"/>
    </row>
    <row r="3176" spans="1:24" ht="15" customHeight="1" x14ac:dyDescent="0.25">
      <c r="A3176" s="341">
        <v>4269</v>
      </c>
      <c r="B3176" s="341" t="s">
        <v>2864</v>
      </c>
      <c r="C3176" s="341" t="s">
        <v>660</v>
      </c>
      <c r="D3176" s="341" t="s">
        <v>9</v>
      </c>
      <c r="E3176" s="341" t="s">
        <v>10</v>
      </c>
      <c r="F3176" s="341">
        <v>30000</v>
      </c>
      <c r="G3176" s="341">
        <f>+F3176*H3176</f>
        <v>120000</v>
      </c>
      <c r="H3176" s="341">
        <v>4</v>
      </c>
      <c r="I3176" s="23"/>
    </row>
    <row r="3177" spans="1:24" ht="27" x14ac:dyDescent="0.25">
      <c r="A3177" s="312">
        <v>5122</v>
      </c>
      <c r="B3177" s="312" t="s">
        <v>856</v>
      </c>
      <c r="C3177" s="312" t="s">
        <v>2693</v>
      </c>
      <c r="D3177" s="312" t="s">
        <v>9</v>
      </c>
      <c r="E3177" s="312" t="s">
        <v>10</v>
      </c>
      <c r="F3177" s="312">
        <v>3166.25</v>
      </c>
      <c r="G3177" s="312">
        <f>+F3177*H3177</f>
        <v>25330</v>
      </c>
      <c r="H3177" s="312">
        <v>8</v>
      </c>
      <c r="I3177" s="23"/>
    </row>
    <row r="3178" spans="1:24" ht="15" customHeight="1" x14ac:dyDescent="0.25">
      <c r="A3178" s="312">
        <v>5122</v>
      </c>
      <c r="B3178" s="312" t="s">
        <v>857</v>
      </c>
      <c r="C3178" s="312" t="s">
        <v>858</v>
      </c>
      <c r="D3178" s="312" t="s">
        <v>9</v>
      </c>
      <c r="E3178" s="312" t="s">
        <v>10</v>
      </c>
      <c r="F3178" s="312">
        <v>1580</v>
      </c>
      <c r="G3178" s="312">
        <f t="shared" ref="G3178:G3212" si="57">+F3178*H3178</f>
        <v>39500</v>
      </c>
      <c r="H3178" s="312">
        <v>25</v>
      </c>
      <c r="I3178" s="23"/>
    </row>
    <row r="3179" spans="1:24" ht="27" x14ac:dyDescent="0.25">
      <c r="A3179" s="312">
        <v>4267</v>
      </c>
      <c r="B3179" s="312" t="s">
        <v>818</v>
      </c>
      <c r="C3179" s="312" t="s">
        <v>1503</v>
      </c>
      <c r="D3179" s="312" t="s">
        <v>9</v>
      </c>
      <c r="E3179" s="312" t="s">
        <v>10</v>
      </c>
      <c r="F3179" s="312">
        <v>2880</v>
      </c>
      <c r="G3179" s="312">
        <f t="shared" si="57"/>
        <v>28800</v>
      </c>
      <c r="H3179" s="312">
        <v>10</v>
      </c>
      <c r="I3179" s="23"/>
    </row>
    <row r="3180" spans="1:24" x14ac:dyDescent="0.25">
      <c r="A3180" s="312">
        <v>4267</v>
      </c>
      <c r="B3180" s="312" t="s">
        <v>812</v>
      </c>
      <c r="C3180" s="312" t="s">
        <v>813</v>
      </c>
      <c r="D3180" s="312" t="s">
        <v>9</v>
      </c>
      <c r="E3180" s="312" t="s">
        <v>10</v>
      </c>
      <c r="F3180" s="312">
        <v>1590</v>
      </c>
      <c r="G3180" s="312">
        <f t="shared" si="57"/>
        <v>159000</v>
      </c>
      <c r="H3180" s="312">
        <v>100</v>
      </c>
      <c r="I3180" s="23"/>
    </row>
    <row r="3181" spans="1:24" s="314" customFormat="1" x14ac:dyDescent="0.25">
      <c r="A3181" s="312">
        <v>4267</v>
      </c>
      <c r="B3181" s="312" t="s">
        <v>837</v>
      </c>
      <c r="C3181" s="312" t="s">
        <v>2346</v>
      </c>
      <c r="D3181" s="312" t="s">
        <v>9</v>
      </c>
      <c r="E3181" s="312" t="s">
        <v>10</v>
      </c>
      <c r="F3181" s="312">
        <v>2880</v>
      </c>
      <c r="G3181" s="312">
        <f t="shared" si="57"/>
        <v>14400</v>
      </c>
      <c r="H3181" s="312">
        <v>5</v>
      </c>
      <c r="I3181" s="313"/>
      <c r="P3181" s="315"/>
      <c r="Q3181" s="315"/>
      <c r="R3181" s="315"/>
      <c r="S3181" s="315"/>
      <c r="T3181" s="315"/>
      <c r="U3181" s="315"/>
      <c r="V3181" s="315"/>
      <c r="W3181" s="315"/>
      <c r="X3181" s="315"/>
    </row>
    <row r="3182" spans="1:24" s="314" customFormat="1" x14ac:dyDescent="0.25">
      <c r="A3182" s="312">
        <v>4267</v>
      </c>
      <c r="B3182" s="312" t="s">
        <v>806</v>
      </c>
      <c r="C3182" s="312" t="s">
        <v>1700</v>
      </c>
      <c r="D3182" s="312" t="s">
        <v>9</v>
      </c>
      <c r="E3182" s="312" t="s">
        <v>859</v>
      </c>
      <c r="F3182" s="312">
        <v>156</v>
      </c>
      <c r="G3182" s="312">
        <f t="shared" si="57"/>
        <v>7800</v>
      </c>
      <c r="H3182" s="312">
        <v>50</v>
      </c>
      <c r="I3182" s="313"/>
      <c r="P3182" s="315"/>
      <c r="Q3182" s="315"/>
      <c r="R3182" s="315"/>
      <c r="S3182" s="315"/>
      <c r="T3182" s="315"/>
      <c r="U3182" s="315"/>
      <c r="V3182" s="315"/>
      <c r="W3182" s="315"/>
      <c r="X3182" s="315"/>
    </row>
    <row r="3183" spans="1:24" s="314" customFormat="1" x14ac:dyDescent="0.25">
      <c r="A3183" s="312">
        <v>4267</v>
      </c>
      <c r="B3183" s="312" t="s">
        <v>843</v>
      </c>
      <c r="C3183" s="312" t="s">
        <v>844</v>
      </c>
      <c r="D3183" s="312" t="s">
        <v>9</v>
      </c>
      <c r="E3183" s="312" t="s">
        <v>11</v>
      </c>
      <c r="F3183" s="312">
        <v>540.54</v>
      </c>
      <c r="G3183" s="312">
        <f t="shared" si="57"/>
        <v>10810.8</v>
      </c>
      <c r="H3183" s="312">
        <v>20</v>
      </c>
      <c r="I3183" s="313"/>
      <c r="P3183" s="315"/>
      <c r="Q3183" s="315"/>
      <c r="R3183" s="315"/>
      <c r="S3183" s="315"/>
      <c r="T3183" s="315"/>
      <c r="U3183" s="315"/>
      <c r="V3183" s="315"/>
      <c r="W3183" s="315"/>
      <c r="X3183" s="315"/>
    </row>
    <row r="3184" spans="1:24" s="314" customFormat="1" x14ac:dyDescent="0.25">
      <c r="A3184" s="312">
        <v>4267</v>
      </c>
      <c r="B3184" s="312" t="s">
        <v>832</v>
      </c>
      <c r="C3184" s="312" t="s">
        <v>833</v>
      </c>
      <c r="D3184" s="312" t="s">
        <v>9</v>
      </c>
      <c r="E3184" s="312" t="s">
        <v>10</v>
      </c>
      <c r="F3184" s="312">
        <v>108.8</v>
      </c>
      <c r="G3184" s="312">
        <f t="shared" si="57"/>
        <v>6528</v>
      </c>
      <c r="H3184" s="312">
        <v>60</v>
      </c>
      <c r="I3184" s="313"/>
      <c r="P3184" s="315"/>
      <c r="Q3184" s="315"/>
      <c r="R3184" s="315"/>
      <c r="S3184" s="315"/>
      <c r="T3184" s="315"/>
      <c r="U3184" s="315"/>
      <c r="V3184" s="315"/>
      <c r="W3184" s="315"/>
      <c r="X3184" s="315"/>
    </row>
    <row r="3185" spans="1:24" s="314" customFormat="1" x14ac:dyDescent="0.25">
      <c r="A3185" s="312">
        <v>4267</v>
      </c>
      <c r="B3185" s="312" t="s">
        <v>854</v>
      </c>
      <c r="C3185" s="312" t="s">
        <v>855</v>
      </c>
      <c r="D3185" s="312" t="s">
        <v>9</v>
      </c>
      <c r="E3185" s="312" t="s">
        <v>10</v>
      </c>
      <c r="F3185" s="312">
        <v>2083.75</v>
      </c>
      <c r="G3185" s="312">
        <f t="shared" si="57"/>
        <v>16670</v>
      </c>
      <c r="H3185" s="312">
        <v>8</v>
      </c>
      <c r="I3185" s="313"/>
      <c r="P3185" s="315"/>
      <c r="Q3185" s="315"/>
      <c r="R3185" s="315"/>
      <c r="S3185" s="315"/>
      <c r="T3185" s="315"/>
      <c r="U3185" s="315"/>
      <c r="V3185" s="315"/>
      <c r="W3185" s="315"/>
      <c r="X3185" s="315"/>
    </row>
    <row r="3186" spans="1:24" s="314" customFormat="1" x14ac:dyDescent="0.25">
      <c r="A3186" s="312">
        <v>4267</v>
      </c>
      <c r="B3186" s="312" t="s">
        <v>810</v>
      </c>
      <c r="C3186" s="312" t="s">
        <v>811</v>
      </c>
      <c r="D3186" s="312" t="s">
        <v>9</v>
      </c>
      <c r="E3186" s="312" t="s">
        <v>10</v>
      </c>
      <c r="F3186" s="312">
        <v>247.5</v>
      </c>
      <c r="G3186" s="312">
        <f t="shared" si="57"/>
        <v>9900</v>
      </c>
      <c r="H3186" s="312">
        <v>40</v>
      </c>
      <c r="I3186" s="313"/>
      <c r="P3186" s="315"/>
      <c r="Q3186" s="315"/>
      <c r="R3186" s="315"/>
      <c r="S3186" s="315"/>
      <c r="T3186" s="315"/>
      <c r="U3186" s="315"/>
      <c r="V3186" s="315"/>
      <c r="W3186" s="315"/>
      <c r="X3186" s="315"/>
    </row>
    <row r="3187" spans="1:24" s="314" customFormat="1" x14ac:dyDescent="0.25">
      <c r="A3187" s="312">
        <v>4267</v>
      </c>
      <c r="B3187" s="312" t="s">
        <v>841</v>
      </c>
      <c r="C3187" s="312" t="s">
        <v>1526</v>
      </c>
      <c r="D3187" s="312" t="s">
        <v>9</v>
      </c>
      <c r="E3187" s="312" t="s">
        <v>549</v>
      </c>
      <c r="F3187" s="312">
        <v>450</v>
      </c>
      <c r="G3187" s="312">
        <f t="shared" si="57"/>
        <v>13500</v>
      </c>
      <c r="H3187" s="312">
        <v>30</v>
      </c>
      <c r="I3187" s="313"/>
      <c r="P3187" s="315"/>
      <c r="Q3187" s="315"/>
      <c r="R3187" s="315"/>
      <c r="S3187" s="315"/>
      <c r="T3187" s="315"/>
      <c r="U3187" s="315"/>
      <c r="V3187" s="315"/>
      <c r="W3187" s="315"/>
      <c r="X3187" s="315"/>
    </row>
    <row r="3188" spans="1:24" s="314" customFormat="1" ht="27" x14ac:dyDescent="0.25">
      <c r="A3188" s="312">
        <v>4267</v>
      </c>
      <c r="B3188" s="312" t="s">
        <v>847</v>
      </c>
      <c r="C3188" s="312" t="s">
        <v>848</v>
      </c>
      <c r="D3188" s="312" t="s">
        <v>9</v>
      </c>
      <c r="E3188" s="312" t="s">
        <v>10</v>
      </c>
      <c r="F3188" s="312">
        <v>921.25</v>
      </c>
      <c r="G3188" s="312">
        <f t="shared" si="57"/>
        <v>7370</v>
      </c>
      <c r="H3188" s="312">
        <v>8</v>
      </c>
      <c r="I3188" s="313"/>
      <c r="P3188" s="315"/>
      <c r="Q3188" s="315"/>
      <c r="R3188" s="315"/>
      <c r="S3188" s="315"/>
      <c r="T3188" s="315"/>
      <c r="U3188" s="315"/>
      <c r="V3188" s="315"/>
      <c r="W3188" s="315"/>
      <c r="X3188" s="315"/>
    </row>
    <row r="3189" spans="1:24" s="314" customFormat="1" x14ac:dyDescent="0.25">
      <c r="A3189" s="312">
        <v>4267</v>
      </c>
      <c r="B3189" s="312" t="s">
        <v>827</v>
      </c>
      <c r="C3189" s="312" t="s">
        <v>828</v>
      </c>
      <c r="D3189" s="312" t="s">
        <v>9</v>
      </c>
      <c r="E3189" s="312" t="s">
        <v>10</v>
      </c>
      <c r="F3189" s="312">
        <v>130.69999999999999</v>
      </c>
      <c r="G3189" s="312">
        <f t="shared" si="57"/>
        <v>143770</v>
      </c>
      <c r="H3189" s="312">
        <v>1100</v>
      </c>
      <c r="I3189" s="313"/>
      <c r="P3189" s="315"/>
      <c r="Q3189" s="315"/>
      <c r="R3189" s="315"/>
      <c r="S3189" s="315"/>
      <c r="T3189" s="315"/>
      <c r="U3189" s="315"/>
      <c r="V3189" s="315"/>
      <c r="W3189" s="315"/>
      <c r="X3189" s="315"/>
    </row>
    <row r="3190" spans="1:24" s="314" customFormat="1" x14ac:dyDescent="0.25">
      <c r="A3190" s="312">
        <v>4267</v>
      </c>
      <c r="B3190" s="312" t="s">
        <v>826</v>
      </c>
      <c r="C3190" s="312" t="s">
        <v>1512</v>
      </c>
      <c r="D3190" s="312" t="s">
        <v>9</v>
      </c>
      <c r="E3190" s="312" t="s">
        <v>10</v>
      </c>
      <c r="F3190" s="312">
        <v>87</v>
      </c>
      <c r="G3190" s="312">
        <f t="shared" si="57"/>
        <v>34800</v>
      </c>
      <c r="H3190" s="312">
        <v>400</v>
      </c>
      <c r="I3190" s="313"/>
      <c r="P3190" s="315"/>
      <c r="Q3190" s="315"/>
      <c r="R3190" s="315"/>
      <c r="S3190" s="315"/>
      <c r="T3190" s="315"/>
      <c r="U3190" s="315"/>
      <c r="V3190" s="315"/>
      <c r="W3190" s="315"/>
      <c r="X3190" s="315"/>
    </row>
    <row r="3191" spans="1:24" s="314" customFormat="1" x14ac:dyDescent="0.25">
      <c r="A3191" s="312">
        <v>4267</v>
      </c>
      <c r="B3191" s="312" t="s">
        <v>829</v>
      </c>
      <c r="C3191" s="312" t="s">
        <v>830</v>
      </c>
      <c r="D3191" s="312" t="s">
        <v>9</v>
      </c>
      <c r="E3191" s="312" t="s">
        <v>10</v>
      </c>
      <c r="F3191" s="312">
        <v>188.5</v>
      </c>
      <c r="G3191" s="312">
        <f t="shared" si="57"/>
        <v>11310</v>
      </c>
      <c r="H3191" s="312">
        <v>60</v>
      </c>
      <c r="I3191" s="313"/>
      <c r="P3191" s="315"/>
      <c r="Q3191" s="315"/>
      <c r="R3191" s="315"/>
      <c r="S3191" s="315"/>
      <c r="T3191" s="315"/>
      <c r="U3191" s="315"/>
      <c r="V3191" s="315"/>
      <c r="W3191" s="315"/>
      <c r="X3191" s="315"/>
    </row>
    <row r="3192" spans="1:24" s="314" customFormat="1" ht="27" x14ac:dyDescent="0.25">
      <c r="A3192" s="312">
        <v>4267</v>
      </c>
      <c r="B3192" s="312" t="s">
        <v>807</v>
      </c>
      <c r="C3192" s="312" t="s">
        <v>2694</v>
      </c>
      <c r="D3192" s="312" t="s">
        <v>9</v>
      </c>
      <c r="E3192" s="312" t="s">
        <v>10</v>
      </c>
      <c r="F3192" s="312">
        <v>204</v>
      </c>
      <c r="G3192" s="312">
        <f t="shared" si="57"/>
        <v>10200</v>
      </c>
      <c r="H3192" s="312">
        <v>50</v>
      </c>
      <c r="I3192" s="313"/>
      <c r="P3192" s="315"/>
      <c r="Q3192" s="315"/>
      <c r="R3192" s="315"/>
      <c r="S3192" s="315"/>
      <c r="T3192" s="315"/>
      <c r="U3192" s="315"/>
      <c r="V3192" s="315"/>
      <c r="W3192" s="315"/>
      <c r="X3192" s="315"/>
    </row>
    <row r="3193" spans="1:24" s="314" customFormat="1" x14ac:dyDescent="0.25">
      <c r="A3193" s="312">
        <v>4267</v>
      </c>
      <c r="B3193" s="312" t="s">
        <v>821</v>
      </c>
      <c r="C3193" s="312" t="s">
        <v>822</v>
      </c>
      <c r="D3193" s="312" t="s">
        <v>9</v>
      </c>
      <c r="E3193" s="312" t="s">
        <v>10</v>
      </c>
      <c r="F3193" s="312">
        <v>681.34</v>
      </c>
      <c r="G3193" s="312">
        <f t="shared" si="57"/>
        <v>10220.1</v>
      </c>
      <c r="H3193" s="312">
        <v>15</v>
      </c>
      <c r="I3193" s="313"/>
      <c r="P3193" s="315"/>
      <c r="Q3193" s="315"/>
      <c r="R3193" s="315"/>
      <c r="S3193" s="315"/>
      <c r="T3193" s="315"/>
      <c r="U3193" s="315"/>
      <c r="V3193" s="315"/>
      <c r="W3193" s="315"/>
      <c r="X3193" s="315"/>
    </row>
    <row r="3194" spans="1:24" s="314" customFormat="1" x14ac:dyDescent="0.25">
      <c r="A3194" s="312">
        <v>4267</v>
      </c>
      <c r="B3194" s="312" t="s">
        <v>809</v>
      </c>
      <c r="C3194" s="312" t="s">
        <v>1496</v>
      </c>
      <c r="D3194" s="312" t="s">
        <v>9</v>
      </c>
      <c r="E3194" s="312" t="s">
        <v>11</v>
      </c>
      <c r="F3194" s="312">
        <v>760.32</v>
      </c>
      <c r="G3194" s="312">
        <f t="shared" si="57"/>
        <v>38016</v>
      </c>
      <c r="H3194" s="312">
        <v>50</v>
      </c>
      <c r="I3194" s="313"/>
      <c r="P3194" s="315"/>
      <c r="Q3194" s="315"/>
      <c r="R3194" s="315"/>
      <c r="S3194" s="315"/>
      <c r="T3194" s="315"/>
      <c r="U3194" s="315"/>
      <c r="V3194" s="315"/>
      <c r="W3194" s="315"/>
      <c r="X3194" s="315"/>
    </row>
    <row r="3195" spans="1:24" s="314" customFormat="1" x14ac:dyDescent="0.25">
      <c r="A3195" s="312">
        <v>4267</v>
      </c>
      <c r="B3195" s="312" t="s">
        <v>831</v>
      </c>
      <c r="C3195" s="312" t="s">
        <v>1513</v>
      </c>
      <c r="D3195" s="312" t="s">
        <v>9</v>
      </c>
      <c r="E3195" s="312" t="s">
        <v>10</v>
      </c>
      <c r="F3195" s="312">
        <v>1000</v>
      </c>
      <c r="G3195" s="312">
        <f t="shared" si="57"/>
        <v>18000</v>
      </c>
      <c r="H3195" s="312">
        <v>18</v>
      </c>
      <c r="I3195" s="313"/>
      <c r="P3195" s="315"/>
      <c r="Q3195" s="315"/>
      <c r="R3195" s="315"/>
      <c r="S3195" s="315"/>
      <c r="T3195" s="315"/>
      <c r="U3195" s="315"/>
      <c r="V3195" s="315"/>
      <c r="W3195" s="315"/>
      <c r="X3195" s="315"/>
    </row>
    <row r="3196" spans="1:24" s="314" customFormat="1" x14ac:dyDescent="0.25">
      <c r="A3196" s="312">
        <v>4267</v>
      </c>
      <c r="B3196" s="312" t="s">
        <v>825</v>
      </c>
      <c r="C3196" s="312" t="s">
        <v>1512</v>
      </c>
      <c r="D3196" s="312" t="s">
        <v>9</v>
      </c>
      <c r="E3196" s="312" t="s">
        <v>10</v>
      </c>
      <c r="F3196" s="312">
        <v>77.150000000000006</v>
      </c>
      <c r="G3196" s="312">
        <f t="shared" si="57"/>
        <v>54005.000000000007</v>
      </c>
      <c r="H3196" s="312">
        <v>700</v>
      </c>
      <c r="I3196" s="313"/>
      <c r="P3196" s="315"/>
      <c r="Q3196" s="315"/>
      <c r="R3196" s="315"/>
      <c r="S3196" s="315"/>
      <c r="T3196" s="315"/>
      <c r="U3196" s="315"/>
      <c r="V3196" s="315"/>
      <c r="W3196" s="315"/>
      <c r="X3196" s="315"/>
    </row>
    <row r="3197" spans="1:24" s="314" customFormat="1" ht="27" x14ac:dyDescent="0.25">
      <c r="A3197" s="312">
        <v>4267</v>
      </c>
      <c r="B3197" s="312" t="s">
        <v>814</v>
      </c>
      <c r="C3197" s="312" t="s">
        <v>815</v>
      </c>
      <c r="D3197" s="312" t="s">
        <v>9</v>
      </c>
      <c r="E3197" s="312" t="s">
        <v>10</v>
      </c>
      <c r="F3197" s="312">
        <v>788</v>
      </c>
      <c r="G3197" s="312">
        <f t="shared" si="57"/>
        <v>9456</v>
      </c>
      <c r="H3197" s="312">
        <v>12</v>
      </c>
      <c r="I3197" s="313"/>
      <c r="P3197" s="315"/>
      <c r="Q3197" s="315"/>
      <c r="R3197" s="315"/>
      <c r="S3197" s="315"/>
      <c r="T3197" s="315"/>
      <c r="U3197" s="315"/>
      <c r="V3197" s="315"/>
      <c r="W3197" s="315"/>
      <c r="X3197" s="315"/>
    </row>
    <row r="3198" spans="1:24" s="314" customFormat="1" x14ac:dyDescent="0.25">
      <c r="A3198" s="312">
        <v>4267</v>
      </c>
      <c r="B3198" s="312" t="s">
        <v>849</v>
      </c>
      <c r="C3198" s="312" t="s">
        <v>2360</v>
      </c>
      <c r="D3198" s="312" t="s">
        <v>9</v>
      </c>
      <c r="E3198" s="312" t="s">
        <v>10</v>
      </c>
      <c r="F3198" s="312">
        <v>1197</v>
      </c>
      <c r="G3198" s="312">
        <f t="shared" si="57"/>
        <v>4788</v>
      </c>
      <c r="H3198" s="312">
        <v>4</v>
      </c>
      <c r="I3198" s="313"/>
      <c r="P3198" s="315"/>
      <c r="Q3198" s="315"/>
      <c r="R3198" s="315"/>
      <c r="S3198" s="315"/>
      <c r="T3198" s="315"/>
      <c r="U3198" s="315"/>
      <c r="V3198" s="315"/>
      <c r="W3198" s="315"/>
      <c r="X3198" s="315"/>
    </row>
    <row r="3199" spans="1:24" s="314" customFormat="1" x14ac:dyDescent="0.25">
      <c r="A3199" s="312">
        <v>4267</v>
      </c>
      <c r="B3199" s="312" t="s">
        <v>835</v>
      </c>
      <c r="C3199" s="312" t="s">
        <v>836</v>
      </c>
      <c r="D3199" s="312" t="s">
        <v>9</v>
      </c>
      <c r="E3199" s="312" t="s">
        <v>860</v>
      </c>
      <c r="F3199" s="312">
        <v>3833.4</v>
      </c>
      <c r="G3199" s="312">
        <f t="shared" si="57"/>
        <v>11500.2</v>
      </c>
      <c r="H3199" s="312">
        <v>3</v>
      </c>
      <c r="I3199" s="313"/>
      <c r="P3199" s="315"/>
      <c r="Q3199" s="315"/>
      <c r="R3199" s="315"/>
      <c r="S3199" s="315"/>
      <c r="T3199" s="315"/>
      <c r="U3199" s="315"/>
      <c r="V3199" s="315"/>
      <c r="W3199" s="315"/>
      <c r="X3199" s="315"/>
    </row>
    <row r="3200" spans="1:24" s="314" customFormat="1" x14ac:dyDescent="0.25">
      <c r="A3200" s="312">
        <v>4267</v>
      </c>
      <c r="B3200" s="312" t="s">
        <v>840</v>
      </c>
      <c r="C3200" s="312" t="s">
        <v>1525</v>
      </c>
      <c r="D3200" s="312" t="s">
        <v>9</v>
      </c>
      <c r="E3200" s="312" t="s">
        <v>11</v>
      </c>
      <c r="F3200" s="312">
        <v>600</v>
      </c>
      <c r="G3200" s="312">
        <f t="shared" si="57"/>
        <v>12000</v>
      </c>
      <c r="H3200" s="312">
        <v>20</v>
      </c>
      <c r="I3200" s="313"/>
      <c r="P3200" s="315"/>
      <c r="Q3200" s="315"/>
      <c r="R3200" s="315"/>
      <c r="S3200" s="315"/>
      <c r="T3200" s="315"/>
      <c r="U3200" s="315"/>
      <c r="V3200" s="315"/>
      <c r="W3200" s="315"/>
      <c r="X3200" s="315"/>
    </row>
    <row r="3201" spans="1:24" s="314" customFormat="1" x14ac:dyDescent="0.25">
      <c r="A3201" s="312">
        <v>4267</v>
      </c>
      <c r="B3201" s="312" t="s">
        <v>842</v>
      </c>
      <c r="C3201" s="312" t="s">
        <v>1528</v>
      </c>
      <c r="D3201" s="312" t="s">
        <v>9</v>
      </c>
      <c r="E3201" s="312" t="s">
        <v>11</v>
      </c>
      <c r="F3201" s="312">
        <v>400</v>
      </c>
      <c r="G3201" s="312">
        <f t="shared" si="57"/>
        <v>52000</v>
      </c>
      <c r="H3201" s="312">
        <v>130</v>
      </c>
      <c r="I3201" s="313"/>
      <c r="P3201" s="315"/>
      <c r="Q3201" s="315"/>
      <c r="R3201" s="315"/>
      <c r="S3201" s="315"/>
      <c r="T3201" s="315"/>
      <c r="U3201" s="315"/>
      <c r="V3201" s="315"/>
      <c r="W3201" s="315"/>
      <c r="X3201" s="315"/>
    </row>
    <row r="3202" spans="1:24" s="314" customFormat="1" ht="27" x14ac:dyDescent="0.25">
      <c r="A3202" s="312">
        <v>4267</v>
      </c>
      <c r="B3202" s="312" t="s">
        <v>823</v>
      </c>
      <c r="C3202" s="312" t="s">
        <v>824</v>
      </c>
      <c r="D3202" s="312" t="s">
        <v>9</v>
      </c>
      <c r="E3202" s="312" t="s">
        <v>10</v>
      </c>
      <c r="F3202" s="312">
        <v>300</v>
      </c>
      <c r="G3202" s="312">
        <f t="shared" si="57"/>
        <v>6000</v>
      </c>
      <c r="H3202" s="312">
        <v>20</v>
      </c>
      <c r="I3202" s="313"/>
      <c r="P3202" s="315"/>
      <c r="Q3202" s="315"/>
      <c r="R3202" s="315"/>
      <c r="S3202" s="315"/>
      <c r="T3202" s="315"/>
      <c r="U3202" s="315"/>
      <c r="V3202" s="315"/>
      <c r="W3202" s="315"/>
      <c r="X3202" s="315"/>
    </row>
    <row r="3203" spans="1:24" s="314" customFormat="1" ht="27" x14ac:dyDescent="0.25">
      <c r="A3203" s="312">
        <v>4267</v>
      </c>
      <c r="B3203" s="312" t="s">
        <v>850</v>
      </c>
      <c r="C3203" s="312" t="s">
        <v>851</v>
      </c>
      <c r="D3203" s="312" t="s">
        <v>9</v>
      </c>
      <c r="E3203" s="312" t="s">
        <v>861</v>
      </c>
      <c r="F3203" s="312">
        <v>2088</v>
      </c>
      <c r="G3203" s="312">
        <f t="shared" si="57"/>
        <v>6264</v>
      </c>
      <c r="H3203" s="312">
        <v>3</v>
      </c>
      <c r="I3203" s="313"/>
      <c r="P3203" s="315"/>
      <c r="Q3203" s="315"/>
      <c r="R3203" s="315"/>
      <c r="S3203" s="315"/>
      <c r="T3203" s="315"/>
      <c r="U3203" s="315"/>
      <c r="V3203" s="315"/>
      <c r="W3203" s="315"/>
      <c r="X3203" s="315"/>
    </row>
    <row r="3204" spans="1:24" s="314" customFormat="1" x14ac:dyDescent="0.25">
      <c r="A3204" s="312">
        <v>4267</v>
      </c>
      <c r="B3204" s="312" t="s">
        <v>838</v>
      </c>
      <c r="C3204" s="312" t="s">
        <v>1523</v>
      </c>
      <c r="D3204" s="312" t="s">
        <v>9</v>
      </c>
      <c r="E3204" s="312" t="s">
        <v>10</v>
      </c>
      <c r="F3204" s="312">
        <v>524</v>
      </c>
      <c r="G3204" s="312">
        <f t="shared" si="57"/>
        <v>15720</v>
      </c>
      <c r="H3204" s="312">
        <v>30</v>
      </c>
      <c r="I3204" s="313"/>
      <c r="P3204" s="315"/>
      <c r="Q3204" s="315"/>
      <c r="R3204" s="315"/>
      <c r="S3204" s="315"/>
      <c r="T3204" s="315"/>
      <c r="U3204" s="315"/>
      <c r="V3204" s="315"/>
      <c r="W3204" s="315"/>
      <c r="X3204" s="315"/>
    </row>
    <row r="3205" spans="1:24" s="314" customFormat="1" ht="27" x14ac:dyDescent="0.25">
      <c r="A3205" s="312">
        <v>4267</v>
      </c>
      <c r="B3205" s="312" t="s">
        <v>816</v>
      </c>
      <c r="C3205" s="312" t="s">
        <v>815</v>
      </c>
      <c r="D3205" s="312" t="s">
        <v>9</v>
      </c>
      <c r="E3205" s="312" t="s">
        <v>10</v>
      </c>
      <c r="F3205" s="312">
        <v>472.98</v>
      </c>
      <c r="G3205" s="312">
        <f t="shared" si="57"/>
        <v>18919.2</v>
      </c>
      <c r="H3205" s="312">
        <v>40</v>
      </c>
      <c r="I3205" s="313"/>
      <c r="P3205" s="315"/>
      <c r="Q3205" s="315"/>
      <c r="R3205" s="315"/>
      <c r="S3205" s="315"/>
      <c r="T3205" s="315"/>
      <c r="U3205" s="315"/>
      <c r="V3205" s="315"/>
      <c r="W3205" s="315"/>
      <c r="X3205" s="315"/>
    </row>
    <row r="3206" spans="1:24" s="314" customFormat="1" x14ac:dyDescent="0.25">
      <c r="A3206" s="312">
        <v>4267</v>
      </c>
      <c r="B3206" s="312" t="s">
        <v>852</v>
      </c>
      <c r="C3206" s="312" t="s">
        <v>853</v>
      </c>
      <c r="D3206" s="312" t="s">
        <v>9</v>
      </c>
      <c r="E3206" s="312" t="s">
        <v>10</v>
      </c>
      <c r="F3206" s="312">
        <v>2158.4</v>
      </c>
      <c r="G3206" s="312">
        <f t="shared" si="57"/>
        <v>12950.400000000001</v>
      </c>
      <c r="H3206" s="312">
        <v>6</v>
      </c>
      <c r="I3206" s="313"/>
      <c r="P3206" s="315"/>
      <c r="Q3206" s="315"/>
      <c r="R3206" s="315"/>
      <c r="S3206" s="315"/>
      <c r="T3206" s="315"/>
      <c r="U3206" s="315"/>
      <c r="V3206" s="315"/>
      <c r="W3206" s="315"/>
      <c r="X3206" s="315"/>
    </row>
    <row r="3207" spans="1:24" s="314" customFormat="1" x14ac:dyDescent="0.25">
      <c r="A3207" s="312">
        <v>4267</v>
      </c>
      <c r="B3207" s="312" t="s">
        <v>834</v>
      </c>
      <c r="C3207" s="312" t="s">
        <v>2695</v>
      </c>
      <c r="D3207" s="312" t="s">
        <v>9</v>
      </c>
      <c r="E3207" s="312" t="s">
        <v>10</v>
      </c>
      <c r="F3207" s="312">
        <v>266.7</v>
      </c>
      <c r="G3207" s="312">
        <f t="shared" si="57"/>
        <v>24003</v>
      </c>
      <c r="H3207" s="312">
        <v>90</v>
      </c>
      <c r="I3207" s="313"/>
      <c r="P3207" s="315"/>
      <c r="Q3207" s="315"/>
      <c r="R3207" s="315"/>
      <c r="S3207" s="315"/>
      <c r="T3207" s="315"/>
      <c r="U3207" s="315"/>
      <c r="V3207" s="315"/>
      <c r="W3207" s="315"/>
      <c r="X3207" s="315"/>
    </row>
    <row r="3208" spans="1:24" s="314" customFormat="1" x14ac:dyDescent="0.25">
      <c r="A3208" s="312">
        <v>4267</v>
      </c>
      <c r="B3208" s="312" t="s">
        <v>819</v>
      </c>
      <c r="C3208" s="312" t="s">
        <v>820</v>
      </c>
      <c r="D3208" s="312" t="s">
        <v>9</v>
      </c>
      <c r="E3208" s="312" t="s">
        <v>10</v>
      </c>
      <c r="F3208" s="312">
        <v>300</v>
      </c>
      <c r="G3208" s="312">
        <f t="shared" si="57"/>
        <v>3000</v>
      </c>
      <c r="H3208" s="312">
        <v>10</v>
      </c>
      <c r="I3208" s="313"/>
      <c r="P3208" s="315"/>
      <c r="Q3208" s="315"/>
      <c r="R3208" s="315"/>
      <c r="S3208" s="315"/>
      <c r="T3208" s="315"/>
      <c r="U3208" s="315"/>
      <c r="V3208" s="315"/>
      <c r="W3208" s="315"/>
      <c r="X3208" s="315"/>
    </row>
    <row r="3209" spans="1:24" s="314" customFormat="1" x14ac:dyDescent="0.25">
      <c r="A3209" s="312">
        <v>4267</v>
      </c>
      <c r="B3209" s="312" t="s">
        <v>839</v>
      </c>
      <c r="C3209" s="312" t="s">
        <v>1525</v>
      </c>
      <c r="D3209" s="312" t="s">
        <v>9</v>
      </c>
      <c r="E3209" s="312" t="s">
        <v>11</v>
      </c>
      <c r="F3209" s="312">
        <v>440</v>
      </c>
      <c r="G3209" s="312">
        <f t="shared" si="57"/>
        <v>22000</v>
      </c>
      <c r="H3209" s="312">
        <v>50</v>
      </c>
      <c r="I3209" s="313"/>
      <c r="P3209" s="315"/>
      <c r="Q3209" s="315"/>
      <c r="R3209" s="315"/>
      <c r="S3209" s="315"/>
      <c r="T3209" s="315"/>
      <c r="U3209" s="315"/>
      <c r="V3209" s="315"/>
      <c r="W3209" s="315"/>
      <c r="X3209" s="315"/>
    </row>
    <row r="3210" spans="1:24" s="314" customFormat="1" x14ac:dyDescent="0.25">
      <c r="A3210" s="312">
        <v>4267</v>
      </c>
      <c r="B3210" s="312" t="s">
        <v>808</v>
      </c>
      <c r="C3210" s="312" t="s">
        <v>1496</v>
      </c>
      <c r="D3210" s="312" t="s">
        <v>9</v>
      </c>
      <c r="E3210" s="312" t="s">
        <v>11</v>
      </c>
      <c r="F3210" s="312">
        <v>104.71000000000001</v>
      </c>
      <c r="G3210" s="312">
        <f t="shared" si="57"/>
        <v>17800.7</v>
      </c>
      <c r="H3210" s="312">
        <v>170</v>
      </c>
      <c r="I3210" s="313"/>
      <c r="P3210" s="315"/>
      <c r="Q3210" s="315"/>
      <c r="R3210" s="315"/>
      <c r="S3210" s="315"/>
      <c r="T3210" s="315"/>
      <c r="U3210" s="315"/>
      <c r="V3210" s="315"/>
      <c r="W3210" s="315"/>
      <c r="X3210" s="315"/>
    </row>
    <row r="3211" spans="1:24" s="314" customFormat="1" x14ac:dyDescent="0.25">
      <c r="A3211" s="312">
        <v>4267</v>
      </c>
      <c r="B3211" s="312" t="s">
        <v>845</v>
      </c>
      <c r="C3211" s="312" t="s">
        <v>846</v>
      </c>
      <c r="D3211" s="312" t="s">
        <v>9</v>
      </c>
      <c r="E3211" s="312" t="s">
        <v>10</v>
      </c>
      <c r="F3211" s="312">
        <v>332.8</v>
      </c>
      <c r="G3211" s="312">
        <f t="shared" si="57"/>
        <v>29952</v>
      </c>
      <c r="H3211" s="312">
        <v>90</v>
      </c>
      <c r="I3211" s="313"/>
      <c r="P3211" s="315"/>
      <c r="Q3211" s="315"/>
      <c r="R3211" s="315"/>
      <c r="S3211" s="315"/>
      <c r="T3211" s="315"/>
      <c r="U3211" s="315"/>
      <c r="V3211" s="315"/>
      <c r="W3211" s="315"/>
      <c r="X3211" s="315"/>
    </row>
    <row r="3212" spans="1:24" s="314" customFormat="1" ht="27" x14ac:dyDescent="0.25">
      <c r="A3212" s="312">
        <v>4267</v>
      </c>
      <c r="B3212" s="312" t="s">
        <v>817</v>
      </c>
      <c r="C3212" s="312" t="s">
        <v>1503</v>
      </c>
      <c r="D3212" s="312" t="s">
        <v>9</v>
      </c>
      <c r="E3212" s="312" t="s">
        <v>10</v>
      </c>
      <c r="F3212" s="312">
        <v>4331.25</v>
      </c>
      <c r="G3212" s="312">
        <f t="shared" si="57"/>
        <v>34650</v>
      </c>
      <c r="H3212" s="312">
        <v>8</v>
      </c>
      <c r="I3212" s="313"/>
      <c r="P3212" s="315"/>
      <c r="Q3212" s="315"/>
      <c r="R3212" s="315"/>
      <c r="S3212" s="315"/>
      <c r="T3212" s="315"/>
      <c r="U3212" s="315"/>
      <c r="V3212" s="315"/>
      <c r="W3212" s="315"/>
      <c r="X3212" s="315"/>
    </row>
    <row r="3213" spans="1:24" s="314" customFormat="1" x14ac:dyDescent="0.25">
      <c r="A3213" s="312">
        <v>4261</v>
      </c>
      <c r="B3213" s="312" t="s">
        <v>773</v>
      </c>
      <c r="C3213" s="312" t="s">
        <v>642</v>
      </c>
      <c r="D3213" s="312" t="s">
        <v>9</v>
      </c>
      <c r="E3213" s="312" t="s">
        <v>10</v>
      </c>
      <c r="F3213" s="312">
        <v>49.5</v>
      </c>
      <c r="G3213" s="312">
        <f>F3213*H3213</f>
        <v>2970</v>
      </c>
      <c r="H3213" s="312">
        <v>60</v>
      </c>
      <c r="I3213" s="313"/>
      <c r="P3213" s="315"/>
      <c r="Q3213" s="315"/>
      <c r="R3213" s="315"/>
      <c r="S3213" s="315"/>
      <c r="T3213" s="315"/>
      <c r="U3213" s="315"/>
      <c r="V3213" s="315"/>
      <c r="W3213" s="315"/>
      <c r="X3213" s="315"/>
    </row>
    <row r="3214" spans="1:24" s="314" customFormat="1" x14ac:dyDescent="0.25">
      <c r="A3214" s="312">
        <v>4261</v>
      </c>
      <c r="B3214" s="312" t="s">
        <v>796</v>
      </c>
      <c r="C3214" s="312" t="s">
        <v>647</v>
      </c>
      <c r="D3214" s="312" t="s">
        <v>9</v>
      </c>
      <c r="E3214" s="312" t="s">
        <v>10</v>
      </c>
      <c r="F3214" s="312">
        <v>148.5</v>
      </c>
      <c r="G3214" s="312">
        <f t="shared" ref="G3214:G3246" si="58">F3214*H3214</f>
        <v>2970</v>
      </c>
      <c r="H3214" s="312">
        <v>20</v>
      </c>
      <c r="I3214" s="313"/>
      <c r="P3214" s="315"/>
      <c r="Q3214" s="315"/>
      <c r="R3214" s="315"/>
      <c r="S3214" s="315"/>
      <c r="T3214" s="315"/>
      <c r="U3214" s="315"/>
      <c r="V3214" s="315"/>
      <c r="W3214" s="315"/>
      <c r="X3214" s="315"/>
    </row>
    <row r="3215" spans="1:24" s="314" customFormat="1" ht="40.5" x14ac:dyDescent="0.25">
      <c r="A3215" s="312">
        <v>4261</v>
      </c>
      <c r="B3215" s="312" t="s">
        <v>774</v>
      </c>
      <c r="C3215" s="312" t="s">
        <v>775</v>
      </c>
      <c r="D3215" s="312" t="s">
        <v>9</v>
      </c>
      <c r="E3215" s="312" t="s">
        <v>10</v>
      </c>
      <c r="F3215" s="312">
        <v>286.39999999999998</v>
      </c>
      <c r="G3215" s="312">
        <f t="shared" si="58"/>
        <v>4296</v>
      </c>
      <c r="H3215" s="312">
        <v>15</v>
      </c>
      <c r="I3215" s="313"/>
      <c r="P3215" s="315"/>
      <c r="Q3215" s="315"/>
      <c r="R3215" s="315"/>
      <c r="S3215" s="315"/>
      <c r="T3215" s="315"/>
      <c r="U3215" s="315"/>
      <c r="V3215" s="315"/>
      <c r="W3215" s="315"/>
      <c r="X3215" s="315"/>
    </row>
    <row r="3216" spans="1:24" s="314" customFormat="1" x14ac:dyDescent="0.25">
      <c r="A3216" s="312">
        <v>4261</v>
      </c>
      <c r="B3216" s="312" t="s">
        <v>802</v>
      </c>
      <c r="C3216" s="312" t="s">
        <v>623</v>
      </c>
      <c r="D3216" s="312" t="s">
        <v>9</v>
      </c>
      <c r="E3216" s="312" t="s">
        <v>10</v>
      </c>
      <c r="F3216" s="312">
        <v>168.24</v>
      </c>
      <c r="G3216" s="312">
        <f t="shared" si="58"/>
        <v>8412</v>
      </c>
      <c r="H3216" s="312">
        <v>50</v>
      </c>
      <c r="I3216" s="313"/>
      <c r="P3216" s="315"/>
      <c r="Q3216" s="315"/>
      <c r="R3216" s="315"/>
      <c r="S3216" s="315"/>
      <c r="T3216" s="315"/>
      <c r="U3216" s="315"/>
      <c r="V3216" s="315"/>
      <c r="W3216" s="315"/>
      <c r="X3216" s="315"/>
    </row>
    <row r="3217" spans="1:24" s="314" customFormat="1" x14ac:dyDescent="0.25">
      <c r="A3217" s="312">
        <v>4261</v>
      </c>
      <c r="B3217" s="312" t="s">
        <v>803</v>
      </c>
      <c r="C3217" s="312" t="s">
        <v>617</v>
      </c>
      <c r="D3217" s="312" t="s">
        <v>9</v>
      </c>
      <c r="E3217" s="312" t="s">
        <v>10</v>
      </c>
      <c r="F3217" s="312">
        <v>9.84</v>
      </c>
      <c r="G3217" s="312">
        <f t="shared" si="58"/>
        <v>984</v>
      </c>
      <c r="H3217" s="312">
        <v>100</v>
      </c>
      <c r="I3217" s="313"/>
      <c r="P3217" s="315"/>
      <c r="Q3217" s="315"/>
      <c r="R3217" s="315"/>
      <c r="S3217" s="315"/>
      <c r="T3217" s="315"/>
      <c r="U3217" s="315"/>
      <c r="V3217" s="315"/>
      <c r="W3217" s="315"/>
      <c r="X3217" s="315"/>
    </row>
    <row r="3218" spans="1:24" s="314" customFormat="1" x14ac:dyDescent="0.25">
      <c r="A3218" s="312">
        <v>4261</v>
      </c>
      <c r="B3218" s="312" t="s">
        <v>804</v>
      </c>
      <c r="C3218" s="312" t="s">
        <v>611</v>
      </c>
      <c r="D3218" s="312" t="s">
        <v>9</v>
      </c>
      <c r="E3218" s="312" t="s">
        <v>10</v>
      </c>
      <c r="F3218" s="312">
        <v>35.49</v>
      </c>
      <c r="G3218" s="312">
        <f t="shared" si="58"/>
        <v>2484.3000000000002</v>
      </c>
      <c r="H3218" s="312">
        <v>70</v>
      </c>
      <c r="I3218" s="313"/>
      <c r="P3218" s="315"/>
      <c r="Q3218" s="315"/>
      <c r="R3218" s="315"/>
      <c r="S3218" s="315"/>
      <c r="T3218" s="315"/>
      <c r="U3218" s="315"/>
      <c r="V3218" s="315"/>
      <c r="W3218" s="315"/>
      <c r="X3218" s="315"/>
    </row>
    <row r="3219" spans="1:24" s="314" customFormat="1" ht="27" x14ac:dyDescent="0.25">
      <c r="A3219" s="312">
        <v>4261</v>
      </c>
      <c r="B3219" s="312" t="s">
        <v>778</v>
      </c>
      <c r="C3219" s="312" t="s">
        <v>779</v>
      </c>
      <c r="D3219" s="312" t="s">
        <v>9</v>
      </c>
      <c r="E3219" s="312" t="s">
        <v>10</v>
      </c>
      <c r="F3219" s="312">
        <v>96</v>
      </c>
      <c r="G3219" s="312">
        <f t="shared" si="58"/>
        <v>2880</v>
      </c>
      <c r="H3219" s="312">
        <v>30</v>
      </c>
      <c r="I3219" s="313"/>
      <c r="P3219" s="315"/>
      <c r="Q3219" s="315"/>
      <c r="R3219" s="315"/>
      <c r="S3219" s="315"/>
      <c r="T3219" s="315"/>
      <c r="U3219" s="315"/>
      <c r="V3219" s="315"/>
      <c r="W3219" s="315"/>
      <c r="X3219" s="315"/>
    </row>
    <row r="3220" spans="1:24" s="314" customFormat="1" x14ac:dyDescent="0.25">
      <c r="A3220" s="312">
        <v>4261</v>
      </c>
      <c r="B3220" s="312" t="s">
        <v>792</v>
      </c>
      <c r="C3220" s="312" t="s">
        <v>567</v>
      </c>
      <c r="D3220" s="312" t="s">
        <v>9</v>
      </c>
      <c r="E3220" s="312" t="s">
        <v>10</v>
      </c>
      <c r="F3220" s="312">
        <v>98.4</v>
      </c>
      <c r="G3220" s="312">
        <f t="shared" si="58"/>
        <v>4920</v>
      </c>
      <c r="H3220" s="312">
        <v>50</v>
      </c>
      <c r="I3220" s="313"/>
      <c r="P3220" s="315"/>
      <c r="Q3220" s="315"/>
      <c r="R3220" s="315"/>
      <c r="S3220" s="315"/>
      <c r="T3220" s="315"/>
      <c r="U3220" s="315"/>
      <c r="V3220" s="315"/>
      <c r="W3220" s="315"/>
      <c r="X3220" s="315"/>
    </row>
    <row r="3221" spans="1:24" s="314" customFormat="1" x14ac:dyDescent="0.25">
      <c r="A3221" s="312">
        <v>4261</v>
      </c>
      <c r="B3221" s="312" t="s">
        <v>780</v>
      </c>
      <c r="C3221" s="312" t="s">
        <v>651</v>
      </c>
      <c r="D3221" s="312" t="s">
        <v>9</v>
      </c>
      <c r="E3221" s="312" t="s">
        <v>10</v>
      </c>
      <c r="F3221" s="312">
        <v>69</v>
      </c>
      <c r="G3221" s="312">
        <f t="shared" si="58"/>
        <v>2760</v>
      </c>
      <c r="H3221" s="312">
        <v>40</v>
      </c>
      <c r="I3221" s="313"/>
      <c r="P3221" s="315"/>
      <c r="Q3221" s="315"/>
      <c r="R3221" s="315"/>
      <c r="S3221" s="315"/>
      <c r="T3221" s="315"/>
      <c r="U3221" s="315"/>
      <c r="V3221" s="315"/>
      <c r="W3221" s="315"/>
      <c r="X3221" s="315"/>
    </row>
    <row r="3222" spans="1:24" s="314" customFormat="1" x14ac:dyDescent="0.25">
      <c r="A3222" s="312">
        <v>4261</v>
      </c>
      <c r="B3222" s="312" t="s">
        <v>781</v>
      </c>
      <c r="C3222" s="312" t="s">
        <v>629</v>
      </c>
      <c r="D3222" s="312" t="s">
        <v>9</v>
      </c>
      <c r="E3222" s="312" t="s">
        <v>10</v>
      </c>
      <c r="F3222" s="312">
        <v>80</v>
      </c>
      <c r="G3222" s="312">
        <f t="shared" si="58"/>
        <v>800</v>
      </c>
      <c r="H3222" s="312">
        <v>10</v>
      </c>
      <c r="I3222" s="313"/>
      <c r="P3222" s="315"/>
      <c r="Q3222" s="315"/>
      <c r="R3222" s="315"/>
      <c r="S3222" s="315"/>
      <c r="T3222" s="315"/>
      <c r="U3222" s="315"/>
      <c r="V3222" s="315"/>
      <c r="W3222" s="315"/>
      <c r="X3222" s="315"/>
    </row>
    <row r="3223" spans="1:24" s="314" customFormat="1" x14ac:dyDescent="0.25">
      <c r="A3223" s="312">
        <v>4261</v>
      </c>
      <c r="B3223" s="312" t="s">
        <v>794</v>
      </c>
      <c r="C3223" s="312" t="s">
        <v>2448</v>
      </c>
      <c r="D3223" s="312" t="s">
        <v>9</v>
      </c>
      <c r="E3223" s="312" t="s">
        <v>10</v>
      </c>
      <c r="F3223" s="312">
        <v>5.01</v>
      </c>
      <c r="G3223" s="312">
        <f t="shared" si="58"/>
        <v>115230</v>
      </c>
      <c r="H3223" s="312">
        <v>23000</v>
      </c>
      <c r="I3223" s="313"/>
      <c r="P3223" s="315"/>
      <c r="Q3223" s="315"/>
      <c r="R3223" s="315"/>
      <c r="S3223" s="315"/>
      <c r="T3223" s="315"/>
      <c r="U3223" s="315"/>
      <c r="V3223" s="315"/>
      <c r="W3223" s="315"/>
      <c r="X3223" s="315"/>
    </row>
    <row r="3224" spans="1:24" s="314" customFormat="1" x14ac:dyDescent="0.25">
      <c r="A3224" s="312">
        <v>4261</v>
      </c>
      <c r="B3224" s="312" t="s">
        <v>782</v>
      </c>
      <c r="C3224" s="312" t="s">
        <v>602</v>
      </c>
      <c r="D3224" s="312" t="s">
        <v>9</v>
      </c>
      <c r="E3224" s="312" t="s">
        <v>10</v>
      </c>
      <c r="F3224" s="312">
        <v>120</v>
      </c>
      <c r="G3224" s="312">
        <f t="shared" si="58"/>
        <v>8400</v>
      </c>
      <c r="H3224" s="312">
        <v>70</v>
      </c>
      <c r="I3224" s="313"/>
      <c r="P3224" s="315"/>
      <c r="Q3224" s="315"/>
      <c r="R3224" s="315"/>
      <c r="S3224" s="315"/>
      <c r="T3224" s="315"/>
      <c r="U3224" s="315"/>
      <c r="V3224" s="315"/>
      <c r="W3224" s="315"/>
      <c r="X3224" s="315"/>
    </row>
    <row r="3225" spans="1:24" s="314" customFormat="1" ht="27" x14ac:dyDescent="0.25">
      <c r="A3225" s="312">
        <v>4261</v>
      </c>
      <c r="B3225" s="312" t="s">
        <v>795</v>
      </c>
      <c r="C3225" s="312" t="s">
        <v>600</v>
      </c>
      <c r="D3225" s="312" t="s">
        <v>9</v>
      </c>
      <c r="E3225" s="312" t="s">
        <v>10</v>
      </c>
      <c r="F3225" s="312">
        <v>110</v>
      </c>
      <c r="G3225" s="312">
        <f t="shared" si="58"/>
        <v>38500</v>
      </c>
      <c r="H3225" s="312">
        <v>350</v>
      </c>
      <c r="I3225" s="313"/>
      <c r="P3225" s="315"/>
      <c r="Q3225" s="315"/>
      <c r="R3225" s="315"/>
      <c r="S3225" s="315"/>
      <c r="T3225" s="315"/>
      <c r="U3225" s="315"/>
      <c r="V3225" s="315"/>
      <c r="W3225" s="315"/>
      <c r="X3225" s="315"/>
    </row>
    <row r="3226" spans="1:24" s="314" customFormat="1" x14ac:dyDescent="0.25">
      <c r="A3226" s="312">
        <v>4261</v>
      </c>
      <c r="B3226" s="312" t="s">
        <v>797</v>
      </c>
      <c r="C3226" s="312" t="s">
        <v>589</v>
      </c>
      <c r="D3226" s="312" t="s">
        <v>9</v>
      </c>
      <c r="E3226" s="312" t="s">
        <v>548</v>
      </c>
      <c r="F3226" s="312">
        <v>495</v>
      </c>
      <c r="G3226" s="312">
        <f t="shared" si="58"/>
        <v>9900</v>
      </c>
      <c r="H3226" s="312">
        <v>20</v>
      </c>
      <c r="I3226" s="313"/>
      <c r="P3226" s="315"/>
      <c r="Q3226" s="315"/>
      <c r="R3226" s="315"/>
      <c r="S3226" s="315"/>
      <c r="T3226" s="315"/>
      <c r="U3226" s="315"/>
      <c r="V3226" s="315"/>
      <c r="W3226" s="315"/>
      <c r="X3226" s="315"/>
    </row>
    <row r="3227" spans="1:24" s="314" customFormat="1" ht="27" x14ac:dyDescent="0.25">
      <c r="A3227" s="312">
        <v>4261</v>
      </c>
      <c r="B3227" s="312" t="s">
        <v>787</v>
      </c>
      <c r="C3227" s="312" t="s">
        <v>595</v>
      </c>
      <c r="D3227" s="312" t="s">
        <v>9</v>
      </c>
      <c r="E3227" s="312" t="s">
        <v>10</v>
      </c>
      <c r="F3227" s="312">
        <v>5.4</v>
      </c>
      <c r="G3227" s="312">
        <f t="shared" si="58"/>
        <v>21600</v>
      </c>
      <c r="H3227" s="312">
        <v>4000</v>
      </c>
      <c r="I3227" s="313"/>
      <c r="P3227" s="315"/>
      <c r="Q3227" s="315"/>
      <c r="R3227" s="315"/>
      <c r="S3227" s="315"/>
      <c r="T3227" s="315"/>
      <c r="U3227" s="315"/>
      <c r="V3227" s="315"/>
      <c r="W3227" s="315"/>
      <c r="X3227" s="315"/>
    </row>
    <row r="3228" spans="1:24" s="314" customFormat="1" x14ac:dyDescent="0.25">
      <c r="A3228" s="312">
        <v>4261</v>
      </c>
      <c r="B3228" s="312" t="s">
        <v>790</v>
      </c>
      <c r="C3228" s="312" t="s">
        <v>571</v>
      </c>
      <c r="D3228" s="312" t="s">
        <v>9</v>
      </c>
      <c r="E3228" s="312" t="s">
        <v>10</v>
      </c>
      <c r="F3228" s="312">
        <v>343.5</v>
      </c>
      <c r="G3228" s="312">
        <f t="shared" si="58"/>
        <v>27480</v>
      </c>
      <c r="H3228" s="312">
        <v>80</v>
      </c>
      <c r="I3228" s="313"/>
      <c r="P3228" s="315"/>
      <c r="Q3228" s="315"/>
      <c r="R3228" s="315"/>
      <c r="S3228" s="315"/>
      <c r="T3228" s="315"/>
      <c r="U3228" s="315"/>
      <c r="V3228" s="315"/>
      <c r="W3228" s="315"/>
      <c r="X3228" s="315"/>
    </row>
    <row r="3229" spans="1:24" s="314" customFormat="1" ht="40.5" x14ac:dyDescent="0.25">
      <c r="A3229" s="312">
        <v>4261</v>
      </c>
      <c r="B3229" s="312" t="s">
        <v>776</v>
      </c>
      <c r="C3229" s="312" t="s">
        <v>777</v>
      </c>
      <c r="D3229" s="312" t="s">
        <v>9</v>
      </c>
      <c r="E3229" s="312" t="s">
        <v>10</v>
      </c>
      <c r="F3229" s="312">
        <v>247.2</v>
      </c>
      <c r="G3229" s="312">
        <f t="shared" si="58"/>
        <v>7416</v>
      </c>
      <c r="H3229" s="312">
        <v>30</v>
      </c>
      <c r="I3229" s="313"/>
      <c r="P3229" s="315"/>
      <c r="Q3229" s="315"/>
      <c r="R3229" s="315"/>
      <c r="S3229" s="315"/>
      <c r="T3229" s="315"/>
      <c r="U3229" s="315"/>
      <c r="V3229" s="315"/>
      <c r="W3229" s="315"/>
      <c r="X3229" s="315"/>
    </row>
    <row r="3230" spans="1:24" s="314" customFormat="1" x14ac:dyDescent="0.25">
      <c r="A3230" s="312">
        <v>4261</v>
      </c>
      <c r="B3230" s="312" t="s">
        <v>771</v>
      </c>
      <c r="C3230" s="312" t="s">
        <v>639</v>
      </c>
      <c r="D3230" s="312" t="s">
        <v>9</v>
      </c>
      <c r="E3230" s="312" t="s">
        <v>10</v>
      </c>
      <c r="F3230" s="312">
        <v>156</v>
      </c>
      <c r="G3230" s="312">
        <f t="shared" si="58"/>
        <v>1560</v>
      </c>
      <c r="H3230" s="312">
        <v>10</v>
      </c>
      <c r="I3230" s="313"/>
      <c r="P3230" s="315"/>
      <c r="Q3230" s="315"/>
      <c r="R3230" s="315"/>
      <c r="S3230" s="315"/>
      <c r="T3230" s="315"/>
      <c r="U3230" s="315"/>
      <c r="V3230" s="315"/>
      <c r="W3230" s="315"/>
      <c r="X3230" s="315"/>
    </row>
    <row r="3231" spans="1:24" s="314" customFormat="1" x14ac:dyDescent="0.25">
      <c r="A3231" s="312">
        <v>4261</v>
      </c>
      <c r="B3231" s="312" t="s">
        <v>789</v>
      </c>
      <c r="C3231" s="312" t="s">
        <v>583</v>
      </c>
      <c r="D3231" s="312" t="s">
        <v>9</v>
      </c>
      <c r="E3231" s="312" t="s">
        <v>10</v>
      </c>
      <c r="F3231" s="312">
        <v>99</v>
      </c>
      <c r="G3231" s="312">
        <f t="shared" si="58"/>
        <v>7920</v>
      </c>
      <c r="H3231" s="312">
        <v>80</v>
      </c>
      <c r="I3231" s="313"/>
      <c r="P3231" s="315"/>
      <c r="Q3231" s="315"/>
      <c r="R3231" s="315"/>
      <c r="S3231" s="315"/>
      <c r="T3231" s="315"/>
      <c r="U3231" s="315"/>
      <c r="V3231" s="315"/>
      <c r="W3231" s="315"/>
      <c r="X3231" s="315"/>
    </row>
    <row r="3232" spans="1:24" s="314" customFormat="1" x14ac:dyDescent="0.25">
      <c r="A3232" s="312">
        <v>4261</v>
      </c>
      <c r="B3232" s="312" t="s">
        <v>769</v>
      </c>
      <c r="C3232" s="312" t="s">
        <v>598</v>
      </c>
      <c r="D3232" s="312" t="s">
        <v>9</v>
      </c>
      <c r="E3232" s="312" t="s">
        <v>10</v>
      </c>
      <c r="F3232" s="312">
        <v>1200</v>
      </c>
      <c r="G3232" s="312">
        <f t="shared" si="58"/>
        <v>12000</v>
      </c>
      <c r="H3232" s="312">
        <v>10</v>
      </c>
      <c r="I3232" s="313"/>
      <c r="P3232" s="315"/>
      <c r="Q3232" s="315"/>
      <c r="R3232" s="315"/>
      <c r="S3232" s="315"/>
      <c r="T3232" s="315"/>
      <c r="U3232" s="315"/>
      <c r="V3232" s="315"/>
      <c r="W3232" s="315"/>
      <c r="X3232" s="315"/>
    </row>
    <row r="3233" spans="1:24" s="314" customFormat="1" x14ac:dyDescent="0.25">
      <c r="A3233" s="312">
        <v>4261</v>
      </c>
      <c r="B3233" s="312" t="s">
        <v>786</v>
      </c>
      <c r="C3233" s="312" t="s">
        <v>579</v>
      </c>
      <c r="D3233" s="312" t="s">
        <v>9</v>
      </c>
      <c r="E3233" s="312" t="s">
        <v>10</v>
      </c>
      <c r="F3233" s="312">
        <v>280</v>
      </c>
      <c r="G3233" s="312">
        <f t="shared" si="58"/>
        <v>2800</v>
      </c>
      <c r="H3233" s="312">
        <v>10</v>
      </c>
      <c r="I3233" s="313"/>
      <c r="P3233" s="315"/>
      <c r="Q3233" s="315"/>
      <c r="R3233" s="315"/>
      <c r="S3233" s="315"/>
      <c r="T3233" s="315"/>
      <c r="U3233" s="315"/>
      <c r="V3233" s="315"/>
      <c r="W3233" s="315"/>
      <c r="X3233" s="315"/>
    </row>
    <row r="3234" spans="1:24" s="314" customFormat="1" x14ac:dyDescent="0.25">
      <c r="A3234" s="312">
        <v>4261</v>
      </c>
      <c r="B3234" s="312" t="s">
        <v>801</v>
      </c>
      <c r="C3234" s="312" t="s">
        <v>551</v>
      </c>
      <c r="D3234" s="312" t="s">
        <v>9</v>
      </c>
      <c r="E3234" s="312" t="s">
        <v>549</v>
      </c>
      <c r="F3234" s="312">
        <v>59.4</v>
      </c>
      <c r="G3234" s="312">
        <f t="shared" si="58"/>
        <v>3564</v>
      </c>
      <c r="H3234" s="312">
        <v>60</v>
      </c>
      <c r="I3234" s="313"/>
      <c r="P3234" s="315"/>
      <c r="Q3234" s="315"/>
      <c r="R3234" s="315"/>
      <c r="S3234" s="315"/>
      <c r="T3234" s="315"/>
      <c r="U3234" s="315"/>
      <c r="V3234" s="315"/>
      <c r="W3234" s="315"/>
      <c r="X3234" s="315"/>
    </row>
    <row r="3235" spans="1:24" s="314" customFormat="1" x14ac:dyDescent="0.25">
      <c r="A3235" s="312">
        <v>4261</v>
      </c>
      <c r="B3235" s="312" t="s">
        <v>793</v>
      </c>
      <c r="C3235" s="312" t="s">
        <v>619</v>
      </c>
      <c r="D3235" s="312" t="s">
        <v>9</v>
      </c>
      <c r="E3235" s="312" t="s">
        <v>10</v>
      </c>
      <c r="F3235" s="312">
        <v>632.21</v>
      </c>
      <c r="G3235" s="312">
        <f t="shared" si="58"/>
        <v>1454083</v>
      </c>
      <c r="H3235" s="312">
        <v>2300</v>
      </c>
      <c r="I3235" s="313"/>
      <c r="P3235" s="315"/>
      <c r="Q3235" s="315"/>
      <c r="R3235" s="315"/>
      <c r="S3235" s="315"/>
      <c r="T3235" s="315"/>
      <c r="U3235" s="315"/>
      <c r="V3235" s="315"/>
      <c r="W3235" s="315"/>
      <c r="X3235" s="315"/>
    </row>
    <row r="3236" spans="1:24" s="314" customFormat="1" x14ac:dyDescent="0.25">
      <c r="A3236" s="312">
        <v>4261</v>
      </c>
      <c r="B3236" s="312" t="s">
        <v>770</v>
      </c>
      <c r="C3236" s="312" t="s">
        <v>613</v>
      </c>
      <c r="D3236" s="312" t="s">
        <v>9</v>
      </c>
      <c r="E3236" s="312" t="s">
        <v>10</v>
      </c>
      <c r="F3236" s="312">
        <v>49.44</v>
      </c>
      <c r="G3236" s="312">
        <f t="shared" si="58"/>
        <v>2472</v>
      </c>
      <c r="H3236" s="312">
        <v>50</v>
      </c>
      <c r="I3236" s="313"/>
      <c r="P3236" s="315"/>
      <c r="Q3236" s="315"/>
      <c r="R3236" s="315"/>
      <c r="S3236" s="315"/>
      <c r="T3236" s="315"/>
      <c r="U3236" s="315"/>
      <c r="V3236" s="315"/>
      <c r="W3236" s="315"/>
      <c r="X3236" s="315"/>
    </row>
    <row r="3237" spans="1:24" s="314" customFormat="1" ht="40.5" x14ac:dyDescent="0.25">
      <c r="A3237" s="312">
        <v>4261</v>
      </c>
      <c r="B3237" s="312" t="s">
        <v>799</v>
      </c>
      <c r="C3237" s="312" t="s">
        <v>1485</v>
      </c>
      <c r="D3237" s="312" t="s">
        <v>9</v>
      </c>
      <c r="E3237" s="312" t="s">
        <v>10</v>
      </c>
      <c r="F3237" s="312">
        <v>528</v>
      </c>
      <c r="G3237" s="312">
        <f t="shared" si="58"/>
        <v>7920</v>
      </c>
      <c r="H3237" s="312">
        <v>15</v>
      </c>
      <c r="I3237" s="313"/>
      <c r="P3237" s="315"/>
      <c r="Q3237" s="315"/>
      <c r="R3237" s="315"/>
      <c r="S3237" s="315"/>
      <c r="T3237" s="315"/>
      <c r="U3237" s="315"/>
      <c r="V3237" s="315"/>
      <c r="W3237" s="315"/>
      <c r="X3237" s="315"/>
    </row>
    <row r="3238" spans="1:24" s="314" customFormat="1" ht="27" x14ac:dyDescent="0.25">
      <c r="A3238" s="312">
        <v>4261</v>
      </c>
      <c r="B3238" s="312" t="s">
        <v>788</v>
      </c>
      <c r="C3238" s="312" t="s">
        <v>557</v>
      </c>
      <c r="D3238" s="312" t="s">
        <v>9</v>
      </c>
      <c r="E3238" s="312" t="s">
        <v>10</v>
      </c>
      <c r="F3238" s="312">
        <v>59.4</v>
      </c>
      <c r="G3238" s="312">
        <f t="shared" si="58"/>
        <v>17820</v>
      </c>
      <c r="H3238" s="312">
        <v>300</v>
      </c>
      <c r="I3238" s="313"/>
      <c r="P3238" s="315"/>
      <c r="Q3238" s="315"/>
      <c r="R3238" s="315"/>
      <c r="S3238" s="315"/>
      <c r="T3238" s="315"/>
      <c r="U3238" s="315"/>
      <c r="V3238" s="315"/>
      <c r="W3238" s="315"/>
      <c r="X3238" s="315"/>
    </row>
    <row r="3239" spans="1:24" s="314" customFormat="1" ht="27" x14ac:dyDescent="0.25">
      <c r="A3239" s="312">
        <v>4261</v>
      </c>
      <c r="B3239" s="312" t="s">
        <v>785</v>
      </c>
      <c r="C3239" s="312" t="s">
        <v>593</v>
      </c>
      <c r="D3239" s="312" t="s">
        <v>9</v>
      </c>
      <c r="E3239" s="312" t="s">
        <v>10</v>
      </c>
      <c r="F3239" s="312">
        <v>49.2</v>
      </c>
      <c r="G3239" s="312">
        <f t="shared" si="58"/>
        <v>4920</v>
      </c>
      <c r="H3239" s="312">
        <v>100</v>
      </c>
      <c r="I3239" s="313"/>
      <c r="P3239" s="315"/>
      <c r="Q3239" s="315"/>
      <c r="R3239" s="315"/>
      <c r="S3239" s="315"/>
      <c r="T3239" s="315"/>
      <c r="U3239" s="315"/>
      <c r="V3239" s="315"/>
      <c r="W3239" s="315"/>
      <c r="X3239" s="315"/>
    </row>
    <row r="3240" spans="1:24" s="314" customFormat="1" x14ac:dyDescent="0.25">
      <c r="A3240" s="312">
        <v>4261</v>
      </c>
      <c r="B3240" s="312" t="s">
        <v>768</v>
      </c>
      <c r="C3240" s="312" t="s">
        <v>615</v>
      </c>
      <c r="D3240" s="312" t="s">
        <v>9</v>
      </c>
      <c r="E3240" s="312" t="s">
        <v>10</v>
      </c>
      <c r="F3240" s="312">
        <v>3000</v>
      </c>
      <c r="G3240" s="312">
        <f t="shared" si="58"/>
        <v>15000</v>
      </c>
      <c r="H3240" s="312">
        <v>5</v>
      </c>
      <c r="I3240" s="313"/>
      <c r="P3240" s="315"/>
      <c r="Q3240" s="315"/>
      <c r="R3240" s="315"/>
      <c r="S3240" s="315"/>
      <c r="T3240" s="315"/>
      <c r="U3240" s="315"/>
      <c r="V3240" s="315"/>
      <c r="W3240" s="315"/>
      <c r="X3240" s="315"/>
    </row>
    <row r="3241" spans="1:24" s="314" customFormat="1" x14ac:dyDescent="0.25">
      <c r="A3241" s="312">
        <v>4261</v>
      </c>
      <c r="B3241" s="312" t="s">
        <v>805</v>
      </c>
      <c r="C3241" s="312" t="s">
        <v>573</v>
      </c>
      <c r="D3241" s="312" t="s">
        <v>9</v>
      </c>
      <c r="E3241" s="312" t="s">
        <v>10</v>
      </c>
      <c r="F3241" s="312">
        <v>108</v>
      </c>
      <c r="G3241" s="312">
        <f t="shared" si="58"/>
        <v>2160</v>
      </c>
      <c r="H3241" s="312">
        <v>20</v>
      </c>
      <c r="I3241" s="313"/>
      <c r="P3241" s="315"/>
      <c r="Q3241" s="315"/>
      <c r="R3241" s="315"/>
      <c r="S3241" s="315"/>
      <c r="T3241" s="315"/>
      <c r="U3241" s="315"/>
      <c r="V3241" s="315"/>
      <c r="W3241" s="315"/>
      <c r="X3241" s="315"/>
    </row>
    <row r="3242" spans="1:24" s="314" customFormat="1" ht="27" x14ac:dyDescent="0.25">
      <c r="A3242" s="312">
        <v>4261</v>
      </c>
      <c r="B3242" s="312" t="s">
        <v>783</v>
      </c>
      <c r="C3242" s="312" t="s">
        <v>784</v>
      </c>
      <c r="D3242" s="312" t="s">
        <v>9</v>
      </c>
      <c r="E3242" s="312" t="s">
        <v>548</v>
      </c>
      <c r="F3242" s="312">
        <v>800</v>
      </c>
      <c r="G3242" s="312">
        <f t="shared" si="58"/>
        <v>12000</v>
      </c>
      <c r="H3242" s="312">
        <v>15</v>
      </c>
      <c r="I3242" s="313"/>
      <c r="P3242" s="315"/>
      <c r="Q3242" s="315"/>
      <c r="R3242" s="315"/>
      <c r="S3242" s="315"/>
      <c r="T3242" s="315"/>
      <c r="U3242" s="315"/>
      <c r="V3242" s="315"/>
      <c r="W3242" s="315"/>
      <c r="X3242" s="315"/>
    </row>
    <row r="3243" spans="1:24" s="314" customFormat="1" ht="40.5" x14ac:dyDescent="0.25">
      <c r="A3243" s="312">
        <v>4261</v>
      </c>
      <c r="B3243" s="312" t="s">
        <v>798</v>
      </c>
      <c r="C3243" s="312" t="s">
        <v>1485</v>
      </c>
      <c r="D3243" s="312" t="s">
        <v>9</v>
      </c>
      <c r="E3243" s="312" t="s">
        <v>548</v>
      </c>
      <c r="F3243" s="312">
        <v>424</v>
      </c>
      <c r="G3243" s="312">
        <f t="shared" si="58"/>
        <v>6360</v>
      </c>
      <c r="H3243" s="312">
        <v>15</v>
      </c>
      <c r="I3243" s="313"/>
      <c r="P3243" s="315"/>
      <c r="Q3243" s="315"/>
      <c r="R3243" s="315"/>
      <c r="S3243" s="315"/>
      <c r="T3243" s="315"/>
      <c r="U3243" s="315"/>
      <c r="V3243" s="315"/>
      <c r="W3243" s="315"/>
      <c r="X3243" s="315"/>
    </row>
    <row r="3244" spans="1:24" s="314" customFormat="1" x14ac:dyDescent="0.25">
      <c r="A3244" s="312">
        <v>4261</v>
      </c>
      <c r="B3244" s="312" t="s">
        <v>772</v>
      </c>
      <c r="C3244" s="312" t="s">
        <v>639</v>
      </c>
      <c r="D3244" s="312" t="s">
        <v>9</v>
      </c>
      <c r="E3244" s="312" t="s">
        <v>10</v>
      </c>
      <c r="F3244" s="312">
        <v>21.74</v>
      </c>
      <c r="G3244" s="312">
        <f t="shared" si="58"/>
        <v>19566</v>
      </c>
      <c r="H3244" s="312">
        <v>900</v>
      </c>
      <c r="I3244" s="313"/>
      <c r="P3244" s="315"/>
      <c r="Q3244" s="315"/>
      <c r="R3244" s="315"/>
      <c r="S3244" s="315"/>
      <c r="T3244" s="315"/>
      <c r="U3244" s="315"/>
      <c r="V3244" s="315"/>
      <c r="W3244" s="315"/>
      <c r="X3244" s="315"/>
    </row>
    <row r="3245" spans="1:24" s="314" customFormat="1" ht="40.5" x14ac:dyDescent="0.25">
      <c r="A3245" s="312">
        <v>4261</v>
      </c>
      <c r="B3245" s="312" t="s">
        <v>800</v>
      </c>
      <c r="C3245" s="312" t="s">
        <v>1485</v>
      </c>
      <c r="D3245" s="312" t="s">
        <v>9</v>
      </c>
      <c r="E3245" s="312" t="s">
        <v>10</v>
      </c>
      <c r="F3245" s="312">
        <v>2376</v>
      </c>
      <c r="G3245" s="312">
        <f t="shared" si="58"/>
        <v>4752</v>
      </c>
      <c r="H3245" s="312">
        <v>2</v>
      </c>
      <c r="I3245" s="313"/>
      <c r="P3245" s="315"/>
      <c r="Q3245" s="315"/>
      <c r="R3245" s="315"/>
      <c r="S3245" s="315"/>
      <c r="T3245" s="315"/>
      <c r="U3245" s="315"/>
      <c r="V3245" s="315"/>
      <c r="W3245" s="315"/>
      <c r="X3245" s="315"/>
    </row>
    <row r="3246" spans="1:24" s="314" customFormat="1" x14ac:dyDescent="0.25">
      <c r="A3246" s="312">
        <v>4261</v>
      </c>
      <c r="B3246" s="312" t="s">
        <v>791</v>
      </c>
      <c r="C3246" s="312" t="s">
        <v>567</v>
      </c>
      <c r="D3246" s="312" t="s">
        <v>9</v>
      </c>
      <c r="E3246" s="312" t="s">
        <v>10</v>
      </c>
      <c r="F3246" s="312">
        <v>1080</v>
      </c>
      <c r="G3246" s="312">
        <f t="shared" si="58"/>
        <v>21600</v>
      </c>
      <c r="H3246" s="312">
        <v>20</v>
      </c>
      <c r="I3246" s="313"/>
      <c r="P3246" s="315"/>
      <c r="Q3246" s="315"/>
      <c r="R3246" s="315"/>
      <c r="S3246" s="315"/>
      <c r="T3246" s="315"/>
      <c r="U3246" s="315"/>
      <c r="V3246" s="315"/>
      <c r="W3246" s="315"/>
      <c r="X3246" s="315"/>
    </row>
    <row r="3247" spans="1:24" s="314" customFormat="1" x14ac:dyDescent="0.25">
      <c r="A3247" s="312">
        <v>4267</v>
      </c>
      <c r="B3247" s="312" t="s">
        <v>754</v>
      </c>
      <c r="C3247" s="312" t="s">
        <v>547</v>
      </c>
      <c r="D3247" s="312" t="s">
        <v>9</v>
      </c>
      <c r="E3247" s="312" t="s">
        <v>11</v>
      </c>
      <c r="F3247" s="312">
        <v>70</v>
      </c>
      <c r="G3247" s="312">
        <f>+H3247*F3247</f>
        <v>595000</v>
      </c>
      <c r="H3247" s="312">
        <v>8500</v>
      </c>
      <c r="I3247" s="313"/>
      <c r="P3247" s="315"/>
      <c r="Q3247" s="315"/>
      <c r="R3247" s="315"/>
      <c r="S3247" s="315"/>
      <c r="T3247" s="315"/>
      <c r="U3247" s="315"/>
      <c r="V3247" s="315"/>
      <c r="W3247" s="315"/>
      <c r="X3247" s="315"/>
    </row>
    <row r="3248" spans="1:24" s="314" customFormat="1" x14ac:dyDescent="0.25">
      <c r="A3248" s="312">
        <v>4267</v>
      </c>
      <c r="B3248" s="312" t="s">
        <v>755</v>
      </c>
      <c r="C3248" s="312" t="s">
        <v>547</v>
      </c>
      <c r="D3248" s="312" t="s">
        <v>9</v>
      </c>
      <c r="E3248" s="312" t="s">
        <v>11</v>
      </c>
      <c r="F3248" s="312">
        <v>0</v>
      </c>
      <c r="G3248" s="312">
        <v>0</v>
      </c>
      <c r="H3248" s="312">
        <v>80</v>
      </c>
      <c r="I3248" s="313"/>
      <c r="P3248" s="315"/>
      <c r="Q3248" s="315"/>
      <c r="R3248" s="315"/>
      <c r="S3248" s="315"/>
      <c r="T3248" s="315"/>
      <c r="U3248" s="315"/>
      <c r="V3248" s="315"/>
      <c r="W3248" s="315"/>
      <c r="X3248" s="315"/>
    </row>
    <row r="3249" spans="1:24" s="314" customFormat="1" x14ac:dyDescent="0.25">
      <c r="A3249" s="312">
        <v>4264</v>
      </c>
      <c r="B3249" s="312" t="s">
        <v>753</v>
      </c>
      <c r="C3249" s="312" t="s">
        <v>232</v>
      </c>
      <c r="D3249" s="312" t="s">
        <v>9</v>
      </c>
      <c r="E3249" s="312" t="s">
        <v>11</v>
      </c>
      <c r="F3249" s="312">
        <v>490</v>
      </c>
      <c r="G3249" s="312">
        <f>F3249*H3249</f>
        <v>5948600</v>
      </c>
      <c r="H3249" s="312">
        <v>12140</v>
      </c>
      <c r="I3249" s="313"/>
      <c r="P3249" s="315"/>
      <c r="Q3249" s="315"/>
      <c r="R3249" s="315"/>
      <c r="S3249" s="315"/>
      <c r="T3249" s="315"/>
      <c r="U3249" s="315"/>
      <c r="V3249" s="315"/>
      <c r="W3249" s="315"/>
      <c r="X3249" s="315"/>
    </row>
    <row r="3250" spans="1:24" s="314" customFormat="1" ht="21" customHeight="1" x14ac:dyDescent="0.25">
      <c r="A3250" s="312">
        <v>5122</v>
      </c>
      <c r="B3250" s="312" t="s">
        <v>415</v>
      </c>
      <c r="C3250" s="312" t="s">
        <v>416</v>
      </c>
      <c r="D3250" s="312" t="s">
        <v>9</v>
      </c>
      <c r="E3250" s="312" t="s">
        <v>10</v>
      </c>
      <c r="F3250" s="312">
        <v>5000</v>
      </c>
      <c r="G3250" s="312">
        <f>+F3250*H3250</f>
        <v>150000</v>
      </c>
      <c r="H3250" s="312">
        <v>30</v>
      </c>
      <c r="I3250" s="313"/>
      <c r="P3250" s="315"/>
      <c r="Q3250" s="315"/>
      <c r="R3250" s="315"/>
      <c r="S3250" s="315"/>
      <c r="T3250" s="315"/>
      <c r="U3250" s="315"/>
      <c r="V3250" s="315"/>
      <c r="W3250" s="315"/>
      <c r="X3250" s="315"/>
    </row>
    <row r="3251" spans="1:24" s="314" customFormat="1" x14ac:dyDescent="0.25">
      <c r="A3251" s="312">
        <v>5122</v>
      </c>
      <c r="B3251" s="312" t="s">
        <v>412</v>
      </c>
      <c r="C3251" s="312" t="s">
        <v>413</v>
      </c>
      <c r="D3251" s="312" t="s">
        <v>9</v>
      </c>
      <c r="E3251" s="312" t="s">
        <v>10</v>
      </c>
      <c r="F3251" s="312">
        <v>181800</v>
      </c>
      <c r="G3251" s="312">
        <f t="shared" ref="G3251:G3257" si="59">+F3251*H3251</f>
        <v>1818000</v>
      </c>
      <c r="H3251" s="312">
        <v>10</v>
      </c>
      <c r="I3251" s="313"/>
      <c r="P3251" s="315"/>
      <c r="Q3251" s="315"/>
      <c r="R3251" s="315"/>
      <c r="S3251" s="315"/>
      <c r="T3251" s="315"/>
      <c r="U3251" s="315"/>
      <c r="V3251" s="315"/>
      <c r="W3251" s="315"/>
      <c r="X3251" s="315"/>
    </row>
    <row r="3252" spans="1:24" s="314" customFormat="1" ht="40.5" x14ac:dyDescent="0.25">
      <c r="A3252" s="312">
        <v>5122</v>
      </c>
      <c r="B3252" s="312" t="s">
        <v>419</v>
      </c>
      <c r="C3252" s="312" t="s">
        <v>420</v>
      </c>
      <c r="D3252" s="312" t="s">
        <v>9</v>
      </c>
      <c r="E3252" s="312" t="s">
        <v>10</v>
      </c>
      <c r="F3252" s="312">
        <v>216000</v>
      </c>
      <c r="G3252" s="312">
        <f t="shared" si="59"/>
        <v>1296000</v>
      </c>
      <c r="H3252" s="312">
        <v>6</v>
      </c>
      <c r="I3252" s="313"/>
      <c r="P3252" s="315"/>
      <c r="Q3252" s="315"/>
      <c r="R3252" s="315"/>
      <c r="S3252" s="315"/>
      <c r="T3252" s="315"/>
      <c r="U3252" s="315"/>
      <c r="V3252" s="315"/>
      <c r="W3252" s="315"/>
      <c r="X3252" s="315"/>
    </row>
    <row r="3253" spans="1:24" s="314" customFormat="1" x14ac:dyDescent="0.25">
      <c r="A3253" s="312">
        <v>5122</v>
      </c>
      <c r="B3253" s="312" t="s">
        <v>423</v>
      </c>
      <c r="C3253" s="312" t="s">
        <v>424</v>
      </c>
      <c r="D3253" s="312" t="s">
        <v>9</v>
      </c>
      <c r="E3253" s="312" t="s">
        <v>10</v>
      </c>
      <c r="F3253" s="312">
        <v>12000</v>
      </c>
      <c r="G3253" s="312">
        <f t="shared" si="59"/>
        <v>120000</v>
      </c>
      <c r="H3253" s="312">
        <v>10</v>
      </c>
      <c r="I3253" s="313"/>
      <c r="P3253" s="315"/>
      <c r="Q3253" s="315"/>
      <c r="R3253" s="315"/>
      <c r="S3253" s="315"/>
      <c r="T3253" s="315"/>
      <c r="U3253" s="315"/>
      <c r="V3253" s="315"/>
      <c r="W3253" s="315"/>
      <c r="X3253" s="315"/>
    </row>
    <row r="3254" spans="1:24" s="314" customFormat="1" x14ac:dyDescent="0.25">
      <c r="A3254" s="312">
        <v>5122</v>
      </c>
      <c r="B3254" s="312" t="s">
        <v>417</v>
      </c>
      <c r="C3254" s="312" t="s">
        <v>418</v>
      </c>
      <c r="D3254" s="312" t="s">
        <v>9</v>
      </c>
      <c r="E3254" s="312" t="s">
        <v>10</v>
      </c>
      <c r="F3254" s="312">
        <v>46800</v>
      </c>
      <c r="G3254" s="312">
        <f t="shared" si="59"/>
        <v>234000</v>
      </c>
      <c r="H3254" s="312">
        <v>5</v>
      </c>
      <c r="I3254" s="313"/>
      <c r="P3254" s="315"/>
      <c r="Q3254" s="315"/>
      <c r="R3254" s="315"/>
      <c r="S3254" s="315"/>
      <c r="T3254" s="315"/>
      <c r="U3254" s="315"/>
      <c r="V3254" s="315"/>
      <c r="W3254" s="315"/>
      <c r="X3254" s="315"/>
    </row>
    <row r="3255" spans="1:24" s="314" customFormat="1" ht="27" x14ac:dyDescent="0.25">
      <c r="A3255" s="312">
        <v>5122</v>
      </c>
      <c r="B3255" s="312" t="s">
        <v>421</v>
      </c>
      <c r="C3255" s="312" t="s">
        <v>422</v>
      </c>
      <c r="D3255" s="312" t="s">
        <v>9</v>
      </c>
      <c r="E3255" s="312" t="s">
        <v>10</v>
      </c>
      <c r="F3255" s="312">
        <v>60000</v>
      </c>
      <c r="G3255" s="312">
        <f t="shared" si="59"/>
        <v>360000</v>
      </c>
      <c r="H3255" s="312">
        <v>6</v>
      </c>
      <c r="I3255" s="313"/>
      <c r="P3255" s="315"/>
      <c r="Q3255" s="315"/>
      <c r="R3255" s="315"/>
      <c r="S3255" s="315"/>
      <c r="T3255" s="315"/>
      <c r="U3255" s="315"/>
      <c r="V3255" s="315"/>
      <c r="W3255" s="315"/>
      <c r="X3255" s="315"/>
    </row>
    <row r="3256" spans="1:24" s="314" customFormat="1" x14ac:dyDescent="0.25">
      <c r="A3256" s="312">
        <v>5122</v>
      </c>
      <c r="B3256" s="312" t="s">
        <v>1251</v>
      </c>
      <c r="C3256" s="312" t="s">
        <v>1252</v>
      </c>
      <c r="D3256" s="312" t="s">
        <v>9</v>
      </c>
      <c r="E3256" s="312" t="s">
        <v>10</v>
      </c>
      <c r="F3256" s="312">
        <v>295920</v>
      </c>
      <c r="G3256" s="312">
        <f t="shared" si="59"/>
        <v>295920</v>
      </c>
      <c r="H3256" s="312">
        <v>1</v>
      </c>
      <c r="I3256" s="313"/>
      <c r="P3256" s="315"/>
      <c r="Q3256" s="315"/>
      <c r="R3256" s="315"/>
      <c r="S3256" s="315"/>
      <c r="T3256" s="315"/>
      <c r="U3256" s="315"/>
      <c r="V3256" s="315"/>
      <c r="W3256" s="315"/>
      <c r="X3256" s="315"/>
    </row>
    <row r="3257" spans="1:24" s="314" customFormat="1" x14ac:dyDescent="0.25">
      <c r="A3257" s="312">
        <v>5122</v>
      </c>
      <c r="B3257" s="312" t="s">
        <v>414</v>
      </c>
      <c r="C3257" s="312" t="s">
        <v>413</v>
      </c>
      <c r="D3257" s="312" t="s">
        <v>9</v>
      </c>
      <c r="E3257" s="312" t="s">
        <v>10</v>
      </c>
      <c r="F3257" s="312">
        <v>344400</v>
      </c>
      <c r="G3257" s="312">
        <f t="shared" si="59"/>
        <v>344400</v>
      </c>
      <c r="H3257" s="312">
        <v>1</v>
      </c>
      <c r="I3257" s="313"/>
      <c r="P3257" s="315"/>
      <c r="Q3257" s="315"/>
      <c r="R3257" s="315"/>
      <c r="S3257" s="315"/>
      <c r="T3257" s="315"/>
      <c r="U3257" s="315"/>
      <c r="V3257" s="315"/>
      <c r="W3257" s="315"/>
      <c r="X3257" s="315"/>
    </row>
    <row r="3258" spans="1:24" s="314" customFormat="1" x14ac:dyDescent="0.25">
      <c r="A3258" s="312">
        <v>5122</v>
      </c>
      <c r="B3258" s="312" t="s">
        <v>2008</v>
      </c>
      <c r="C3258" s="312" t="s">
        <v>413</v>
      </c>
      <c r="D3258" s="312" t="s">
        <v>9</v>
      </c>
      <c r="E3258" s="312" t="s">
        <v>10</v>
      </c>
      <c r="F3258" s="312">
        <v>255000</v>
      </c>
      <c r="G3258" s="312">
        <f>+F3258*H3258</f>
        <v>6120000</v>
      </c>
      <c r="H3258" s="312">
        <v>24</v>
      </c>
      <c r="I3258" s="313"/>
      <c r="P3258" s="315"/>
      <c r="Q3258" s="315"/>
      <c r="R3258" s="315"/>
      <c r="S3258" s="315"/>
      <c r="T3258" s="315"/>
      <c r="U3258" s="315"/>
      <c r="V3258" s="315"/>
      <c r="W3258" s="315"/>
      <c r="X3258" s="315"/>
    </row>
    <row r="3259" spans="1:24" s="314" customFormat="1" x14ac:dyDescent="0.25">
      <c r="A3259" s="312">
        <v>5122</v>
      </c>
      <c r="B3259" s="312" t="s">
        <v>2852</v>
      </c>
      <c r="C3259" s="312" t="s">
        <v>2326</v>
      </c>
      <c r="D3259" s="312" t="s">
        <v>9</v>
      </c>
      <c r="E3259" s="312" t="s">
        <v>10</v>
      </c>
      <c r="F3259" s="312">
        <v>32000</v>
      </c>
      <c r="G3259" s="312">
        <f>+F3259*H3259</f>
        <v>320000</v>
      </c>
      <c r="H3259" s="312">
        <v>10</v>
      </c>
      <c r="I3259" s="313"/>
      <c r="P3259" s="315"/>
      <c r="Q3259" s="315"/>
      <c r="R3259" s="315"/>
      <c r="S3259" s="315"/>
      <c r="T3259" s="315"/>
      <c r="U3259" s="315"/>
      <c r="V3259" s="315"/>
      <c r="W3259" s="315"/>
      <c r="X3259" s="315"/>
    </row>
    <row r="3260" spans="1:24" s="314" customFormat="1" x14ac:dyDescent="0.25">
      <c r="A3260" s="312">
        <v>5122</v>
      </c>
      <c r="B3260" s="312" t="s">
        <v>2853</v>
      </c>
      <c r="C3260" s="312" t="s">
        <v>2328</v>
      </c>
      <c r="D3260" s="312" t="s">
        <v>9</v>
      </c>
      <c r="E3260" s="312" t="s">
        <v>10</v>
      </c>
      <c r="F3260" s="312">
        <v>70000</v>
      </c>
      <c r="G3260" s="312">
        <f t="shared" ref="G3260:G3264" si="60">+F3260*H3260</f>
        <v>210000</v>
      </c>
      <c r="H3260" s="312">
        <v>3</v>
      </c>
      <c r="I3260" s="313"/>
      <c r="P3260" s="315"/>
      <c r="Q3260" s="315"/>
      <c r="R3260" s="315"/>
      <c r="S3260" s="315"/>
      <c r="T3260" s="315"/>
      <c r="U3260" s="315"/>
      <c r="V3260" s="315"/>
      <c r="W3260" s="315"/>
      <c r="X3260" s="315"/>
    </row>
    <row r="3261" spans="1:24" s="314" customFormat="1" x14ac:dyDescent="0.25">
      <c r="A3261" s="312">
        <v>5122</v>
      </c>
      <c r="B3261" s="312" t="s">
        <v>2854</v>
      </c>
      <c r="C3261" s="312" t="s">
        <v>2855</v>
      </c>
      <c r="D3261" s="312" t="s">
        <v>9</v>
      </c>
      <c r="E3261" s="312" t="s">
        <v>10</v>
      </c>
      <c r="F3261" s="312">
        <v>800000</v>
      </c>
      <c r="G3261" s="312">
        <f t="shared" si="60"/>
        <v>800000</v>
      </c>
      <c r="H3261" s="312">
        <v>1</v>
      </c>
      <c r="I3261" s="313"/>
      <c r="P3261" s="315"/>
      <c r="Q3261" s="315"/>
      <c r="R3261" s="315"/>
      <c r="S3261" s="315"/>
      <c r="T3261" s="315"/>
      <c r="U3261" s="315"/>
      <c r="V3261" s="315"/>
      <c r="W3261" s="315"/>
      <c r="X3261" s="315"/>
    </row>
    <row r="3262" spans="1:24" s="314" customFormat="1" ht="27" x14ac:dyDescent="0.25">
      <c r="A3262" s="312">
        <v>5122</v>
      </c>
      <c r="B3262" s="312" t="s">
        <v>2856</v>
      </c>
      <c r="C3262" s="312" t="s">
        <v>2857</v>
      </c>
      <c r="D3262" s="312" t="s">
        <v>9</v>
      </c>
      <c r="E3262" s="312" t="s">
        <v>10</v>
      </c>
      <c r="F3262" s="312">
        <v>25000</v>
      </c>
      <c r="G3262" s="312">
        <f t="shared" si="60"/>
        <v>50000</v>
      </c>
      <c r="H3262" s="312">
        <v>2</v>
      </c>
      <c r="I3262" s="313"/>
      <c r="P3262" s="315"/>
      <c r="Q3262" s="315"/>
      <c r="R3262" s="315"/>
      <c r="S3262" s="315"/>
      <c r="T3262" s="315"/>
      <c r="U3262" s="315"/>
      <c r="V3262" s="315"/>
      <c r="W3262" s="315"/>
      <c r="X3262" s="315"/>
    </row>
    <row r="3263" spans="1:24" s="314" customFormat="1" x14ac:dyDescent="0.25">
      <c r="A3263" s="312">
        <v>5122</v>
      </c>
      <c r="B3263" s="312" t="s">
        <v>2858</v>
      </c>
      <c r="C3263" s="312" t="s">
        <v>1350</v>
      </c>
      <c r="D3263" s="312" t="s">
        <v>9</v>
      </c>
      <c r="E3263" s="312" t="s">
        <v>10</v>
      </c>
      <c r="F3263" s="312">
        <v>80000</v>
      </c>
      <c r="G3263" s="312">
        <f t="shared" si="60"/>
        <v>80000</v>
      </c>
      <c r="H3263" s="312">
        <v>1</v>
      </c>
      <c r="I3263" s="313"/>
      <c r="P3263" s="315"/>
      <c r="Q3263" s="315"/>
      <c r="R3263" s="315"/>
      <c r="S3263" s="315"/>
      <c r="T3263" s="315"/>
      <c r="U3263" s="315"/>
      <c r="V3263" s="315"/>
      <c r="W3263" s="315"/>
      <c r="X3263" s="315"/>
    </row>
    <row r="3264" spans="1:24" s="314" customFormat="1" x14ac:dyDescent="0.25">
      <c r="A3264" s="312">
        <v>5122</v>
      </c>
      <c r="B3264" s="312" t="s">
        <v>2859</v>
      </c>
      <c r="C3264" s="312" t="s">
        <v>2860</v>
      </c>
      <c r="D3264" s="312" t="s">
        <v>9</v>
      </c>
      <c r="E3264" s="312" t="s">
        <v>10</v>
      </c>
      <c r="F3264" s="312">
        <v>24000</v>
      </c>
      <c r="G3264" s="312">
        <f t="shared" si="60"/>
        <v>24000</v>
      </c>
      <c r="H3264" s="312">
        <v>1</v>
      </c>
      <c r="I3264" s="313"/>
      <c r="P3264" s="315"/>
      <c r="Q3264" s="315"/>
      <c r="R3264" s="315"/>
      <c r="S3264" s="315"/>
      <c r="T3264" s="315"/>
      <c r="U3264" s="315"/>
      <c r="V3264" s="315"/>
      <c r="W3264" s="315"/>
      <c r="X3264" s="315"/>
    </row>
    <row r="3265" spans="1:24" s="314" customFormat="1" x14ac:dyDescent="0.25">
      <c r="A3265" s="312">
        <v>5122</v>
      </c>
      <c r="B3265" s="312" t="s">
        <v>2861</v>
      </c>
      <c r="C3265" s="312" t="s">
        <v>2862</v>
      </c>
      <c r="D3265" s="312" t="s">
        <v>9</v>
      </c>
      <c r="E3265" s="312" t="s">
        <v>10</v>
      </c>
      <c r="F3265" s="312">
        <v>23000</v>
      </c>
      <c r="G3265" s="312"/>
      <c r="H3265" s="312">
        <v>1</v>
      </c>
      <c r="I3265" s="313"/>
      <c r="P3265" s="315"/>
      <c r="Q3265" s="315"/>
      <c r="R3265" s="315"/>
      <c r="S3265" s="315"/>
      <c r="T3265" s="315"/>
      <c r="U3265" s="315"/>
      <c r="V3265" s="315"/>
      <c r="W3265" s="315"/>
      <c r="X3265" s="315"/>
    </row>
    <row r="3266" spans="1:24" s="314" customFormat="1" ht="15" customHeight="1" x14ac:dyDescent="0.25">
      <c r="A3266" s="312">
        <v>4241</v>
      </c>
      <c r="B3266" s="312" t="s">
        <v>2851</v>
      </c>
      <c r="C3266" s="312" t="s">
        <v>547</v>
      </c>
      <c r="D3266" s="312" t="s">
        <v>9</v>
      </c>
      <c r="E3266" s="312" t="s">
        <v>11</v>
      </c>
      <c r="F3266" s="312">
        <v>300</v>
      </c>
      <c r="G3266" s="312">
        <f>+F3266*H3266</f>
        <v>24000</v>
      </c>
      <c r="H3266" s="312">
        <v>80</v>
      </c>
      <c r="I3266" s="313"/>
      <c r="P3266" s="315"/>
      <c r="Q3266" s="315"/>
      <c r="R3266" s="315"/>
      <c r="S3266" s="315"/>
      <c r="T3266" s="315"/>
      <c r="U3266" s="315"/>
      <c r="V3266" s="315"/>
      <c r="W3266" s="315"/>
      <c r="X3266" s="315"/>
    </row>
    <row r="3267" spans="1:24" s="314" customFormat="1" ht="15" customHeight="1" x14ac:dyDescent="0.25">
      <c r="A3267" s="312">
        <v>4267</v>
      </c>
      <c r="B3267" s="312" t="s">
        <v>4877</v>
      </c>
      <c r="C3267" s="312" t="s">
        <v>547</v>
      </c>
      <c r="D3267" s="312" t="s">
        <v>9</v>
      </c>
      <c r="E3267" s="312" t="s">
        <v>11</v>
      </c>
      <c r="F3267" s="312">
        <v>80</v>
      </c>
      <c r="G3267" s="312">
        <f>+F3267*H3267</f>
        <v>594320</v>
      </c>
      <c r="H3267" s="312">
        <v>7429</v>
      </c>
      <c r="I3267" s="313"/>
      <c r="P3267" s="315"/>
      <c r="Q3267" s="315"/>
      <c r="R3267" s="315"/>
      <c r="S3267" s="315"/>
      <c r="T3267" s="315"/>
      <c r="U3267" s="315"/>
      <c r="V3267" s="315"/>
      <c r="W3267" s="315"/>
      <c r="X3267" s="315"/>
    </row>
    <row r="3268" spans="1:24" s="314" customFormat="1" ht="15" customHeight="1" x14ac:dyDescent="0.25">
      <c r="A3268" s="312">
        <v>5122</v>
      </c>
      <c r="B3268" s="312" t="s">
        <v>4878</v>
      </c>
      <c r="C3268" s="312" t="s">
        <v>2328</v>
      </c>
      <c r="D3268" s="312" t="s">
        <v>9</v>
      </c>
      <c r="E3268" s="312" t="s">
        <v>10</v>
      </c>
      <c r="F3268" s="312">
        <v>350000</v>
      </c>
      <c r="G3268" s="312">
        <f>+F3268*H3268</f>
        <v>350000</v>
      </c>
      <c r="H3268" s="312">
        <v>1</v>
      </c>
      <c r="I3268" s="313"/>
      <c r="P3268" s="315"/>
      <c r="Q3268" s="315"/>
      <c r="R3268" s="315"/>
      <c r="S3268" s="315"/>
      <c r="T3268" s="315"/>
      <c r="U3268" s="315"/>
      <c r="V3268" s="315"/>
      <c r="W3268" s="315"/>
      <c r="X3268" s="315"/>
    </row>
    <row r="3269" spans="1:24" s="314" customFormat="1" ht="15" customHeight="1" x14ac:dyDescent="0.25">
      <c r="A3269" s="312">
        <v>5122</v>
      </c>
      <c r="B3269" s="312" t="s">
        <v>5824</v>
      </c>
      <c r="C3269" s="312" t="s">
        <v>5825</v>
      </c>
      <c r="D3269" s="312" t="s">
        <v>387</v>
      </c>
      <c r="E3269" s="312" t="s">
        <v>10</v>
      </c>
      <c r="F3269" s="312">
        <v>500000</v>
      </c>
      <c r="G3269" s="312">
        <f>+F3269*H3269</f>
        <v>500000</v>
      </c>
      <c r="H3269" s="312">
        <v>1</v>
      </c>
      <c r="I3269" s="313"/>
      <c r="P3269" s="315"/>
      <c r="Q3269" s="315"/>
      <c r="R3269" s="315"/>
      <c r="S3269" s="315"/>
      <c r="T3269" s="315"/>
      <c r="U3269" s="315"/>
      <c r="V3269" s="315"/>
      <c r="W3269" s="315"/>
      <c r="X3269" s="315"/>
    </row>
    <row r="3270" spans="1:24" s="314" customFormat="1" ht="35.25" customHeight="1" x14ac:dyDescent="0.25">
      <c r="A3270" s="312">
        <v>5122</v>
      </c>
      <c r="B3270" s="312" t="s">
        <v>5826</v>
      </c>
      <c r="C3270" s="312" t="s">
        <v>420</v>
      </c>
      <c r="D3270" s="312" t="s">
        <v>9</v>
      </c>
      <c r="E3270" s="312" t="s">
        <v>10</v>
      </c>
      <c r="F3270" s="312">
        <v>480000</v>
      </c>
      <c r="G3270" s="312">
        <f>+F3270*H3270</f>
        <v>960000</v>
      </c>
      <c r="H3270" s="312">
        <v>2</v>
      </c>
      <c r="I3270" s="313"/>
      <c r="P3270" s="315"/>
      <c r="Q3270" s="315"/>
      <c r="R3270" s="315"/>
      <c r="S3270" s="315"/>
      <c r="T3270" s="315"/>
      <c r="U3270" s="315"/>
      <c r="V3270" s="315"/>
      <c r="W3270" s="315"/>
      <c r="X3270" s="315"/>
    </row>
    <row r="3271" spans="1:24" s="314" customFormat="1" ht="15" customHeight="1" x14ac:dyDescent="0.25">
      <c r="A3271" s="560" t="s">
        <v>12</v>
      </c>
      <c r="B3271" s="561"/>
      <c r="C3271" s="561"/>
      <c r="D3271" s="561"/>
      <c r="E3271" s="561"/>
      <c r="F3271" s="561"/>
      <c r="G3271" s="561"/>
      <c r="H3271" s="562"/>
      <c r="I3271" s="313"/>
      <c r="P3271" s="315"/>
      <c r="Q3271" s="315"/>
      <c r="R3271" s="315"/>
      <c r="S3271" s="315"/>
      <c r="T3271" s="315"/>
      <c r="U3271" s="315"/>
      <c r="V3271" s="315"/>
      <c r="W3271" s="315"/>
      <c r="X3271" s="315"/>
    </row>
    <row r="3272" spans="1:24" s="314" customFormat="1" ht="27" x14ac:dyDescent="0.25">
      <c r="A3272" s="312">
        <v>4234</v>
      </c>
      <c r="B3272" s="312" t="s">
        <v>3033</v>
      </c>
      <c r="C3272" s="312" t="s">
        <v>538</v>
      </c>
      <c r="D3272" s="312" t="s">
        <v>9</v>
      </c>
      <c r="E3272" s="312" t="s">
        <v>14</v>
      </c>
      <c r="F3272" s="312">
        <v>180000</v>
      </c>
      <c r="G3272" s="312">
        <v>180000</v>
      </c>
      <c r="H3272" s="312">
        <v>1</v>
      </c>
      <c r="I3272" s="313"/>
      <c r="P3272" s="315"/>
      <c r="Q3272" s="315"/>
      <c r="R3272" s="315"/>
      <c r="S3272" s="315"/>
      <c r="T3272" s="315"/>
      <c r="U3272" s="315"/>
      <c r="V3272" s="315"/>
      <c r="W3272" s="315"/>
      <c r="X3272" s="315"/>
    </row>
    <row r="3273" spans="1:24" s="314" customFormat="1" ht="27" x14ac:dyDescent="0.25">
      <c r="A3273" s="312">
        <v>4234</v>
      </c>
      <c r="B3273" s="312" t="s">
        <v>3034</v>
      </c>
      <c r="C3273" s="312" t="s">
        <v>538</v>
      </c>
      <c r="D3273" s="312" t="s">
        <v>9</v>
      </c>
      <c r="E3273" s="312" t="s">
        <v>14</v>
      </c>
      <c r="F3273" s="312">
        <v>70000</v>
      </c>
      <c r="G3273" s="312">
        <v>70000</v>
      </c>
      <c r="H3273" s="312">
        <v>1</v>
      </c>
      <c r="I3273" s="313"/>
      <c r="P3273" s="315"/>
      <c r="Q3273" s="315"/>
      <c r="R3273" s="315"/>
      <c r="S3273" s="315"/>
      <c r="T3273" s="315"/>
      <c r="U3273" s="315"/>
      <c r="V3273" s="315"/>
      <c r="W3273" s="315"/>
      <c r="X3273" s="315"/>
    </row>
    <row r="3274" spans="1:24" s="314" customFormat="1" ht="27" x14ac:dyDescent="0.25">
      <c r="A3274" s="312">
        <v>4234</v>
      </c>
      <c r="B3274" s="312" t="s">
        <v>3035</v>
      </c>
      <c r="C3274" s="312" t="s">
        <v>538</v>
      </c>
      <c r="D3274" s="312" t="s">
        <v>9</v>
      </c>
      <c r="E3274" s="312" t="s">
        <v>14</v>
      </c>
      <c r="F3274" s="312">
        <v>300000</v>
      </c>
      <c r="G3274" s="312">
        <v>300000</v>
      </c>
      <c r="H3274" s="312">
        <v>1</v>
      </c>
      <c r="I3274" s="313"/>
      <c r="P3274" s="315"/>
      <c r="Q3274" s="315"/>
      <c r="R3274" s="315"/>
      <c r="S3274" s="315"/>
      <c r="T3274" s="315"/>
      <c r="U3274" s="315"/>
      <c r="V3274" s="315"/>
      <c r="W3274" s="315"/>
      <c r="X3274" s="315"/>
    </row>
    <row r="3275" spans="1:24" s="314" customFormat="1" ht="40.5" x14ac:dyDescent="0.25">
      <c r="A3275" s="312">
        <v>4241</v>
      </c>
      <c r="B3275" s="312" t="s">
        <v>2850</v>
      </c>
      <c r="C3275" s="312" t="s">
        <v>405</v>
      </c>
      <c r="D3275" s="312" t="s">
        <v>13</v>
      </c>
      <c r="E3275" s="312" t="s">
        <v>14</v>
      </c>
      <c r="F3275" s="312">
        <v>80000</v>
      </c>
      <c r="G3275" s="312">
        <v>80000</v>
      </c>
      <c r="H3275" s="312">
        <v>1</v>
      </c>
      <c r="I3275" s="313"/>
      <c r="P3275" s="315"/>
      <c r="Q3275" s="315"/>
      <c r="R3275" s="315"/>
      <c r="S3275" s="315"/>
      <c r="T3275" s="315"/>
      <c r="U3275" s="315"/>
      <c r="V3275" s="315"/>
      <c r="W3275" s="315"/>
      <c r="X3275" s="315"/>
    </row>
    <row r="3276" spans="1:24" s="314" customFormat="1" ht="27" x14ac:dyDescent="0.25">
      <c r="A3276" s="312">
        <v>4252</v>
      </c>
      <c r="B3276" s="312" t="s">
        <v>1623</v>
      </c>
      <c r="C3276" s="312" t="s">
        <v>451</v>
      </c>
      <c r="D3276" s="312" t="s">
        <v>387</v>
      </c>
      <c r="E3276" s="312" t="s">
        <v>14</v>
      </c>
      <c r="F3276" s="312">
        <v>0</v>
      </c>
      <c r="G3276" s="312">
        <v>0</v>
      </c>
      <c r="H3276" s="312">
        <v>1</v>
      </c>
      <c r="I3276" s="313"/>
      <c r="P3276" s="315"/>
      <c r="Q3276" s="315"/>
      <c r="R3276" s="315"/>
      <c r="S3276" s="315"/>
      <c r="T3276" s="315"/>
      <c r="U3276" s="315"/>
      <c r="V3276" s="315"/>
      <c r="W3276" s="315"/>
      <c r="X3276" s="315"/>
    </row>
    <row r="3277" spans="1:24" s="314" customFormat="1" ht="15" customHeight="1" x14ac:dyDescent="0.25">
      <c r="A3277" s="312">
        <v>4241</v>
      </c>
      <c r="B3277" s="312" t="s">
        <v>2257</v>
      </c>
      <c r="C3277" s="312" t="s">
        <v>1677</v>
      </c>
      <c r="D3277" s="312" t="s">
        <v>9</v>
      </c>
      <c r="E3277" s="312" t="s">
        <v>14</v>
      </c>
      <c r="F3277" s="312">
        <v>400000</v>
      </c>
      <c r="G3277" s="312">
        <v>400000</v>
      </c>
      <c r="H3277" s="312">
        <v>1</v>
      </c>
      <c r="I3277" s="313"/>
      <c r="P3277" s="315"/>
      <c r="Q3277" s="315"/>
      <c r="R3277" s="315"/>
      <c r="S3277" s="315"/>
      <c r="T3277" s="315"/>
      <c r="U3277" s="315"/>
      <c r="V3277" s="315"/>
      <c r="W3277" s="315"/>
      <c r="X3277" s="315"/>
    </row>
    <row r="3278" spans="1:24" s="314" customFormat="1" ht="27" x14ac:dyDescent="0.25">
      <c r="A3278" s="312">
        <v>4241</v>
      </c>
      <c r="B3278" s="312" t="s">
        <v>1595</v>
      </c>
      <c r="C3278" s="312" t="s">
        <v>398</v>
      </c>
      <c r="D3278" s="312" t="s">
        <v>387</v>
      </c>
      <c r="E3278" s="312" t="s">
        <v>14</v>
      </c>
      <c r="F3278" s="312">
        <v>45000</v>
      </c>
      <c r="G3278" s="312">
        <v>45000</v>
      </c>
      <c r="H3278" s="312">
        <v>1</v>
      </c>
      <c r="I3278" s="313"/>
      <c r="P3278" s="315"/>
      <c r="Q3278" s="315"/>
      <c r="R3278" s="315"/>
      <c r="S3278" s="315"/>
      <c r="T3278" s="315"/>
      <c r="U3278" s="315"/>
      <c r="V3278" s="315"/>
      <c r="W3278" s="315"/>
      <c r="X3278" s="315"/>
    </row>
    <row r="3279" spans="1:24" s="314" customFormat="1" ht="40.5" x14ac:dyDescent="0.25">
      <c r="A3279" s="312">
        <v>4214</v>
      </c>
      <c r="B3279" s="312" t="s">
        <v>1583</v>
      </c>
      <c r="C3279" s="312" t="s">
        <v>409</v>
      </c>
      <c r="D3279" s="312" t="s">
        <v>9</v>
      </c>
      <c r="E3279" s="312" t="s">
        <v>14</v>
      </c>
      <c r="F3279" s="312">
        <v>192000</v>
      </c>
      <c r="G3279" s="312">
        <v>192000</v>
      </c>
      <c r="H3279" s="312">
        <v>1</v>
      </c>
      <c r="I3279" s="313"/>
      <c r="P3279" s="315"/>
      <c r="Q3279" s="315"/>
      <c r="R3279" s="315"/>
      <c r="S3279" s="315"/>
      <c r="T3279" s="315"/>
      <c r="U3279" s="315"/>
      <c r="V3279" s="315"/>
      <c r="W3279" s="315"/>
      <c r="X3279" s="315"/>
    </row>
    <row r="3280" spans="1:24" s="314" customFormat="1" ht="40.5" x14ac:dyDescent="0.25">
      <c r="A3280" s="312">
        <v>4214</v>
      </c>
      <c r="B3280" s="312" t="s">
        <v>1253</v>
      </c>
      <c r="C3280" s="312" t="s">
        <v>409</v>
      </c>
      <c r="D3280" s="312" t="s">
        <v>9</v>
      </c>
      <c r="E3280" s="312" t="s">
        <v>14</v>
      </c>
      <c r="F3280" s="312">
        <v>0</v>
      </c>
      <c r="G3280" s="312">
        <v>0</v>
      </c>
      <c r="H3280" s="312">
        <v>1</v>
      </c>
      <c r="I3280" s="313"/>
      <c r="P3280" s="315"/>
      <c r="Q3280" s="315"/>
      <c r="R3280" s="315"/>
      <c r="S3280" s="315"/>
      <c r="T3280" s="315"/>
      <c r="U3280" s="315"/>
      <c r="V3280" s="315"/>
      <c r="W3280" s="315"/>
      <c r="X3280" s="315"/>
    </row>
    <row r="3281" spans="1:24" s="314" customFormat="1" ht="27" x14ac:dyDescent="0.25">
      <c r="A3281" s="312">
        <v>4214</v>
      </c>
      <c r="B3281" s="312" t="s">
        <v>1254</v>
      </c>
      <c r="C3281" s="312" t="s">
        <v>497</v>
      </c>
      <c r="D3281" s="312" t="s">
        <v>9</v>
      </c>
      <c r="E3281" s="312" t="s">
        <v>14</v>
      </c>
      <c r="F3281" s="312">
        <v>2308800</v>
      </c>
      <c r="G3281" s="312">
        <v>2308800</v>
      </c>
      <c r="H3281" s="312">
        <v>1</v>
      </c>
      <c r="I3281" s="313"/>
      <c r="P3281" s="315"/>
      <c r="Q3281" s="315"/>
      <c r="R3281" s="315"/>
      <c r="S3281" s="315"/>
      <c r="T3281" s="315"/>
      <c r="U3281" s="315"/>
      <c r="V3281" s="315"/>
      <c r="W3281" s="315"/>
      <c r="X3281" s="315"/>
    </row>
    <row r="3282" spans="1:24" s="314" customFormat="1" ht="27" x14ac:dyDescent="0.25">
      <c r="A3282" s="312">
        <v>4212</v>
      </c>
      <c r="B3282" s="312" t="s">
        <v>750</v>
      </c>
      <c r="C3282" s="312" t="s">
        <v>522</v>
      </c>
      <c r="D3282" s="312" t="s">
        <v>387</v>
      </c>
      <c r="E3282" s="312" t="s">
        <v>14</v>
      </c>
      <c r="F3282" s="312">
        <v>1830000</v>
      </c>
      <c r="G3282" s="312">
        <v>1830000</v>
      </c>
      <c r="H3282" s="312">
        <v>1</v>
      </c>
      <c r="I3282" s="313"/>
      <c r="P3282" s="315"/>
      <c r="Q3282" s="315"/>
      <c r="R3282" s="315"/>
      <c r="S3282" s="315"/>
      <c r="T3282" s="315"/>
      <c r="U3282" s="315"/>
      <c r="V3282" s="315"/>
      <c r="W3282" s="315"/>
      <c r="X3282" s="315"/>
    </row>
    <row r="3283" spans="1:24" s="314" customFormat="1" ht="27" x14ac:dyDescent="0.25">
      <c r="A3283" s="312">
        <v>4213</v>
      </c>
      <c r="B3283" s="312" t="s">
        <v>749</v>
      </c>
      <c r="C3283" s="312" t="s">
        <v>522</v>
      </c>
      <c r="D3283" s="312" t="s">
        <v>387</v>
      </c>
      <c r="E3283" s="312" t="s">
        <v>14</v>
      </c>
      <c r="F3283" s="312">
        <v>200000</v>
      </c>
      <c r="G3283" s="312">
        <v>200000</v>
      </c>
      <c r="H3283" s="312">
        <v>1</v>
      </c>
      <c r="I3283" s="313"/>
      <c r="P3283" s="315"/>
      <c r="Q3283" s="315"/>
      <c r="R3283" s="315"/>
      <c r="S3283" s="315"/>
      <c r="T3283" s="315"/>
      <c r="U3283" s="315"/>
      <c r="V3283" s="315"/>
      <c r="W3283" s="315"/>
      <c r="X3283" s="315"/>
    </row>
    <row r="3284" spans="1:24" s="314" customFormat="1" ht="40.5" x14ac:dyDescent="0.25">
      <c r="A3284" s="312">
        <v>4241</v>
      </c>
      <c r="B3284" s="312" t="s">
        <v>518</v>
      </c>
      <c r="C3284" s="312" t="s">
        <v>405</v>
      </c>
      <c r="D3284" s="312" t="s">
        <v>13</v>
      </c>
      <c r="E3284" s="312" t="s">
        <v>14</v>
      </c>
      <c r="F3284" s="312">
        <v>0</v>
      </c>
      <c r="G3284" s="312">
        <v>0</v>
      </c>
      <c r="H3284" s="312">
        <v>1</v>
      </c>
      <c r="I3284" s="313"/>
      <c r="P3284" s="315"/>
      <c r="Q3284" s="315"/>
      <c r="R3284" s="315"/>
      <c r="S3284" s="315"/>
      <c r="T3284" s="315"/>
      <c r="U3284" s="315"/>
      <c r="V3284" s="315"/>
      <c r="W3284" s="315"/>
      <c r="X3284" s="315"/>
    </row>
    <row r="3285" spans="1:24" s="314" customFormat="1" ht="27" x14ac:dyDescent="0.25">
      <c r="A3285" s="312">
        <v>4214</v>
      </c>
      <c r="B3285" s="312" t="s">
        <v>517</v>
      </c>
      <c r="C3285" s="312" t="s">
        <v>516</v>
      </c>
      <c r="D3285" s="312" t="s">
        <v>13</v>
      </c>
      <c r="E3285" s="312" t="s">
        <v>14</v>
      </c>
      <c r="F3285" s="312">
        <v>8540100</v>
      </c>
      <c r="G3285" s="312">
        <v>8540100</v>
      </c>
      <c r="H3285" s="312">
        <v>1</v>
      </c>
      <c r="I3285" s="313"/>
      <c r="P3285" s="315"/>
      <c r="Q3285" s="315"/>
      <c r="R3285" s="315"/>
      <c r="S3285" s="315"/>
      <c r="T3285" s="315"/>
      <c r="U3285" s="315"/>
      <c r="V3285" s="315"/>
      <c r="W3285" s="315"/>
      <c r="X3285" s="315"/>
    </row>
    <row r="3286" spans="1:24" s="314" customFormat="1" ht="40.5" x14ac:dyDescent="0.25">
      <c r="A3286" s="312">
        <v>4241</v>
      </c>
      <c r="B3286" s="312" t="s">
        <v>487</v>
      </c>
      <c r="C3286" s="312" t="s">
        <v>488</v>
      </c>
      <c r="D3286" s="312" t="s">
        <v>387</v>
      </c>
      <c r="E3286" s="312" t="s">
        <v>14</v>
      </c>
      <c r="F3286" s="312">
        <v>0</v>
      </c>
      <c r="G3286" s="312">
        <v>0</v>
      </c>
      <c r="H3286" s="312">
        <v>1</v>
      </c>
      <c r="I3286" s="313"/>
      <c r="P3286" s="315"/>
      <c r="Q3286" s="315"/>
      <c r="R3286" s="315"/>
      <c r="S3286" s="315"/>
      <c r="T3286" s="315"/>
      <c r="U3286" s="315"/>
      <c r="V3286" s="315"/>
      <c r="W3286" s="315"/>
      <c r="X3286" s="315"/>
    </row>
    <row r="3287" spans="1:24" s="314" customFormat="1" ht="15" customHeight="1" x14ac:dyDescent="0.25">
      <c r="A3287" s="312">
        <v>4241</v>
      </c>
      <c r="B3287" s="312" t="s">
        <v>485</v>
      </c>
      <c r="C3287" s="312" t="s">
        <v>486</v>
      </c>
      <c r="D3287" s="312" t="s">
        <v>387</v>
      </c>
      <c r="E3287" s="312" t="s">
        <v>14</v>
      </c>
      <c r="F3287" s="312">
        <v>1806000</v>
      </c>
      <c r="G3287" s="312">
        <v>1806000</v>
      </c>
      <c r="H3287" s="312">
        <v>1</v>
      </c>
      <c r="I3287" s="313"/>
      <c r="P3287" s="315"/>
      <c r="Q3287" s="315"/>
      <c r="R3287" s="315"/>
      <c r="S3287" s="315"/>
      <c r="T3287" s="315"/>
      <c r="U3287" s="315"/>
      <c r="V3287" s="315"/>
      <c r="W3287" s="315"/>
      <c r="X3287" s="315"/>
    </row>
    <row r="3288" spans="1:24" s="314" customFormat="1" ht="40.5" x14ac:dyDescent="0.25">
      <c r="A3288" s="312">
        <v>4252</v>
      </c>
      <c r="B3288" s="312" t="s">
        <v>481</v>
      </c>
      <c r="C3288" s="312" t="s">
        <v>482</v>
      </c>
      <c r="D3288" s="312" t="s">
        <v>387</v>
      </c>
      <c r="E3288" s="312" t="s">
        <v>14</v>
      </c>
      <c r="F3288" s="312">
        <v>600000</v>
      </c>
      <c r="G3288" s="312">
        <v>600000</v>
      </c>
      <c r="H3288" s="312">
        <v>1</v>
      </c>
      <c r="I3288" s="313"/>
      <c r="P3288" s="315"/>
      <c r="Q3288" s="315"/>
      <c r="R3288" s="315"/>
      <c r="S3288" s="315"/>
      <c r="T3288" s="315"/>
      <c r="U3288" s="315"/>
      <c r="V3288" s="315"/>
      <c r="W3288" s="315"/>
      <c r="X3288" s="315"/>
    </row>
    <row r="3289" spans="1:24" s="314" customFormat="1" ht="40.5" x14ac:dyDescent="0.25">
      <c r="A3289" s="312">
        <v>4252</v>
      </c>
      <c r="B3289" s="312" t="s">
        <v>483</v>
      </c>
      <c r="C3289" s="312" t="s">
        <v>482</v>
      </c>
      <c r="D3289" s="312" t="s">
        <v>387</v>
      </c>
      <c r="E3289" s="312" t="s">
        <v>14</v>
      </c>
      <c r="F3289" s="312">
        <v>1200000</v>
      </c>
      <c r="G3289" s="312">
        <v>1200000</v>
      </c>
      <c r="H3289" s="312">
        <v>1</v>
      </c>
      <c r="I3289" s="313"/>
      <c r="P3289" s="315"/>
      <c r="Q3289" s="315"/>
      <c r="R3289" s="315"/>
      <c r="S3289" s="315"/>
      <c r="T3289" s="315"/>
      <c r="U3289" s="315"/>
      <c r="V3289" s="315"/>
      <c r="W3289" s="315"/>
      <c r="X3289" s="315"/>
    </row>
    <row r="3290" spans="1:24" s="314" customFormat="1" ht="40.5" x14ac:dyDescent="0.25">
      <c r="A3290" s="312">
        <v>4252</v>
      </c>
      <c r="B3290" s="312" t="s">
        <v>479</v>
      </c>
      <c r="C3290" s="312" t="s">
        <v>480</v>
      </c>
      <c r="D3290" s="312" t="s">
        <v>387</v>
      </c>
      <c r="E3290" s="312" t="s">
        <v>14</v>
      </c>
      <c r="F3290" s="312">
        <v>500000</v>
      </c>
      <c r="G3290" s="312">
        <v>500000</v>
      </c>
      <c r="H3290" s="312">
        <v>1</v>
      </c>
      <c r="I3290" s="313"/>
      <c r="P3290" s="315"/>
      <c r="Q3290" s="315"/>
      <c r="R3290" s="315"/>
      <c r="S3290" s="315"/>
      <c r="T3290" s="315"/>
      <c r="U3290" s="315"/>
      <c r="V3290" s="315"/>
      <c r="W3290" s="315"/>
      <c r="X3290" s="315"/>
    </row>
    <row r="3291" spans="1:24" s="314" customFormat="1" ht="27" x14ac:dyDescent="0.25">
      <c r="A3291" s="312">
        <v>4252</v>
      </c>
      <c r="B3291" s="312" t="s">
        <v>450</v>
      </c>
      <c r="C3291" s="312" t="s">
        <v>451</v>
      </c>
      <c r="D3291" s="312" t="s">
        <v>387</v>
      </c>
      <c r="E3291" s="312" t="s">
        <v>14</v>
      </c>
      <c r="F3291" s="312">
        <v>180000</v>
      </c>
      <c r="G3291" s="312">
        <v>180000</v>
      </c>
      <c r="H3291" s="312">
        <v>1</v>
      </c>
      <c r="I3291" s="313"/>
      <c r="P3291" s="315"/>
      <c r="Q3291" s="315"/>
      <c r="R3291" s="315"/>
      <c r="S3291" s="315"/>
      <c r="T3291" s="315"/>
      <c r="U3291" s="315"/>
      <c r="V3291" s="315"/>
      <c r="W3291" s="315"/>
      <c r="X3291" s="315"/>
    </row>
    <row r="3292" spans="1:24" s="314" customFormat="1" ht="54" x14ac:dyDescent="0.25">
      <c r="A3292" s="312">
        <v>4251</v>
      </c>
      <c r="B3292" s="312" t="s">
        <v>386</v>
      </c>
      <c r="C3292" s="312" t="s">
        <v>388</v>
      </c>
      <c r="D3292" s="312" t="s">
        <v>387</v>
      </c>
      <c r="E3292" s="312" t="s">
        <v>14</v>
      </c>
      <c r="F3292" s="312">
        <v>1200000</v>
      </c>
      <c r="G3292" s="312">
        <v>1200000</v>
      </c>
      <c r="H3292" s="312">
        <v>1</v>
      </c>
      <c r="I3292" s="313"/>
      <c r="P3292" s="315"/>
      <c r="Q3292" s="315"/>
      <c r="R3292" s="315"/>
      <c r="S3292" s="315"/>
      <c r="T3292" s="315"/>
      <c r="U3292" s="315"/>
      <c r="V3292" s="315"/>
      <c r="W3292" s="315"/>
      <c r="X3292" s="315"/>
    </row>
    <row r="3293" spans="1:24" ht="15" customHeight="1" x14ac:dyDescent="0.25">
      <c r="A3293" s="521" t="s">
        <v>2082</v>
      </c>
      <c r="B3293" s="522"/>
      <c r="C3293" s="522"/>
      <c r="D3293" s="522"/>
      <c r="E3293" s="522"/>
      <c r="F3293" s="522"/>
      <c r="G3293" s="522"/>
      <c r="H3293" s="523"/>
      <c r="I3293" s="23"/>
    </row>
    <row r="3294" spans="1:24" ht="15" customHeight="1" x14ac:dyDescent="0.25">
      <c r="A3294" s="518" t="s">
        <v>16</v>
      </c>
      <c r="B3294" s="519"/>
      <c r="C3294" s="519"/>
      <c r="D3294" s="519"/>
      <c r="E3294" s="519"/>
      <c r="F3294" s="519"/>
      <c r="G3294" s="519"/>
      <c r="H3294" s="520"/>
      <c r="I3294" s="23"/>
    </row>
    <row r="3295" spans="1:24" ht="40.5" x14ac:dyDescent="0.25">
      <c r="A3295" s="12">
        <v>4251</v>
      </c>
      <c r="B3295" s="12" t="s">
        <v>2083</v>
      </c>
      <c r="C3295" s="12" t="s">
        <v>428</v>
      </c>
      <c r="D3295" s="289" t="s">
        <v>387</v>
      </c>
      <c r="E3295" s="289" t="s">
        <v>14</v>
      </c>
      <c r="F3295" s="12">
        <v>5063741</v>
      </c>
      <c r="G3295" s="12">
        <v>5063741</v>
      </c>
      <c r="H3295" s="12">
        <v>1</v>
      </c>
      <c r="I3295" s="23"/>
    </row>
    <row r="3296" spans="1:24" ht="15" customHeight="1" x14ac:dyDescent="0.25">
      <c r="A3296" s="518" t="s">
        <v>12</v>
      </c>
      <c r="B3296" s="519"/>
      <c r="C3296" s="519"/>
      <c r="D3296" s="519"/>
      <c r="E3296" s="519"/>
      <c r="F3296" s="519"/>
      <c r="G3296" s="519"/>
      <c r="H3296" s="520"/>
      <c r="I3296" s="23"/>
    </row>
    <row r="3297" spans="1:24" ht="27" x14ac:dyDescent="0.25">
      <c r="A3297" s="12">
        <v>4251</v>
      </c>
      <c r="B3297" s="12" t="s">
        <v>2084</v>
      </c>
      <c r="C3297" s="12" t="s">
        <v>460</v>
      </c>
      <c r="D3297" s="289" t="s">
        <v>1218</v>
      </c>
      <c r="E3297" s="289" t="s">
        <v>14</v>
      </c>
      <c r="F3297" s="12">
        <v>101000</v>
      </c>
      <c r="G3297" s="12">
        <v>101000</v>
      </c>
      <c r="H3297" s="12">
        <v>1</v>
      </c>
      <c r="I3297" s="23"/>
    </row>
    <row r="3298" spans="1:24" x14ac:dyDescent="0.25">
      <c r="A3298" s="12"/>
      <c r="B3298" s="12"/>
      <c r="C3298" s="12"/>
      <c r="D3298" s="289"/>
      <c r="E3298" s="289"/>
      <c r="F3298" s="12"/>
      <c r="G3298" s="12"/>
      <c r="H3298" s="12"/>
      <c r="I3298" s="23"/>
    </row>
    <row r="3299" spans="1:24" x14ac:dyDescent="0.25">
      <c r="A3299" s="12"/>
      <c r="B3299" s="12"/>
      <c r="C3299" s="12"/>
      <c r="D3299" s="12"/>
      <c r="E3299" s="12"/>
      <c r="F3299" s="12"/>
      <c r="G3299" s="12"/>
      <c r="H3299" s="12"/>
      <c r="I3299" s="23"/>
    </row>
    <row r="3300" spans="1:24" ht="15" customHeight="1" x14ac:dyDescent="0.25">
      <c r="A3300" s="545" t="s">
        <v>44</v>
      </c>
      <c r="B3300" s="546"/>
      <c r="C3300" s="546"/>
      <c r="D3300" s="546"/>
      <c r="E3300" s="546"/>
      <c r="F3300" s="546"/>
      <c r="G3300" s="546"/>
      <c r="H3300" s="547"/>
      <c r="I3300" s="23"/>
    </row>
    <row r="3301" spans="1:24" ht="15" customHeight="1" x14ac:dyDescent="0.25">
      <c r="A3301" s="518" t="s">
        <v>16</v>
      </c>
      <c r="B3301" s="519"/>
      <c r="C3301" s="519"/>
      <c r="D3301" s="519"/>
      <c r="E3301" s="519"/>
      <c r="F3301" s="519"/>
      <c r="G3301" s="519"/>
      <c r="H3301" s="520"/>
      <c r="I3301" s="23"/>
    </row>
    <row r="3302" spans="1:24" s="442" customFormat="1" ht="27" x14ac:dyDescent="0.25">
      <c r="A3302" s="446">
        <v>5134</v>
      </c>
      <c r="B3302" s="446" t="s">
        <v>4661</v>
      </c>
      <c r="C3302" s="446" t="s">
        <v>398</v>
      </c>
      <c r="D3302" s="446" t="s">
        <v>387</v>
      </c>
      <c r="E3302" s="446" t="s">
        <v>14</v>
      </c>
      <c r="F3302" s="446">
        <v>70000</v>
      </c>
      <c r="G3302" s="457">
        <v>70000</v>
      </c>
      <c r="H3302" s="446">
        <v>1</v>
      </c>
      <c r="I3302" s="445"/>
      <c r="P3302" s="443"/>
      <c r="Q3302" s="443"/>
      <c r="R3302" s="443"/>
      <c r="S3302" s="443"/>
      <c r="T3302" s="443"/>
      <c r="U3302" s="443"/>
      <c r="V3302" s="443"/>
      <c r="W3302" s="443"/>
      <c r="X3302" s="443"/>
    </row>
    <row r="3303" spans="1:24" ht="27" x14ac:dyDescent="0.25">
      <c r="A3303" s="325">
        <v>5134</v>
      </c>
      <c r="B3303" s="446" t="s">
        <v>2677</v>
      </c>
      <c r="C3303" s="446" t="s">
        <v>398</v>
      </c>
      <c r="D3303" s="446" t="s">
        <v>387</v>
      </c>
      <c r="E3303" s="446" t="s">
        <v>14</v>
      </c>
      <c r="F3303" s="446">
        <v>0</v>
      </c>
      <c r="G3303" s="446">
        <v>0</v>
      </c>
      <c r="H3303" s="446">
        <v>1</v>
      </c>
      <c r="I3303" s="23"/>
    </row>
    <row r="3304" spans="1:24" ht="27" x14ac:dyDescent="0.25">
      <c r="A3304" s="242">
        <v>5134</v>
      </c>
      <c r="B3304" s="325" t="s">
        <v>1625</v>
      </c>
      <c r="C3304" s="325" t="s">
        <v>17</v>
      </c>
      <c r="D3304" s="325" t="s">
        <v>15</v>
      </c>
      <c r="E3304" s="325" t="s">
        <v>14</v>
      </c>
      <c r="F3304" s="414">
        <v>320000</v>
      </c>
      <c r="G3304" s="414">
        <v>320000</v>
      </c>
      <c r="H3304" s="414">
        <v>1</v>
      </c>
      <c r="I3304" s="23"/>
    </row>
    <row r="3305" spans="1:24" ht="27" x14ac:dyDescent="0.25">
      <c r="A3305" s="325">
        <v>5134</v>
      </c>
      <c r="B3305" s="325" t="s">
        <v>1626</v>
      </c>
      <c r="C3305" s="325" t="s">
        <v>17</v>
      </c>
      <c r="D3305" s="325" t="s">
        <v>15</v>
      </c>
      <c r="E3305" s="414" t="s">
        <v>14</v>
      </c>
      <c r="F3305" s="414">
        <v>710000</v>
      </c>
      <c r="G3305" s="414">
        <v>710000</v>
      </c>
      <c r="H3305" s="414">
        <v>1</v>
      </c>
      <c r="I3305" s="23"/>
    </row>
    <row r="3306" spans="1:24" ht="27" x14ac:dyDescent="0.25">
      <c r="A3306" s="242">
        <v>5134</v>
      </c>
      <c r="B3306" s="242" t="s">
        <v>1627</v>
      </c>
      <c r="C3306" s="242" t="s">
        <v>17</v>
      </c>
      <c r="D3306" s="242" t="s">
        <v>15</v>
      </c>
      <c r="E3306" s="414" t="s">
        <v>14</v>
      </c>
      <c r="F3306" s="414">
        <v>900000</v>
      </c>
      <c r="G3306" s="414">
        <v>900000</v>
      </c>
      <c r="H3306" s="414">
        <v>1</v>
      </c>
      <c r="I3306" s="23"/>
    </row>
    <row r="3307" spans="1:24" ht="27" x14ac:dyDescent="0.25">
      <c r="A3307" s="242">
        <v>5134</v>
      </c>
      <c r="B3307" s="242" t="s">
        <v>1628</v>
      </c>
      <c r="C3307" s="242" t="s">
        <v>17</v>
      </c>
      <c r="D3307" s="242" t="s">
        <v>15</v>
      </c>
      <c r="E3307" s="414" t="s">
        <v>14</v>
      </c>
      <c r="F3307" s="414">
        <v>1100000</v>
      </c>
      <c r="G3307" s="414">
        <v>1100000</v>
      </c>
      <c r="H3307" s="414">
        <v>1</v>
      </c>
      <c r="I3307" s="23"/>
    </row>
    <row r="3308" spans="1:24" ht="27" x14ac:dyDescent="0.25">
      <c r="A3308" s="242">
        <v>5134</v>
      </c>
      <c r="B3308" s="242" t="s">
        <v>1629</v>
      </c>
      <c r="C3308" s="242" t="s">
        <v>17</v>
      </c>
      <c r="D3308" s="242" t="s">
        <v>15</v>
      </c>
      <c r="E3308" s="414" t="s">
        <v>14</v>
      </c>
      <c r="F3308" s="414">
        <v>382000</v>
      </c>
      <c r="G3308" s="414">
        <v>382000</v>
      </c>
      <c r="H3308" s="414">
        <v>1</v>
      </c>
      <c r="I3308" s="23"/>
    </row>
    <row r="3309" spans="1:24" ht="27" x14ac:dyDescent="0.25">
      <c r="A3309" s="242">
        <v>5134</v>
      </c>
      <c r="B3309" s="242" t="s">
        <v>1630</v>
      </c>
      <c r="C3309" s="242" t="s">
        <v>17</v>
      </c>
      <c r="D3309" s="242" t="s">
        <v>15</v>
      </c>
      <c r="E3309" s="414" t="s">
        <v>14</v>
      </c>
      <c r="F3309" s="414">
        <v>333000</v>
      </c>
      <c r="G3309" s="414">
        <v>333000</v>
      </c>
      <c r="H3309" s="414">
        <v>1</v>
      </c>
      <c r="I3309" s="23"/>
    </row>
    <row r="3310" spans="1:24" ht="27" x14ac:dyDescent="0.25">
      <c r="A3310" s="242">
        <v>5134</v>
      </c>
      <c r="B3310" s="242" t="s">
        <v>1631</v>
      </c>
      <c r="C3310" s="242" t="s">
        <v>17</v>
      </c>
      <c r="D3310" s="242" t="s">
        <v>15</v>
      </c>
      <c r="E3310" s="414" t="s">
        <v>14</v>
      </c>
      <c r="F3310" s="414">
        <v>336000</v>
      </c>
      <c r="G3310" s="414">
        <v>336000</v>
      </c>
      <c r="H3310" s="414">
        <v>1</v>
      </c>
      <c r="I3310" s="23"/>
    </row>
    <row r="3311" spans="1:24" ht="27" x14ac:dyDescent="0.25">
      <c r="A3311" s="242">
        <v>5134</v>
      </c>
      <c r="B3311" s="242" t="s">
        <v>1632</v>
      </c>
      <c r="C3311" s="242" t="s">
        <v>17</v>
      </c>
      <c r="D3311" s="242" t="s">
        <v>15</v>
      </c>
      <c r="E3311" s="414" t="s">
        <v>14</v>
      </c>
      <c r="F3311" s="414">
        <v>392000</v>
      </c>
      <c r="G3311" s="414">
        <v>392000</v>
      </c>
      <c r="H3311" s="414">
        <v>1</v>
      </c>
      <c r="I3311" s="23"/>
    </row>
    <row r="3312" spans="1:24" ht="27" x14ac:dyDescent="0.25">
      <c r="A3312" s="242">
        <v>5134</v>
      </c>
      <c r="B3312" s="242" t="s">
        <v>738</v>
      </c>
      <c r="C3312" s="242" t="s">
        <v>17</v>
      </c>
      <c r="D3312" s="242" t="s">
        <v>15</v>
      </c>
      <c r="E3312" s="414" t="s">
        <v>14</v>
      </c>
      <c r="F3312" s="414">
        <v>249000</v>
      </c>
      <c r="G3312" s="414">
        <v>249000</v>
      </c>
      <c r="H3312" s="414">
        <v>1</v>
      </c>
      <c r="I3312" s="23"/>
    </row>
    <row r="3313" spans="1:9" ht="27" x14ac:dyDescent="0.25">
      <c r="A3313" s="186">
        <v>5134</v>
      </c>
      <c r="B3313" s="195" t="s">
        <v>389</v>
      </c>
      <c r="C3313" s="195" t="s">
        <v>17</v>
      </c>
      <c r="D3313" s="195" t="s">
        <v>15</v>
      </c>
      <c r="E3313" s="414" t="s">
        <v>14</v>
      </c>
      <c r="F3313" s="414">
        <v>0</v>
      </c>
      <c r="G3313" s="414">
        <v>0</v>
      </c>
      <c r="H3313" s="414">
        <v>1</v>
      </c>
      <c r="I3313" s="23"/>
    </row>
    <row r="3314" spans="1:9" ht="27" x14ac:dyDescent="0.25">
      <c r="A3314" s="186">
        <v>5134</v>
      </c>
      <c r="B3314" s="186" t="s">
        <v>390</v>
      </c>
      <c r="C3314" s="186" t="s">
        <v>17</v>
      </c>
      <c r="D3314" s="186" t="s">
        <v>15</v>
      </c>
      <c r="E3314" s="414" t="s">
        <v>14</v>
      </c>
      <c r="F3314" s="414">
        <v>0</v>
      </c>
      <c r="G3314" s="414">
        <v>0</v>
      </c>
      <c r="H3314" s="414">
        <v>1</v>
      </c>
      <c r="I3314" s="23"/>
    </row>
    <row r="3315" spans="1:9" ht="27" x14ac:dyDescent="0.25">
      <c r="A3315" s="186">
        <v>5134</v>
      </c>
      <c r="B3315" s="186" t="s">
        <v>391</v>
      </c>
      <c r="C3315" s="186" t="s">
        <v>17</v>
      </c>
      <c r="D3315" s="186" t="s">
        <v>15</v>
      </c>
      <c r="E3315" s="414" t="s">
        <v>14</v>
      </c>
      <c r="F3315" s="414">
        <v>0</v>
      </c>
      <c r="G3315" s="414">
        <v>0</v>
      </c>
      <c r="H3315" s="414">
        <v>1</v>
      </c>
      <c r="I3315" s="23"/>
    </row>
    <row r="3316" spans="1:9" ht="27" x14ac:dyDescent="0.25">
      <c r="A3316" s="186">
        <v>5134</v>
      </c>
      <c r="B3316" s="186" t="s">
        <v>392</v>
      </c>
      <c r="C3316" s="186" t="s">
        <v>17</v>
      </c>
      <c r="D3316" s="186" t="s">
        <v>15</v>
      </c>
      <c r="E3316" s="414" t="s">
        <v>14</v>
      </c>
      <c r="F3316" s="414">
        <v>0</v>
      </c>
      <c r="G3316" s="414">
        <v>0</v>
      </c>
      <c r="H3316" s="414">
        <v>1</v>
      </c>
      <c r="I3316" s="23"/>
    </row>
    <row r="3317" spans="1:9" ht="27" x14ac:dyDescent="0.25">
      <c r="A3317" s="186">
        <v>5134</v>
      </c>
      <c r="B3317" s="186" t="s">
        <v>393</v>
      </c>
      <c r="C3317" s="186" t="s">
        <v>17</v>
      </c>
      <c r="D3317" s="186" t="s">
        <v>15</v>
      </c>
      <c r="E3317" s="186" t="s">
        <v>14</v>
      </c>
      <c r="F3317" s="186">
        <v>0</v>
      </c>
      <c r="G3317" s="186">
        <v>0</v>
      </c>
      <c r="H3317" s="186">
        <v>1</v>
      </c>
      <c r="I3317" s="23"/>
    </row>
    <row r="3318" spans="1:9" ht="27" x14ac:dyDescent="0.25">
      <c r="A3318" s="186">
        <v>5134</v>
      </c>
      <c r="B3318" s="186" t="s">
        <v>394</v>
      </c>
      <c r="C3318" s="186" t="s">
        <v>17</v>
      </c>
      <c r="D3318" s="186" t="s">
        <v>15</v>
      </c>
      <c r="E3318" s="186" t="s">
        <v>14</v>
      </c>
      <c r="F3318" s="186">
        <v>0</v>
      </c>
      <c r="G3318" s="186">
        <v>0</v>
      </c>
      <c r="H3318" s="186">
        <v>1</v>
      </c>
      <c r="I3318" s="23"/>
    </row>
    <row r="3319" spans="1:9" ht="27" x14ac:dyDescent="0.25">
      <c r="A3319" s="186">
        <v>5134</v>
      </c>
      <c r="B3319" s="186" t="s">
        <v>395</v>
      </c>
      <c r="C3319" s="186" t="s">
        <v>17</v>
      </c>
      <c r="D3319" s="186" t="s">
        <v>15</v>
      </c>
      <c r="E3319" s="186" t="s">
        <v>14</v>
      </c>
      <c r="F3319" s="186">
        <v>0</v>
      </c>
      <c r="G3319" s="186">
        <v>0</v>
      </c>
      <c r="H3319" s="186">
        <v>1</v>
      </c>
      <c r="I3319" s="23"/>
    </row>
    <row r="3320" spans="1:9" ht="27" x14ac:dyDescent="0.25">
      <c r="A3320" s="186">
        <v>5134</v>
      </c>
      <c r="B3320" s="186" t="s">
        <v>396</v>
      </c>
      <c r="C3320" s="186" t="s">
        <v>17</v>
      </c>
      <c r="D3320" s="186" t="s">
        <v>15</v>
      </c>
      <c r="E3320" s="186" t="s">
        <v>14</v>
      </c>
      <c r="F3320" s="186">
        <v>0</v>
      </c>
      <c r="G3320" s="186">
        <v>0</v>
      </c>
      <c r="H3320" s="186">
        <v>1</v>
      </c>
      <c r="I3320" s="23"/>
    </row>
    <row r="3321" spans="1:9" ht="27" x14ac:dyDescent="0.25">
      <c r="A3321" s="311">
        <v>5134</v>
      </c>
      <c r="B3321" s="311" t="s">
        <v>2258</v>
      </c>
      <c r="C3321" s="311" t="s">
        <v>17</v>
      </c>
      <c r="D3321" s="311" t="s">
        <v>15</v>
      </c>
      <c r="E3321" s="311" t="s">
        <v>14</v>
      </c>
      <c r="F3321" s="311">
        <v>0</v>
      </c>
      <c r="G3321" s="311">
        <v>0</v>
      </c>
      <c r="H3321" s="311">
        <v>1</v>
      </c>
      <c r="I3321" s="23"/>
    </row>
    <row r="3322" spans="1:9" ht="27" x14ac:dyDescent="0.25">
      <c r="A3322" s="311">
        <v>5134</v>
      </c>
      <c r="B3322" s="311" t="s">
        <v>2259</v>
      </c>
      <c r="C3322" s="311" t="s">
        <v>17</v>
      </c>
      <c r="D3322" s="311" t="s">
        <v>15</v>
      </c>
      <c r="E3322" s="311" t="s">
        <v>14</v>
      </c>
      <c r="F3322" s="311">
        <v>0</v>
      </c>
      <c r="G3322" s="311">
        <v>0</v>
      </c>
      <c r="H3322" s="311">
        <v>1</v>
      </c>
      <c r="I3322" s="23"/>
    </row>
    <row r="3323" spans="1:9" ht="27" x14ac:dyDescent="0.25">
      <c r="A3323" s="311">
        <v>5134</v>
      </c>
      <c r="B3323" s="311" t="s">
        <v>2260</v>
      </c>
      <c r="C3323" s="311" t="s">
        <v>17</v>
      </c>
      <c r="D3323" s="311" t="s">
        <v>15</v>
      </c>
      <c r="E3323" s="311" t="s">
        <v>14</v>
      </c>
      <c r="F3323" s="311">
        <v>0</v>
      </c>
      <c r="G3323" s="311">
        <v>0</v>
      </c>
      <c r="H3323" s="311">
        <v>1</v>
      </c>
      <c r="I3323" s="23"/>
    </row>
    <row r="3324" spans="1:9" ht="27" x14ac:dyDescent="0.25">
      <c r="A3324" s="311">
        <v>5134</v>
      </c>
      <c r="B3324" s="311" t="s">
        <v>2261</v>
      </c>
      <c r="C3324" s="311" t="s">
        <v>17</v>
      </c>
      <c r="D3324" s="311" t="s">
        <v>15</v>
      </c>
      <c r="E3324" s="311" t="s">
        <v>14</v>
      </c>
      <c r="F3324" s="311">
        <v>0</v>
      </c>
      <c r="G3324" s="311">
        <v>0</v>
      </c>
      <c r="H3324" s="311">
        <v>1</v>
      </c>
      <c r="I3324" s="23"/>
    </row>
    <row r="3325" spans="1:9" ht="27" x14ac:dyDescent="0.25">
      <c r="A3325" s="311">
        <v>5134</v>
      </c>
      <c r="B3325" s="311" t="s">
        <v>2262</v>
      </c>
      <c r="C3325" s="311" t="s">
        <v>17</v>
      </c>
      <c r="D3325" s="311" t="s">
        <v>15</v>
      </c>
      <c r="E3325" s="311" t="s">
        <v>14</v>
      </c>
      <c r="F3325" s="311">
        <v>0</v>
      </c>
      <c r="G3325" s="311">
        <v>0</v>
      </c>
      <c r="H3325" s="311">
        <v>1</v>
      </c>
      <c r="I3325" s="23"/>
    </row>
    <row r="3326" spans="1:9" ht="27" x14ac:dyDescent="0.25">
      <c r="A3326" s="311">
        <v>5134</v>
      </c>
      <c r="B3326" s="311" t="s">
        <v>2263</v>
      </c>
      <c r="C3326" s="311" t="s">
        <v>17</v>
      </c>
      <c r="D3326" s="311" t="s">
        <v>15</v>
      </c>
      <c r="E3326" s="311" t="s">
        <v>14</v>
      </c>
      <c r="F3326" s="311">
        <v>0</v>
      </c>
      <c r="G3326" s="311">
        <v>0</v>
      </c>
      <c r="H3326" s="311">
        <v>1</v>
      </c>
      <c r="I3326" s="23"/>
    </row>
    <row r="3327" spans="1:9" ht="27" x14ac:dyDescent="0.25">
      <c r="A3327" s="311">
        <v>5134</v>
      </c>
      <c r="B3327" s="311" t="s">
        <v>2264</v>
      </c>
      <c r="C3327" s="311" t="s">
        <v>17</v>
      </c>
      <c r="D3327" s="311" t="s">
        <v>15</v>
      </c>
      <c r="E3327" s="311" t="s">
        <v>14</v>
      </c>
      <c r="F3327" s="311">
        <v>0</v>
      </c>
      <c r="G3327" s="311">
        <v>0</v>
      </c>
      <c r="H3327" s="311">
        <v>1</v>
      </c>
      <c r="I3327" s="23"/>
    </row>
    <row r="3328" spans="1:9" ht="27" x14ac:dyDescent="0.25">
      <c r="A3328" s="311">
        <v>5134</v>
      </c>
      <c r="B3328" s="311" t="s">
        <v>2265</v>
      </c>
      <c r="C3328" s="311" t="s">
        <v>17</v>
      </c>
      <c r="D3328" s="311" t="s">
        <v>15</v>
      </c>
      <c r="E3328" s="311" t="s">
        <v>14</v>
      </c>
      <c r="F3328" s="311">
        <v>0</v>
      </c>
      <c r="G3328" s="311">
        <v>0</v>
      </c>
      <c r="H3328" s="311">
        <v>1</v>
      </c>
      <c r="I3328" s="23"/>
    </row>
    <row r="3329" spans="1:24" ht="27" x14ac:dyDescent="0.25">
      <c r="A3329" s="311">
        <v>5134</v>
      </c>
      <c r="B3329" s="311" t="s">
        <v>2266</v>
      </c>
      <c r="C3329" s="311" t="s">
        <v>17</v>
      </c>
      <c r="D3329" s="311" t="s">
        <v>15</v>
      </c>
      <c r="E3329" s="311" t="s">
        <v>14</v>
      </c>
      <c r="F3329" s="311">
        <v>0</v>
      </c>
      <c r="G3329" s="311">
        <v>0</v>
      </c>
      <c r="H3329" s="311">
        <v>1</v>
      </c>
      <c r="I3329" s="23"/>
    </row>
    <row r="3330" spans="1:24" ht="27" x14ac:dyDescent="0.25">
      <c r="A3330" s="311">
        <v>5134</v>
      </c>
      <c r="B3330" s="311" t="s">
        <v>2267</v>
      </c>
      <c r="C3330" s="311" t="s">
        <v>17</v>
      </c>
      <c r="D3330" s="311" t="s">
        <v>15</v>
      </c>
      <c r="E3330" s="311" t="s">
        <v>14</v>
      </c>
      <c r="F3330" s="311">
        <v>0</v>
      </c>
      <c r="G3330" s="311">
        <v>0</v>
      </c>
      <c r="H3330" s="311">
        <v>1</v>
      </c>
      <c r="I3330" s="23"/>
    </row>
    <row r="3331" spans="1:24" ht="27" x14ac:dyDescent="0.25">
      <c r="A3331" s="311">
        <v>5134</v>
      </c>
      <c r="B3331" s="311" t="s">
        <v>2268</v>
      </c>
      <c r="C3331" s="311" t="s">
        <v>17</v>
      </c>
      <c r="D3331" s="311" t="s">
        <v>15</v>
      </c>
      <c r="E3331" s="311" t="s">
        <v>14</v>
      </c>
      <c r="F3331" s="311">
        <v>0</v>
      </c>
      <c r="G3331" s="311">
        <v>0</v>
      </c>
      <c r="H3331" s="311">
        <v>1</v>
      </c>
      <c r="I3331" s="23"/>
    </row>
    <row r="3332" spans="1:24" ht="27" x14ac:dyDescent="0.25">
      <c r="A3332" s="311">
        <v>5134</v>
      </c>
      <c r="B3332" s="311" t="s">
        <v>2269</v>
      </c>
      <c r="C3332" s="311" t="s">
        <v>17</v>
      </c>
      <c r="D3332" s="311" t="s">
        <v>15</v>
      </c>
      <c r="E3332" s="311" t="s">
        <v>14</v>
      </c>
      <c r="F3332" s="311">
        <v>0</v>
      </c>
      <c r="G3332" s="311">
        <v>0</v>
      </c>
      <c r="H3332" s="311">
        <v>1</v>
      </c>
      <c r="I3332" s="23"/>
    </row>
    <row r="3333" spans="1:24" ht="27" x14ac:dyDescent="0.25">
      <c r="A3333" s="311">
        <v>5134</v>
      </c>
      <c r="B3333" s="311" t="s">
        <v>2270</v>
      </c>
      <c r="C3333" s="311" t="s">
        <v>17</v>
      </c>
      <c r="D3333" s="311" t="s">
        <v>15</v>
      </c>
      <c r="E3333" s="311" t="s">
        <v>14</v>
      </c>
      <c r="F3333" s="311">
        <v>0</v>
      </c>
      <c r="G3333" s="311">
        <v>0</v>
      </c>
      <c r="H3333" s="311">
        <v>1</v>
      </c>
      <c r="I3333" s="23"/>
    </row>
    <row r="3334" spans="1:24" ht="27" x14ac:dyDescent="0.25">
      <c r="A3334" s="311">
        <v>5134</v>
      </c>
      <c r="B3334" s="311" t="s">
        <v>2271</v>
      </c>
      <c r="C3334" s="311" t="s">
        <v>17</v>
      </c>
      <c r="D3334" s="311" t="s">
        <v>15</v>
      </c>
      <c r="E3334" s="311" t="s">
        <v>14</v>
      </c>
      <c r="F3334" s="311">
        <v>0</v>
      </c>
      <c r="G3334" s="311">
        <v>0</v>
      </c>
      <c r="H3334" s="311">
        <v>1</v>
      </c>
      <c r="I3334" s="23"/>
    </row>
    <row r="3335" spans="1:24" s="442" customFormat="1" ht="27" x14ac:dyDescent="0.25">
      <c r="A3335" s="457">
        <v>5134</v>
      </c>
      <c r="B3335" s="457" t="s">
        <v>4832</v>
      </c>
      <c r="C3335" s="457" t="s">
        <v>17</v>
      </c>
      <c r="D3335" s="457" t="s">
        <v>15</v>
      </c>
      <c r="E3335" s="457" t="s">
        <v>14</v>
      </c>
      <c r="F3335" s="457">
        <v>700000</v>
      </c>
      <c r="G3335" s="457">
        <v>700000</v>
      </c>
      <c r="H3335" s="457">
        <v>1</v>
      </c>
      <c r="I3335" s="445"/>
      <c r="P3335" s="443"/>
      <c r="Q3335" s="443"/>
      <c r="R3335" s="443"/>
      <c r="S3335" s="443"/>
      <c r="T3335" s="443"/>
      <c r="U3335" s="443"/>
      <c r="V3335" s="443"/>
      <c r="W3335" s="443"/>
      <c r="X3335" s="443"/>
    </row>
    <row r="3336" spans="1:24" s="442" customFormat="1" ht="27" x14ac:dyDescent="0.25">
      <c r="A3336" s="473">
        <v>5134</v>
      </c>
      <c r="B3336" s="473" t="s">
        <v>5097</v>
      </c>
      <c r="C3336" s="473" t="s">
        <v>17</v>
      </c>
      <c r="D3336" s="473" t="s">
        <v>15</v>
      </c>
      <c r="E3336" s="473" t="s">
        <v>14</v>
      </c>
      <c r="F3336" s="473">
        <v>650000</v>
      </c>
      <c r="G3336" s="473">
        <v>650000</v>
      </c>
      <c r="H3336" s="473">
        <v>1</v>
      </c>
      <c r="I3336" s="445"/>
      <c r="P3336" s="443"/>
      <c r="Q3336" s="443"/>
      <c r="R3336" s="443"/>
      <c r="S3336" s="443"/>
      <c r="T3336" s="443"/>
      <c r="U3336" s="443"/>
      <c r="V3336" s="443"/>
      <c r="W3336" s="443"/>
      <c r="X3336" s="443"/>
    </row>
    <row r="3337" spans="1:24" s="442" customFormat="1" ht="27" x14ac:dyDescent="0.25">
      <c r="A3337" s="473">
        <v>5134</v>
      </c>
      <c r="B3337" s="473" t="s">
        <v>5098</v>
      </c>
      <c r="C3337" s="473" t="s">
        <v>17</v>
      </c>
      <c r="D3337" s="473" t="s">
        <v>15</v>
      </c>
      <c r="E3337" s="473" t="s">
        <v>14</v>
      </c>
      <c r="F3337" s="473">
        <v>350000</v>
      </c>
      <c r="G3337" s="473">
        <v>350000</v>
      </c>
      <c r="H3337" s="473">
        <v>1</v>
      </c>
      <c r="I3337" s="445"/>
      <c r="P3337" s="443"/>
      <c r="Q3337" s="443"/>
      <c r="R3337" s="443"/>
      <c r="S3337" s="443"/>
      <c r="T3337" s="443"/>
      <c r="U3337" s="443"/>
      <c r="V3337" s="443"/>
      <c r="W3337" s="443"/>
      <c r="X3337" s="443"/>
    </row>
    <row r="3338" spans="1:24" s="442" customFormat="1" ht="27" x14ac:dyDescent="0.25">
      <c r="A3338" s="473">
        <v>5134</v>
      </c>
      <c r="B3338" s="473" t="s">
        <v>5099</v>
      </c>
      <c r="C3338" s="473" t="s">
        <v>17</v>
      </c>
      <c r="D3338" s="473" t="s">
        <v>15</v>
      </c>
      <c r="E3338" s="473" t="s">
        <v>14</v>
      </c>
      <c r="F3338" s="473">
        <v>400000</v>
      </c>
      <c r="G3338" s="473">
        <v>400000</v>
      </c>
      <c r="H3338" s="473">
        <v>1</v>
      </c>
      <c r="I3338" s="445"/>
      <c r="P3338" s="443"/>
      <c r="Q3338" s="443"/>
      <c r="R3338" s="443"/>
      <c r="S3338" s="443"/>
      <c r="T3338" s="443"/>
      <c r="U3338" s="443"/>
      <c r="V3338" s="443"/>
      <c r="W3338" s="443"/>
      <c r="X3338" s="443"/>
    </row>
    <row r="3339" spans="1:24" s="442" customFormat="1" ht="27" x14ac:dyDescent="0.25">
      <c r="A3339" s="473">
        <v>5134</v>
      </c>
      <c r="B3339" s="473" t="s">
        <v>5100</v>
      </c>
      <c r="C3339" s="473" t="s">
        <v>17</v>
      </c>
      <c r="D3339" s="473" t="s">
        <v>15</v>
      </c>
      <c r="E3339" s="473" t="s">
        <v>14</v>
      </c>
      <c r="F3339" s="473">
        <v>250000</v>
      </c>
      <c r="G3339" s="473">
        <v>250000</v>
      </c>
      <c r="H3339" s="473">
        <v>1</v>
      </c>
      <c r="I3339" s="445"/>
      <c r="P3339" s="443"/>
      <c r="Q3339" s="443"/>
      <c r="R3339" s="443"/>
      <c r="S3339" s="443"/>
      <c r="T3339" s="443"/>
      <c r="U3339" s="443"/>
      <c r="V3339" s="443"/>
      <c r="W3339" s="443"/>
      <c r="X3339" s="443"/>
    </row>
    <row r="3340" spans="1:24" s="442" customFormat="1" ht="27" x14ac:dyDescent="0.25">
      <c r="A3340" s="473">
        <v>5134</v>
      </c>
      <c r="B3340" s="473" t="s">
        <v>5101</v>
      </c>
      <c r="C3340" s="473" t="s">
        <v>17</v>
      </c>
      <c r="D3340" s="473" t="s">
        <v>15</v>
      </c>
      <c r="E3340" s="473" t="s">
        <v>14</v>
      </c>
      <c r="F3340" s="473">
        <v>350000</v>
      </c>
      <c r="G3340" s="473">
        <v>350000</v>
      </c>
      <c r="H3340" s="473">
        <v>1</v>
      </c>
      <c r="I3340" s="445"/>
      <c r="P3340" s="443"/>
      <c r="Q3340" s="443"/>
      <c r="R3340" s="443"/>
      <c r="S3340" s="443"/>
      <c r="T3340" s="443"/>
      <c r="U3340" s="443"/>
      <c r="V3340" s="443"/>
      <c r="W3340" s="443"/>
      <c r="X3340" s="443"/>
    </row>
    <row r="3341" spans="1:24" s="442" customFormat="1" ht="27" x14ac:dyDescent="0.25">
      <c r="A3341" s="473">
        <v>5134</v>
      </c>
      <c r="B3341" s="473" t="s">
        <v>5102</v>
      </c>
      <c r="C3341" s="473" t="s">
        <v>17</v>
      </c>
      <c r="D3341" s="473" t="s">
        <v>15</v>
      </c>
      <c r="E3341" s="473" t="s">
        <v>14</v>
      </c>
      <c r="F3341" s="473">
        <v>300000</v>
      </c>
      <c r="G3341" s="473">
        <v>300000</v>
      </c>
      <c r="H3341" s="473">
        <v>1</v>
      </c>
      <c r="I3341" s="445"/>
      <c r="P3341" s="443"/>
      <c r="Q3341" s="443"/>
      <c r="R3341" s="443"/>
      <c r="S3341" s="443"/>
      <c r="T3341" s="443"/>
      <c r="U3341" s="443"/>
      <c r="V3341" s="443"/>
      <c r="W3341" s="443"/>
      <c r="X3341" s="443"/>
    </row>
    <row r="3342" spans="1:24" s="442" customFormat="1" ht="27" x14ac:dyDescent="0.25">
      <c r="A3342" s="473">
        <v>5134</v>
      </c>
      <c r="B3342" s="473" t="s">
        <v>5103</v>
      </c>
      <c r="C3342" s="473" t="s">
        <v>17</v>
      </c>
      <c r="D3342" s="473" t="s">
        <v>15</v>
      </c>
      <c r="E3342" s="473" t="s">
        <v>14</v>
      </c>
      <c r="F3342" s="473">
        <v>300000</v>
      </c>
      <c r="G3342" s="473">
        <v>300000</v>
      </c>
      <c r="H3342" s="473">
        <v>1</v>
      </c>
      <c r="I3342" s="445"/>
      <c r="P3342" s="443"/>
      <c r="Q3342" s="443"/>
      <c r="R3342" s="443"/>
      <c r="S3342" s="443"/>
      <c r="T3342" s="443"/>
      <c r="U3342" s="443"/>
      <c r="V3342" s="443"/>
      <c r="W3342" s="443"/>
      <c r="X3342" s="443"/>
    </row>
    <row r="3343" spans="1:24" s="442" customFormat="1" ht="27" x14ac:dyDescent="0.25">
      <c r="A3343" s="473">
        <v>5134</v>
      </c>
      <c r="B3343" s="473" t="s">
        <v>5104</v>
      </c>
      <c r="C3343" s="473" t="s">
        <v>17</v>
      </c>
      <c r="D3343" s="473" t="s">
        <v>15</v>
      </c>
      <c r="E3343" s="473" t="s">
        <v>14</v>
      </c>
      <c r="F3343" s="473">
        <v>250000</v>
      </c>
      <c r="G3343" s="473">
        <v>250000</v>
      </c>
      <c r="H3343" s="473">
        <v>1</v>
      </c>
      <c r="I3343" s="445"/>
      <c r="P3343" s="443"/>
      <c r="Q3343" s="443"/>
      <c r="R3343" s="443"/>
      <c r="S3343" s="443"/>
      <c r="T3343" s="443"/>
      <c r="U3343" s="443"/>
      <c r="V3343" s="443"/>
      <c r="W3343" s="443"/>
      <c r="X3343" s="443"/>
    </row>
    <row r="3344" spans="1:24" s="442" customFormat="1" ht="27" x14ac:dyDescent="0.25">
      <c r="A3344" s="473">
        <v>5134</v>
      </c>
      <c r="B3344" s="473" t="s">
        <v>5105</v>
      </c>
      <c r="C3344" s="473" t="s">
        <v>17</v>
      </c>
      <c r="D3344" s="473" t="s">
        <v>15</v>
      </c>
      <c r="E3344" s="473" t="s">
        <v>14</v>
      </c>
      <c r="F3344" s="473">
        <v>300000</v>
      </c>
      <c r="G3344" s="473">
        <v>300000</v>
      </c>
      <c r="H3344" s="473">
        <v>1</v>
      </c>
      <c r="I3344" s="445"/>
      <c r="P3344" s="443"/>
      <c r="Q3344" s="443"/>
      <c r="R3344" s="443"/>
      <c r="S3344" s="443"/>
      <c r="T3344" s="443"/>
      <c r="U3344" s="443"/>
      <c r="V3344" s="443"/>
      <c r="W3344" s="443"/>
      <c r="X3344" s="443"/>
    </row>
    <row r="3345" spans="1:24" s="442" customFormat="1" ht="27" x14ac:dyDescent="0.25">
      <c r="A3345" s="473">
        <v>5134</v>
      </c>
      <c r="B3345" s="473" t="s">
        <v>5106</v>
      </c>
      <c r="C3345" s="473" t="s">
        <v>17</v>
      </c>
      <c r="D3345" s="473" t="s">
        <v>15</v>
      </c>
      <c r="E3345" s="473" t="s">
        <v>14</v>
      </c>
      <c r="F3345" s="473">
        <v>300000</v>
      </c>
      <c r="G3345" s="473">
        <v>300000</v>
      </c>
      <c r="H3345" s="473">
        <v>1</v>
      </c>
      <c r="I3345" s="445"/>
      <c r="P3345" s="443"/>
      <c r="Q3345" s="443"/>
      <c r="R3345" s="443"/>
      <c r="S3345" s="443"/>
      <c r="T3345" s="443"/>
      <c r="U3345" s="443"/>
      <c r="V3345" s="443"/>
      <c r="W3345" s="443"/>
      <c r="X3345" s="443"/>
    </row>
    <row r="3346" spans="1:24" s="442" customFormat="1" ht="27" x14ac:dyDescent="0.25">
      <c r="A3346" s="473">
        <v>5134</v>
      </c>
      <c r="B3346" s="473" t="s">
        <v>5107</v>
      </c>
      <c r="C3346" s="473" t="s">
        <v>17</v>
      </c>
      <c r="D3346" s="473" t="s">
        <v>15</v>
      </c>
      <c r="E3346" s="473" t="s">
        <v>14</v>
      </c>
      <c r="F3346" s="473">
        <v>350000</v>
      </c>
      <c r="G3346" s="473">
        <v>350000</v>
      </c>
      <c r="H3346" s="473">
        <v>1</v>
      </c>
      <c r="I3346" s="445"/>
      <c r="P3346" s="443"/>
      <c r="Q3346" s="443"/>
      <c r="R3346" s="443"/>
      <c r="S3346" s="443"/>
      <c r="T3346" s="443"/>
      <c r="U3346" s="443"/>
      <c r="V3346" s="443"/>
      <c r="W3346" s="443"/>
      <c r="X3346" s="443"/>
    </row>
    <row r="3347" spans="1:24" s="442" customFormat="1" ht="27" x14ac:dyDescent="0.25">
      <c r="A3347" s="473">
        <v>5134</v>
      </c>
      <c r="B3347" s="473" t="s">
        <v>5108</v>
      </c>
      <c r="C3347" s="473" t="s">
        <v>17</v>
      </c>
      <c r="D3347" s="473" t="s">
        <v>15</v>
      </c>
      <c r="E3347" s="473" t="s">
        <v>14</v>
      </c>
      <c r="F3347" s="473">
        <v>250000</v>
      </c>
      <c r="G3347" s="473">
        <v>250000</v>
      </c>
      <c r="H3347" s="473">
        <v>1</v>
      </c>
      <c r="I3347" s="445"/>
      <c r="P3347" s="443"/>
      <c r="Q3347" s="443"/>
      <c r="R3347" s="443"/>
      <c r="S3347" s="443"/>
      <c r="T3347" s="443"/>
      <c r="U3347" s="443"/>
      <c r="V3347" s="443"/>
      <c r="W3347" s="443"/>
      <c r="X3347" s="443"/>
    </row>
    <row r="3348" spans="1:24" s="442" customFormat="1" ht="27" x14ac:dyDescent="0.25">
      <c r="A3348" s="473">
        <v>5134</v>
      </c>
      <c r="B3348" s="473" t="s">
        <v>5109</v>
      </c>
      <c r="C3348" s="473" t="s">
        <v>17</v>
      </c>
      <c r="D3348" s="473" t="s">
        <v>15</v>
      </c>
      <c r="E3348" s="473" t="s">
        <v>14</v>
      </c>
      <c r="F3348" s="473">
        <v>350000</v>
      </c>
      <c r="G3348" s="473">
        <v>350000</v>
      </c>
      <c r="H3348" s="473">
        <v>1</v>
      </c>
      <c r="I3348" s="445"/>
      <c r="P3348" s="443"/>
      <c r="Q3348" s="443"/>
      <c r="R3348" s="443"/>
      <c r="S3348" s="443"/>
      <c r="T3348" s="443"/>
      <c r="U3348" s="443"/>
      <c r="V3348" s="443"/>
      <c r="W3348" s="443"/>
      <c r="X3348" s="443"/>
    </row>
    <row r="3349" spans="1:24" s="442" customFormat="1" ht="27" x14ac:dyDescent="0.25">
      <c r="A3349" s="473">
        <v>5134</v>
      </c>
      <c r="B3349" s="473" t="s">
        <v>5110</v>
      </c>
      <c r="C3349" s="473" t="s">
        <v>17</v>
      </c>
      <c r="D3349" s="473" t="s">
        <v>15</v>
      </c>
      <c r="E3349" s="473" t="s">
        <v>14</v>
      </c>
      <c r="F3349" s="473">
        <v>200000</v>
      </c>
      <c r="G3349" s="473">
        <v>200000</v>
      </c>
      <c r="H3349" s="473">
        <v>1</v>
      </c>
      <c r="I3349" s="445"/>
      <c r="P3349" s="443"/>
      <c r="Q3349" s="443"/>
      <c r="R3349" s="443"/>
      <c r="S3349" s="443"/>
      <c r="T3349" s="443"/>
      <c r="U3349" s="443"/>
      <c r="V3349" s="443"/>
      <c r="W3349" s="443"/>
      <c r="X3349" s="443"/>
    </row>
    <row r="3350" spans="1:24" s="442" customFormat="1" ht="27" x14ac:dyDescent="0.25">
      <c r="A3350" s="473">
        <v>5134</v>
      </c>
      <c r="B3350" s="473" t="s">
        <v>5111</v>
      </c>
      <c r="C3350" s="473" t="s">
        <v>17</v>
      </c>
      <c r="D3350" s="473" t="s">
        <v>15</v>
      </c>
      <c r="E3350" s="473" t="s">
        <v>14</v>
      </c>
      <c r="F3350" s="473">
        <v>300000</v>
      </c>
      <c r="G3350" s="473">
        <v>300000</v>
      </c>
      <c r="H3350" s="473">
        <v>1</v>
      </c>
      <c r="I3350" s="445"/>
      <c r="P3350" s="443"/>
      <c r="Q3350" s="443"/>
      <c r="R3350" s="443"/>
      <c r="S3350" s="443"/>
      <c r="T3350" s="443"/>
      <c r="U3350" s="443"/>
      <c r="V3350" s="443"/>
      <c r="W3350" s="443"/>
      <c r="X3350" s="443"/>
    </row>
    <row r="3351" spans="1:24" s="442" customFormat="1" ht="27" x14ac:dyDescent="0.25">
      <c r="A3351" s="473">
        <v>5134</v>
      </c>
      <c r="B3351" s="473" t="s">
        <v>5112</v>
      </c>
      <c r="C3351" s="473" t="s">
        <v>17</v>
      </c>
      <c r="D3351" s="473" t="s">
        <v>15</v>
      </c>
      <c r="E3351" s="473" t="s">
        <v>14</v>
      </c>
      <c r="F3351" s="473">
        <v>300000</v>
      </c>
      <c r="G3351" s="473">
        <v>300000</v>
      </c>
      <c r="H3351" s="473">
        <v>1</v>
      </c>
      <c r="I3351" s="445"/>
      <c r="P3351" s="443"/>
      <c r="Q3351" s="443"/>
      <c r="R3351" s="443"/>
      <c r="S3351" s="443"/>
      <c r="T3351" s="443"/>
      <c r="U3351" s="443"/>
      <c r="V3351" s="443"/>
      <c r="W3351" s="443"/>
      <c r="X3351" s="443"/>
    </row>
    <row r="3352" spans="1:24" s="442" customFormat="1" ht="27" x14ac:dyDescent="0.25">
      <c r="A3352" s="473">
        <v>5134</v>
      </c>
      <c r="B3352" s="473" t="s">
        <v>5113</v>
      </c>
      <c r="C3352" s="473" t="s">
        <v>17</v>
      </c>
      <c r="D3352" s="473" t="s">
        <v>15</v>
      </c>
      <c r="E3352" s="473" t="s">
        <v>14</v>
      </c>
      <c r="F3352" s="473">
        <v>300000</v>
      </c>
      <c r="G3352" s="473">
        <v>300000</v>
      </c>
      <c r="H3352" s="473">
        <v>1</v>
      </c>
      <c r="I3352" s="445"/>
      <c r="P3352" s="443"/>
      <c r="Q3352" s="443"/>
      <c r="R3352" s="443"/>
      <c r="S3352" s="443"/>
      <c r="T3352" s="443"/>
      <c r="U3352" s="443"/>
      <c r="V3352" s="443"/>
      <c r="W3352" s="443"/>
      <c r="X3352" s="443"/>
    </row>
    <row r="3353" spans="1:24" s="442" customFormat="1" ht="27" x14ac:dyDescent="0.25">
      <c r="A3353" s="473">
        <v>5134</v>
      </c>
      <c r="B3353" s="473" t="s">
        <v>5114</v>
      </c>
      <c r="C3353" s="473" t="s">
        <v>17</v>
      </c>
      <c r="D3353" s="473" t="s">
        <v>15</v>
      </c>
      <c r="E3353" s="473" t="s">
        <v>14</v>
      </c>
      <c r="F3353" s="473">
        <v>300000</v>
      </c>
      <c r="G3353" s="473">
        <v>300000</v>
      </c>
      <c r="H3353" s="473">
        <v>1</v>
      </c>
      <c r="I3353" s="445"/>
      <c r="P3353" s="443"/>
      <c r="Q3353" s="443"/>
      <c r="R3353" s="443"/>
      <c r="S3353" s="443"/>
      <c r="T3353" s="443"/>
      <c r="U3353" s="443"/>
      <c r="V3353" s="443"/>
      <c r="W3353" s="443"/>
      <c r="X3353" s="443"/>
    </row>
    <row r="3354" spans="1:24" s="442" customFormat="1" ht="27" x14ac:dyDescent="0.25">
      <c r="A3354" s="473">
        <v>5134</v>
      </c>
      <c r="B3354" s="473" t="s">
        <v>5115</v>
      </c>
      <c r="C3354" s="473" t="s">
        <v>17</v>
      </c>
      <c r="D3354" s="473" t="s">
        <v>15</v>
      </c>
      <c r="E3354" s="473" t="s">
        <v>14</v>
      </c>
      <c r="F3354" s="473">
        <v>400000</v>
      </c>
      <c r="G3354" s="473">
        <v>400000</v>
      </c>
      <c r="H3354" s="473">
        <v>1</v>
      </c>
      <c r="I3354" s="445"/>
      <c r="P3354" s="443"/>
      <c r="Q3354" s="443"/>
      <c r="R3354" s="443"/>
      <c r="S3354" s="443"/>
      <c r="T3354" s="443"/>
      <c r="U3354" s="443"/>
      <c r="V3354" s="443"/>
      <c r="W3354" s="443"/>
      <c r="X3354" s="443"/>
    </row>
    <row r="3355" spans="1:24" s="442" customFormat="1" ht="27" x14ac:dyDescent="0.25">
      <c r="A3355" s="473">
        <v>5134</v>
      </c>
      <c r="B3355" s="473" t="s">
        <v>5116</v>
      </c>
      <c r="C3355" s="473" t="s">
        <v>17</v>
      </c>
      <c r="D3355" s="473" t="s">
        <v>15</v>
      </c>
      <c r="E3355" s="473" t="s">
        <v>14</v>
      </c>
      <c r="F3355" s="473">
        <v>200000</v>
      </c>
      <c r="G3355" s="473">
        <v>200000</v>
      </c>
      <c r="H3355" s="473">
        <v>1</v>
      </c>
      <c r="I3355" s="445"/>
      <c r="P3355" s="443"/>
      <c r="Q3355" s="443"/>
      <c r="R3355" s="443"/>
      <c r="S3355" s="443"/>
      <c r="T3355" s="443"/>
      <c r="U3355" s="443"/>
      <c r="V3355" s="443"/>
      <c r="W3355" s="443"/>
      <c r="X3355" s="443"/>
    </row>
    <row r="3356" spans="1:24" s="442" customFormat="1" ht="27" x14ac:dyDescent="0.25">
      <c r="A3356" s="473">
        <v>5134</v>
      </c>
      <c r="B3356" s="473" t="s">
        <v>5117</v>
      </c>
      <c r="C3356" s="473" t="s">
        <v>17</v>
      </c>
      <c r="D3356" s="473" t="s">
        <v>15</v>
      </c>
      <c r="E3356" s="473" t="s">
        <v>14</v>
      </c>
      <c r="F3356" s="473">
        <v>250000</v>
      </c>
      <c r="G3356" s="473">
        <v>250000</v>
      </c>
      <c r="H3356" s="473">
        <v>1</v>
      </c>
      <c r="I3356" s="445"/>
      <c r="P3356" s="443"/>
      <c r="Q3356" s="443"/>
      <c r="R3356" s="443"/>
      <c r="S3356" s="443"/>
      <c r="T3356" s="443"/>
      <c r="U3356" s="443"/>
      <c r="V3356" s="443"/>
      <c r="W3356" s="443"/>
      <c r="X3356" s="443"/>
    </row>
    <row r="3357" spans="1:24" s="442" customFormat="1" ht="27" x14ac:dyDescent="0.25">
      <c r="A3357" s="473">
        <v>5134</v>
      </c>
      <c r="B3357" s="473" t="s">
        <v>5118</v>
      </c>
      <c r="C3357" s="473" t="s">
        <v>17</v>
      </c>
      <c r="D3357" s="473" t="s">
        <v>15</v>
      </c>
      <c r="E3357" s="473" t="s">
        <v>14</v>
      </c>
      <c r="F3357" s="473">
        <v>300000</v>
      </c>
      <c r="G3357" s="473">
        <v>300000</v>
      </c>
      <c r="H3357" s="473">
        <v>1</v>
      </c>
      <c r="I3357" s="445"/>
      <c r="P3357" s="443"/>
      <c r="Q3357" s="443"/>
      <c r="R3357" s="443"/>
      <c r="S3357" s="443"/>
      <c r="T3357" s="443"/>
      <c r="U3357" s="443"/>
      <c r="V3357" s="443"/>
      <c r="W3357" s="443"/>
      <c r="X3357" s="443"/>
    </row>
    <row r="3358" spans="1:24" s="442" customFormat="1" ht="15" customHeight="1" x14ac:dyDescent="0.25">
      <c r="A3358" s="569" t="s">
        <v>12</v>
      </c>
      <c r="B3358" s="570"/>
      <c r="C3358" s="570"/>
      <c r="D3358" s="570"/>
      <c r="E3358" s="570"/>
      <c r="F3358" s="570"/>
      <c r="G3358" s="570"/>
      <c r="H3358" s="571"/>
      <c r="I3358" s="445"/>
      <c r="P3358" s="443"/>
      <c r="Q3358" s="443"/>
      <c r="R3358" s="443"/>
      <c r="S3358" s="443"/>
      <c r="T3358" s="443"/>
      <c r="U3358" s="443"/>
      <c r="V3358" s="443"/>
      <c r="W3358" s="443"/>
      <c r="X3358" s="443"/>
    </row>
    <row r="3359" spans="1:24" s="442" customFormat="1" ht="27" x14ac:dyDescent="0.25">
      <c r="A3359" s="473">
        <v>5134</v>
      </c>
      <c r="B3359" s="473" t="s">
        <v>449</v>
      </c>
      <c r="C3359" s="473" t="s">
        <v>398</v>
      </c>
      <c r="D3359" s="473" t="s">
        <v>387</v>
      </c>
      <c r="E3359" s="473" t="s">
        <v>14</v>
      </c>
      <c r="F3359" s="473">
        <v>0</v>
      </c>
      <c r="G3359" s="473">
        <v>0</v>
      </c>
      <c r="H3359" s="473">
        <v>1</v>
      </c>
      <c r="I3359" s="445"/>
      <c r="P3359" s="443"/>
      <c r="Q3359" s="443"/>
      <c r="R3359" s="443"/>
      <c r="S3359" s="443"/>
      <c r="T3359" s="443"/>
      <c r="U3359" s="443"/>
      <c r="V3359" s="443"/>
      <c r="W3359" s="443"/>
      <c r="X3359" s="443"/>
    </row>
    <row r="3360" spans="1:24" ht="27" x14ac:dyDescent="0.25">
      <c r="A3360" s="186">
        <v>5134</v>
      </c>
      <c r="B3360" s="186" t="s">
        <v>397</v>
      </c>
      <c r="C3360" s="186" t="s">
        <v>398</v>
      </c>
      <c r="D3360" s="186" t="s">
        <v>387</v>
      </c>
      <c r="E3360" s="186" t="s">
        <v>14</v>
      </c>
      <c r="F3360" s="186">
        <v>500000</v>
      </c>
      <c r="G3360" s="186">
        <v>500000</v>
      </c>
      <c r="H3360" s="186">
        <v>1</v>
      </c>
      <c r="I3360" s="23"/>
    </row>
    <row r="3361" spans="1:24" s="442" customFormat="1" ht="27" x14ac:dyDescent="0.25">
      <c r="A3361" s="474">
        <v>5134</v>
      </c>
      <c r="B3361" s="474" t="s">
        <v>5175</v>
      </c>
      <c r="C3361" s="474" t="s">
        <v>398</v>
      </c>
      <c r="D3361" s="474" t="s">
        <v>387</v>
      </c>
      <c r="E3361" s="474" t="s">
        <v>14</v>
      </c>
      <c r="F3361" s="474">
        <v>0</v>
      </c>
      <c r="G3361" s="474">
        <v>0</v>
      </c>
      <c r="H3361" s="474">
        <v>1</v>
      </c>
      <c r="I3361" s="445"/>
      <c r="P3361" s="443"/>
      <c r="Q3361" s="443"/>
      <c r="R3361" s="443"/>
      <c r="S3361" s="443"/>
      <c r="T3361" s="443"/>
      <c r="U3361" s="443"/>
      <c r="V3361" s="443"/>
      <c r="W3361" s="443"/>
      <c r="X3361" s="443"/>
    </row>
    <row r="3362" spans="1:24" s="442" customFormat="1" ht="27" x14ac:dyDescent="0.25">
      <c r="A3362" s="474">
        <v>5134</v>
      </c>
      <c r="B3362" s="474" t="s">
        <v>5176</v>
      </c>
      <c r="C3362" s="474" t="s">
        <v>398</v>
      </c>
      <c r="D3362" s="474" t="s">
        <v>387</v>
      </c>
      <c r="E3362" s="474" t="s">
        <v>14</v>
      </c>
      <c r="F3362" s="474">
        <v>0</v>
      </c>
      <c r="G3362" s="474">
        <v>0</v>
      </c>
      <c r="H3362" s="474">
        <v>1</v>
      </c>
      <c r="I3362" s="445"/>
      <c r="P3362" s="443"/>
      <c r="Q3362" s="443"/>
      <c r="R3362" s="443"/>
      <c r="S3362" s="443"/>
      <c r="T3362" s="443"/>
      <c r="U3362" s="443"/>
      <c r="V3362" s="443"/>
      <c r="W3362" s="443"/>
      <c r="X3362" s="443"/>
    </row>
    <row r="3363" spans="1:24" s="442" customFormat="1" ht="27" x14ac:dyDescent="0.25">
      <c r="A3363" s="474">
        <v>5134</v>
      </c>
      <c r="B3363" s="474" t="s">
        <v>5177</v>
      </c>
      <c r="C3363" s="474" t="s">
        <v>398</v>
      </c>
      <c r="D3363" s="474" t="s">
        <v>387</v>
      </c>
      <c r="E3363" s="474" t="s">
        <v>14</v>
      </c>
      <c r="F3363" s="474">
        <v>0</v>
      </c>
      <c r="G3363" s="474">
        <v>0</v>
      </c>
      <c r="H3363" s="474">
        <v>1</v>
      </c>
      <c r="I3363" s="445"/>
      <c r="P3363" s="443"/>
      <c r="Q3363" s="443"/>
      <c r="R3363" s="443"/>
      <c r="S3363" s="443"/>
      <c r="T3363" s="443"/>
      <c r="U3363" s="443"/>
      <c r="V3363" s="443"/>
      <c r="W3363" s="443"/>
      <c r="X3363" s="443"/>
    </row>
    <row r="3364" spans="1:24" s="442" customFormat="1" ht="27" x14ac:dyDescent="0.25">
      <c r="A3364" s="474">
        <v>5134</v>
      </c>
      <c r="B3364" s="474" t="s">
        <v>5178</v>
      </c>
      <c r="C3364" s="474" t="s">
        <v>398</v>
      </c>
      <c r="D3364" s="474" t="s">
        <v>387</v>
      </c>
      <c r="E3364" s="474" t="s">
        <v>14</v>
      </c>
      <c r="F3364" s="474">
        <v>0</v>
      </c>
      <c r="G3364" s="474">
        <v>0</v>
      </c>
      <c r="H3364" s="474">
        <v>1</v>
      </c>
      <c r="I3364" s="445"/>
      <c r="P3364" s="443"/>
      <c r="Q3364" s="443"/>
      <c r="R3364" s="443"/>
      <c r="S3364" s="443"/>
      <c r="T3364" s="443"/>
      <c r="U3364" s="443"/>
      <c r="V3364" s="443"/>
      <c r="W3364" s="443"/>
      <c r="X3364" s="443"/>
    </row>
    <row r="3365" spans="1:24" s="442" customFormat="1" ht="27" x14ac:dyDescent="0.25">
      <c r="A3365" s="474">
        <v>5134</v>
      </c>
      <c r="B3365" s="474" t="s">
        <v>5179</v>
      </c>
      <c r="C3365" s="474" t="s">
        <v>398</v>
      </c>
      <c r="D3365" s="474" t="s">
        <v>387</v>
      </c>
      <c r="E3365" s="474" t="s">
        <v>14</v>
      </c>
      <c r="F3365" s="474">
        <v>0</v>
      </c>
      <c r="G3365" s="474">
        <v>0</v>
      </c>
      <c r="H3365" s="474">
        <v>1</v>
      </c>
      <c r="I3365" s="445"/>
      <c r="P3365" s="443"/>
      <c r="Q3365" s="443"/>
      <c r="R3365" s="443"/>
      <c r="S3365" s="443"/>
      <c r="T3365" s="443"/>
      <c r="U3365" s="443"/>
      <c r="V3365" s="443"/>
      <c r="W3365" s="443"/>
      <c r="X3365" s="443"/>
    </row>
    <row r="3366" spans="1:24" s="442" customFormat="1" ht="27" x14ac:dyDescent="0.25">
      <c r="A3366" s="474">
        <v>5134</v>
      </c>
      <c r="B3366" s="474" t="s">
        <v>5180</v>
      </c>
      <c r="C3366" s="474" t="s">
        <v>398</v>
      </c>
      <c r="D3366" s="474" t="s">
        <v>387</v>
      </c>
      <c r="E3366" s="474" t="s">
        <v>14</v>
      </c>
      <c r="F3366" s="474">
        <v>0</v>
      </c>
      <c r="G3366" s="474">
        <v>0</v>
      </c>
      <c r="H3366" s="474">
        <v>1</v>
      </c>
      <c r="I3366" s="445"/>
      <c r="P3366" s="443"/>
      <c r="Q3366" s="443"/>
      <c r="R3366" s="443"/>
      <c r="S3366" s="443"/>
      <c r="T3366" s="443"/>
      <c r="U3366" s="443"/>
      <c r="V3366" s="443"/>
      <c r="W3366" s="443"/>
      <c r="X3366" s="443"/>
    </row>
    <row r="3367" spans="1:24" s="442" customFormat="1" ht="27" x14ac:dyDescent="0.25">
      <c r="A3367" s="474">
        <v>5134</v>
      </c>
      <c r="B3367" s="474" t="s">
        <v>5181</v>
      </c>
      <c r="C3367" s="474" t="s">
        <v>398</v>
      </c>
      <c r="D3367" s="474" t="s">
        <v>387</v>
      </c>
      <c r="E3367" s="474" t="s">
        <v>14</v>
      </c>
      <c r="F3367" s="474">
        <v>0</v>
      </c>
      <c r="G3367" s="474">
        <v>0</v>
      </c>
      <c r="H3367" s="474">
        <v>1</v>
      </c>
      <c r="I3367" s="445"/>
      <c r="P3367" s="443"/>
      <c r="Q3367" s="443"/>
      <c r="R3367" s="443"/>
      <c r="S3367" s="443"/>
      <c r="T3367" s="443"/>
      <c r="U3367" s="443"/>
      <c r="V3367" s="443"/>
      <c r="W3367" s="443"/>
      <c r="X3367" s="443"/>
    </row>
    <row r="3368" spans="1:24" s="442" customFormat="1" ht="27" x14ac:dyDescent="0.25">
      <c r="A3368" s="474">
        <v>5134</v>
      </c>
      <c r="B3368" s="474" t="s">
        <v>5182</v>
      </c>
      <c r="C3368" s="474" t="s">
        <v>398</v>
      </c>
      <c r="D3368" s="474" t="s">
        <v>387</v>
      </c>
      <c r="E3368" s="474" t="s">
        <v>14</v>
      </c>
      <c r="F3368" s="474">
        <v>0</v>
      </c>
      <c r="G3368" s="474">
        <v>0</v>
      </c>
      <c r="H3368" s="474">
        <v>1</v>
      </c>
      <c r="I3368" s="445"/>
      <c r="P3368" s="443"/>
      <c r="Q3368" s="443"/>
      <c r="R3368" s="443"/>
      <c r="S3368" s="443"/>
      <c r="T3368" s="443"/>
      <c r="U3368" s="443"/>
      <c r="V3368" s="443"/>
      <c r="W3368" s="443"/>
      <c r="X3368" s="443"/>
    </row>
    <row r="3369" spans="1:24" s="442" customFormat="1" ht="27" x14ac:dyDescent="0.25">
      <c r="A3369" s="474">
        <v>5134</v>
      </c>
      <c r="B3369" s="474" t="s">
        <v>5183</v>
      </c>
      <c r="C3369" s="474" t="s">
        <v>398</v>
      </c>
      <c r="D3369" s="474" t="s">
        <v>387</v>
      </c>
      <c r="E3369" s="474" t="s">
        <v>14</v>
      </c>
      <c r="F3369" s="474">
        <v>0</v>
      </c>
      <c r="G3369" s="474">
        <v>0</v>
      </c>
      <c r="H3369" s="474">
        <v>1</v>
      </c>
      <c r="I3369" s="445"/>
      <c r="P3369" s="443"/>
      <c r="Q3369" s="443"/>
      <c r="R3369" s="443"/>
      <c r="S3369" s="443"/>
      <c r="T3369" s="443"/>
      <c r="U3369" s="443"/>
      <c r="V3369" s="443"/>
      <c r="W3369" s="443"/>
      <c r="X3369" s="443"/>
    </row>
    <row r="3370" spans="1:24" s="442" customFormat="1" ht="27" x14ac:dyDescent="0.25">
      <c r="A3370" s="474">
        <v>5134</v>
      </c>
      <c r="B3370" s="474" t="s">
        <v>5184</v>
      </c>
      <c r="C3370" s="474" t="s">
        <v>398</v>
      </c>
      <c r="D3370" s="474" t="s">
        <v>387</v>
      </c>
      <c r="E3370" s="474" t="s">
        <v>14</v>
      </c>
      <c r="F3370" s="474">
        <v>0</v>
      </c>
      <c r="G3370" s="474">
        <v>0</v>
      </c>
      <c r="H3370" s="474">
        <v>1</v>
      </c>
      <c r="I3370" s="445"/>
      <c r="P3370" s="443"/>
      <c r="Q3370" s="443"/>
      <c r="R3370" s="443"/>
      <c r="S3370" s="443"/>
      <c r="T3370" s="443"/>
      <c r="U3370" s="443"/>
      <c r="V3370" s="443"/>
      <c r="W3370" s="443"/>
      <c r="X3370" s="443"/>
    </row>
    <row r="3371" spans="1:24" s="442" customFormat="1" ht="27" x14ac:dyDescent="0.25">
      <c r="A3371" s="474">
        <v>5134</v>
      </c>
      <c r="B3371" s="474" t="s">
        <v>5185</v>
      </c>
      <c r="C3371" s="474" t="s">
        <v>398</v>
      </c>
      <c r="D3371" s="474" t="s">
        <v>387</v>
      </c>
      <c r="E3371" s="474" t="s">
        <v>14</v>
      </c>
      <c r="F3371" s="474">
        <v>0</v>
      </c>
      <c r="G3371" s="474">
        <v>0</v>
      </c>
      <c r="H3371" s="474">
        <v>1</v>
      </c>
      <c r="I3371" s="445"/>
      <c r="P3371" s="443"/>
      <c r="Q3371" s="443"/>
      <c r="R3371" s="443"/>
      <c r="S3371" s="443"/>
      <c r="T3371" s="443"/>
      <c r="U3371" s="443"/>
      <c r="V3371" s="443"/>
      <c r="W3371" s="443"/>
      <c r="X3371" s="443"/>
    </row>
    <row r="3372" spans="1:24" s="442" customFormat="1" ht="27" x14ac:dyDescent="0.25">
      <c r="A3372" s="474">
        <v>5134</v>
      </c>
      <c r="B3372" s="474" t="s">
        <v>5186</v>
      </c>
      <c r="C3372" s="474" t="s">
        <v>398</v>
      </c>
      <c r="D3372" s="474" t="s">
        <v>387</v>
      </c>
      <c r="E3372" s="474" t="s">
        <v>14</v>
      </c>
      <c r="F3372" s="474">
        <v>0</v>
      </c>
      <c r="G3372" s="474">
        <v>0</v>
      </c>
      <c r="H3372" s="474">
        <v>1</v>
      </c>
      <c r="I3372" s="445"/>
      <c r="P3372" s="443"/>
      <c r="Q3372" s="443"/>
      <c r="R3372" s="443"/>
      <c r="S3372" s="443"/>
      <c r="T3372" s="443"/>
      <c r="U3372" s="443"/>
      <c r="V3372" s="443"/>
      <c r="W3372" s="443"/>
      <c r="X3372" s="443"/>
    </row>
    <row r="3373" spans="1:24" s="442" customFormat="1" ht="27" x14ac:dyDescent="0.25">
      <c r="A3373" s="474">
        <v>5134</v>
      </c>
      <c r="B3373" s="474" t="s">
        <v>5187</v>
      </c>
      <c r="C3373" s="474" t="s">
        <v>398</v>
      </c>
      <c r="D3373" s="474" t="s">
        <v>387</v>
      </c>
      <c r="E3373" s="474" t="s">
        <v>14</v>
      </c>
      <c r="F3373" s="474">
        <v>0</v>
      </c>
      <c r="G3373" s="474">
        <v>0</v>
      </c>
      <c r="H3373" s="474">
        <v>1</v>
      </c>
      <c r="I3373" s="445"/>
      <c r="P3373" s="443"/>
      <c r="Q3373" s="443"/>
      <c r="R3373" s="443"/>
      <c r="S3373" s="443"/>
      <c r="T3373" s="443"/>
      <c r="U3373" s="443"/>
      <c r="V3373" s="443"/>
      <c r="W3373" s="443"/>
      <c r="X3373" s="443"/>
    </row>
    <row r="3374" spans="1:24" s="442" customFormat="1" ht="27" x14ac:dyDescent="0.25">
      <c r="A3374" s="474">
        <v>5134</v>
      </c>
      <c r="B3374" s="474" t="s">
        <v>5188</v>
      </c>
      <c r="C3374" s="474" t="s">
        <v>398</v>
      </c>
      <c r="D3374" s="474" t="s">
        <v>387</v>
      </c>
      <c r="E3374" s="474" t="s">
        <v>14</v>
      </c>
      <c r="F3374" s="474">
        <v>0</v>
      </c>
      <c r="G3374" s="474">
        <v>0</v>
      </c>
      <c r="H3374" s="474">
        <v>1</v>
      </c>
      <c r="I3374" s="445"/>
      <c r="P3374" s="443"/>
      <c r="Q3374" s="443"/>
      <c r="R3374" s="443"/>
      <c r="S3374" s="443"/>
      <c r="T3374" s="443"/>
      <c r="U3374" s="443"/>
      <c r="V3374" s="443"/>
      <c r="W3374" s="443"/>
      <c r="X3374" s="443"/>
    </row>
    <row r="3375" spans="1:24" s="442" customFormat="1" ht="27" x14ac:dyDescent="0.25">
      <c r="A3375" s="474">
        <v>5134</v>
      </c>
      <c r="B3375" s="474" t="s">
        <v>5189</v>
      </c>
      <c r="C3375" s="474" t="s">
        <v>398</v>
      </c>
      <c r="D3375" s="474" t="s">
        <v>387</v>
      </c>
      <c r="E3375" s="474" t="s">
        <v>14</v>
      </c>
      <c r="F3375" s="474">
        <v>0</v>
      </c>
      <c r="G3375" s="474">
        <v>0</v>
      </c>
      <c r="H3375" s="474">
        <v>1</v>
      </c>
      <c r="I3375" s="445"/>
      <c r="P3375" s="443"/>
      <c r="Q3375" s="443"/>
      <c r="R3375" s="443"/>
      <c r="S3375" s="443"/>
      <c r="T3375" s="443"/>
      <c r="U3375" s="443"/>
      <c r="V3375" s="443"/>
      <c r="W3375" s="443"/>
      <c r="X3375" s="443"/>
    </row>
    <row r="3376" spans="1:24" s="442" customFormat="1" ht="27" x14ac:dyDescent="0.25">
      <c r="A3376" s="474">
        <v>5134</v>
      </c>
      <c r="B3376" s="474" t="s">
        <v>5190</v>
      </c>
      <c r="C3376" s="474" t="s">
        <v>398</v>
      </c>
      <c r="D3376" s="474" t="s">
        <v>387</v>
      </c>
      <c r="E3376" s="474" t="s">
        <v>14</v>
      </c>
      <c r="F3376" s="474">
        <v>0</v>
      </c>
      <c r="G3376" s="474">
        <v>0</v>
      </c>
      <c r="H3376" s="474">
        <v>1</v>
      </c>
      <c r="I3376" s="445"/>
      <c r="P3376" s="443"/>
      <c r="Q3376" s="443"/>
      <c r="R3376" s="443"/>
      <c r="S3376" s="443"/>
      <c r="T3376" s="443"/>
      <c r="U3376" s="443"/>
      <c r="V3376" s="443"/>
      <c r="W3376" s="443"/>
      <c r="X3376" s="443"/>
    </row>
    <row r="3377" spans="1:24" s="442" customFormat="1" ht="27" x14ac:dyDescent="0.25">
      <c r="A3377" s="474">
        <v>5134</v>
      </c>
      <c r="B3377" s="474" t="s">
        <v>5191</v>
      </c>
      <c r="C3377" s="474" t="s">
        <v>398</v>
      </c>
      <c r="D3377" s="474" t="s">
        <v>387</v>
      </c>
      <c r="E3377" s="474" t="s">
        <v>14</v>
      </c>
      <c r="F3377" s="474">
        <v>0</v>
      </c>
      <c r="G3377" s="474">
        <v>0</v>
      </c>
      <c r="H3377" s="474">
        <v>1</v>
      </c>
      <c r="I3377" s="445"/>
      <c r="P3377" s="443"/>
      <c r="Q3377" s="443"/>
      <c r="R3377" s="443"/>
      <c r="S3377" s="443"/>
      <c r="T3377" s="443"/>
      <c r="U3377" s="443"/>
      <c r="V3377" s="443"/>
      <c r="W3377" s="443"/>
      <c r="X3377" s="443"/>
    </row>
    <row r="3378" spans="1:24" s="442" customFormat="1" ht="27" x14ac:dyDescent="0.25">
      <c r="A3378" s="474">
        <v>5134</v>
      </c>
      <c r="B3378" s="474" t="s">
        <v>5192</v>
      </c>
      <c r="C3378" s="474" t="s">
        <v>398</v>
      </c>
      <c r="D3378" s="474" t="s">
        <v>387</v>
      </c>
      <c r="E3378" s="474" t="s">
        <v>14</v>
      </c>
      <c r="F3378" s="474">
        <v>0</v>
      </c>
      <c r="G3378" s="474">
        <v>0</v>
      </c>
      <c r="H3378" s="474">
        <v>1</v>
      </c>
      <c r="I3378" s="445"/>
      <c r="P3378" s="443"/>
      <c r="Q3378" s="443"/>
      <c r="R3378" s="443"/>
      <c r="S3378" s="443"/>
      <c r="T3378" s="443"/>
      <c r="U3378" s="443"/>
      <c r="V3378" s="443"/>
      <c r="W3378" s="443"/>
      <c r="X3378" s="443"/>
    </row>
    <row r="3379" spans="1:24" s="442" customFormat="1" ht="27" x14ac:dyDescent="0.25">
      <c r="A3379" s="474">
        <v>5134</v>
      </c>
      <c r="B3379" s="474" t="s">
        <v>5193</v>
      </c>
      <c r="C3379" s="474" t="s">
        <v>398</v>
      </c>
      <c r="D3379" s="474" t="s">
        <v>387</v>
      </c>
      <c r="E3379" s="474" t="s">
        <v>14</v>
      </c>
      <c r="F3379" s="474">
        <v>0</v>
      </c>
      <c r="G3379" s="474">
        <v>0</v>
      </c>
      <c r="H3379" s="474">
        <v>1</v>
      </c>
      <c r="I3379" s="445"/>
      <c r="P3379" s="443"/>
      <c r="Q3379" s="443"/>
      <c r="R3379" s="443"/>
      <c r="S3379" s="443"/>
      <c r="T3379" s="443"/>
      <c r="U3379" s="443"/>
      <c r="V3379" s="443"/>
      <c r="W3379" s="443"/>
      <c r="X3379" s="443"/>
    </row>
    <row r="3380" spans="1:24" s="442" customFormat="1" ht="27" x14ac:dyDescent="0.25">
      <c r="A3380" s="474">
        <v>5134</v>
      </c>
      <c r="B3380" s="474" t="s">
        <v>5194</v>
      </c>
      <c r="C3380" s="474" t="s">
        <v>398</v>
      </c>
      <c r="D3380" s="474" t="s">
        <v>387</v>
      </c>
      <c r="E3380" s="474" t="s">
        <v>14</v>
      </c>
      <c r="F3380" s="474">
        <v>0</v>
      </c>
      <c r="G3380" s="474">
        <v>0</v>
      </c>
      <c r="H3380" s="474">
        <v>1</v>
      </c>
      <c r="I3380" s="445"/>
      <c r="P3380" s="443"/>
      <c r="Q3380" s="443"/>
      <c r="R3380" s="443"/>
      <c r="S3380" s="443"/>
      <c r="T3380" s="443"/>
      <c r="U3380" s="443"/>
      <c r="V3380" s="443"/>
      <c r="W3380" s="443"/>
      <c r="X3380" s="443"/>
    </row>
    <row r="3381" spans="1:24" s="442" customFormat="1" ht="27" x14ac:dyDescent="0.25">
      <c r="A3381" s="474">
        <v>5134</v>
      </c>
      <c r="B3381" s="474" t="s">
        <v>5195</v>
      </c>
      <c r="C3381" s="474" t="s">
        <v>398</v>
      </c>
      <c r="D3381" s="474" t="s">
        <v>387</v>
      </c>
      <c r="E3381" s="474" t="s">
        <v>14</v>
      </c>
      <c r="F3381" s="474">
        <v>0</v>
      </c>
      <c r="G3381" s="474">
        <v>0</v>
      </c>
      <c r="H3381" s="474">
        <v>1</v>
      </c>
      <c r="I3381" s="445"/>
      <c r="P3381" s="443"/>
      <c r="Q3381" s="443"/>
      <c r="R3381" s="443"/>
      <c r="S3381" s="443"/>
      <c r="T3381" s="443"/>
      <c r="U3381" s="443"/>
      <c r="V3381" s="443"/>
      <c r="W3381" s="443"/>
      <c r="X3381" s="443"/>
    </row>
    <row r="3382" spans="1:24" s="442" customFormat="1" ht="27" x14ac:dyDescent="0.25">
      <c r="A3382" s="474">
        <v>5134</v>
      </c>
      <c r="B3382" s="474" t="s">
        <v>5196</v>
      </c>
      <c r="C3382" s="474" t="s">
        <v>398</v>
      </c>
      <c r="D3382" s="474" t="s">
        <v>387</v>
      </c>
      <c r="E3382" s="474" t="s">
        <v>14</v>
      </c>
      <c r="F3382" s="474">
        <v>0</v>
      </c>
      <c r="G3382" s="474">
        <v>0</v>
      </c>
      <c r="H3382" s="474">
        <v>1</v>
      </c>
      <c r="I3382" s="445"/>
      <c r="P3382" s="443"/>
      <c r="Q3382" s="443"/>
      <c r="R3382" s="443"/>
      <c r="S3382" s="443"/>
      <c r="T3382" s="443"/>
      <c r="U3382" s="443"/>
      <c r="V3382" s="443"/>
      <c r="W3382" s="443"/>
      <c r="X3382" s="443"/>
    </row>
    <row r="3383" spans="1:24" s="442" customFormat="1" ht="27" x14ac:dyDescent="0.25">
      <c r="A3383" s="515">
        <v>5134</v>
      </c>
      <c r="B3383" s="515" t="s">
        <v>5815</v>
      </c>
      <c r="C3383" s="515" t="s">
        <v>398</v>
      </c>
      <c r="D3383" s="515" t="s">
        <v>387</v>
      </c>
      <c r="E3383" s="515" t="s">
        <v>14</v>
      </c>
      <c r="F3383" s="515">
        <v>0</v>
      </c>
      <c r="G3383" s="515">
        <v>0</v>
      </c>
      <c r="H3383" s="515">
        <v>1</v>
      </c>
      <c r="I3383" s="445"/>
      <c r="P3383" s="443"/>
      <c r="Q3383" s="443"/>
      <c r="R3383" s="443"/>
      <c r="S3383" s="443"/>
      <c r="T3383" s="443"/>
      <c r="U3383" s="443"/>
      <c r="V3383" s="443"/>
      <c r="W3383" s="443"/>
      <c r="X3383" s="443"/>
    </row>
    <row r="3384" spans="1:24" ht="15" customHeight="1" x14ac:dyDescent="0.25">
      <c r="A3384" s="545" t="s">
        <v>256</v>
      </c>
      <c r="B3384" s="546"/>
      <c r="C3384" s="546"/>
      <c r="D3384" s="546"/>
      <c r="E3384" s="546"/>
      <c r="F3384" s="546"/>
      <c r="G3384" s="546"/>
      <c r="H3384" s="547"/>
      <c r="I3384" s="23"/>
    </row>
    <row r="3385" spans="1:24" ht="15" customHeight="1" x14ac:dyDescent="0.25">
      <c r="A3385" s="518" t="s">
        <v>16</v>
      </c>
      <c r="B3385" s="519"/>
      <c r="C3385" s="519"/>
      <c r="D3385" s="519"/>
      <c r="E3385" s="519"/>
      <c r="F3385" s="519"/>
      <c r="G3385" s="519"/>
      <c r="H3385" s="520"/>
      <c r="I3385" s="23"/>
    </row>
    <row r="3386" spans="1:24" x14ac:dyDescent="0.25">
      <c r="A3386" s="98"/>
      <c r="B3386" s="98"/>
      <c r="C3386" s="98"/>
      <c r="D3386" s="98"/>
      <c r="E3386" s="98"/>
      <c r="F3386" s="98"/>
      <c r="G3386" s="98"/>
      <c r="H3386" s="98"/>
      <c r="I3386" s="23"/>
    </row>
    <row r="3387" spans="1:24" ht="15" customHeight="1" x14ac:dyDescent="0.25">
      <c r="A3387" s="518" t="s">
        <v>12</v>
      </c>
      <c r="B3387" s="519"/>
      <c r="C3387" s="519"/>
      <c r="D3387" s="519"/>
      <c r="E3387" s="519"/>
      <c r="F3387" s="519"/>
      <c r="G3387" s="519"/>
      <c r="H3387" s="520"/>
      <c r="I3387" s="23"/>
    </row>
    <row r="3388" spans="1:24" x14ac:dyDescent="0.25">
      <c r="A3388" s="112"/>
      <c r="B3388" s="112"/>
      <c r="C3388" s="112"/>
      <c r="D3388" s="112"/>
      <c r="E3388" s="112"/>
      <c r="F3388" s="112"/>
      <c r="G3388" s="112"/>
      <c r="H3388" s="112"/>
      <c r="I3388" s="23"/>
    </row>
    <row r="3389" spans="1:24" ht="15" customHeight="1" x14ac:dyDescent="0.25">
      <c r="A3389" s="545" t="s">
        <v>78</v>
      </c>
      <c r="B3389" s="546"/>
      <c r="C3389" s="546"/>
      <c r="D3389" s="546"/>
      <c r="E3389" s="546"/>
      <c r="F3389" s="546"/>
      <c r="G3389" s="546"/>
      <c r="H3389" s="547"/>
      <c r="I3389" s="23"/>
    </row>
    <row r="3390" spans="1:24" ht="15" customHeight="1" x14ac:dyDescent="0.25">
      <c r="A3390" s="518" t="s">
        <v>16</v>
      </c>
      <c r="B3390" s="519"/>
      <c r="C3390" s="519"/>
      <c r="D3390" s="519"/>
      <c r="E3390" s="519"/>
      <c r="F3390" s="519"/>
      <c r="G3390" s="519"/>
      <c r="H3390" s="520"/>
      <c r="I3390" s="23"/>
    </row>
    <row r="3391" spans="1:24" ht="27" x14ac:dyDescent="0.25">
      <c r="A3391" s="351">
        <v>5113</v>
      </c>
      <c r="B3391" s="351" t="s">
        <v>3191</v>
      </c>
      <c r="C3391" s="351" t="s">
        <v>987</v>
      </c>
      <c r="D3391" s="351" t="s">
        <v>387</v>
      </c>
      <c r="E3391" s="351" t="s">
        <v>14</v>
      </c>
      <c r="F3391" s="351">
        <v>13393200</v>
      </c>
      <c r="G3391" s="351">
        <v>13393200</v>
      </c>
      <c r="H3391" s="351">
        <v>1</v>
      </c>
      <c r="I3391" s="23"/>
    </row>
    <row r="3392" spans="1:24" ht="27" x14ac:dyDescent="0.25">
      <c r="A3392" s="351">
        <v>5113</v>
      </c>
      <c r="B3392" s="351" t="s">
        <v>3192</v>
      </c>
      <c r="C3392" s="351" t="s">
        <v>987</v>
      </c>
      <c r="D3392" s="351" t="s">
        <v>387</v>
      </c>
      <c r="E3392" s="351" t="s">
        <v>14</v>
      </c>
      <c r="F3392" s="351">
        <v>3193100</v>
      </c>
      <c r="G3392" s="351">
        <v>3193100</v>
      </c>
      <c r="H3392" s="351">
        <v>1</v>
      </c>
      <c r="I3392" s="23"/>
    </row>
    <row r="3393" spans="1:9" ht="40.5" x14ac:dyDescent="0.25">
      <c r="A3393" s="94">
        <v>4251</v>
      </c>
      <c r="B3393" s="351" t="s">
        <v>2085</v>
      </c>
      <c r="C3393" s="351" t="s">
        <v>24</v>
      </c>
      <c r="D3393" s="351" t="s">
        <v>15</v>
      </c>
      <c r="E3393" s="351" t="s">
        <v>14</v>
      </c>
      <c r="F3393" s="351">
        <v>190453200</v>
      </c>
      <c r="G3393" s="351">
        <v>190453200</v>
      </c>
      <c r="H3393" s="351">
        <v>1</v>
      </c>
      <c r="I3393" s="23"/>
    </row>
    <row r="3394" spans="1:9" ht="15" customHeight="1" x14ac:dyDescent="0.25">
      <c r="A3394" s="524" t="s">
        <v>12</v>
      </c>
      <c r="B3394" s="525"/>
      <c r="C3394" s="525"/>
      <c r="D3394" s="525"/>
      <c r="E3394" s="525"/>
      <c r="F3394" s="525"/>
      <c r="G3394" s="525"/>
      <c r="H3394" s="526"/>
      <c r="I3394" s="23"/>
    </row>
    <row r="3395" spans="1:9" ht="27" x14ac:dyDescent="0.25">
      <c r="A3395" s="4">
        <v>5113</v>
      </c>
      <c r="B3395" s="4" t="s">
        <v>3195</v>
      </c>
      <c r="C3395" s="4" t="s">
        <v>1099</v>
      </c>
      <c r="D3395" s="4" t="s">
        <v>13</v>
      </c>
      <c r="E3395" s="4" t="s">
        <v>14</v>
      </c>
      <c r="F3395" s="4">
        <v>80000</v>
      </c>
      <c r="G3395" s="4">
        <v>80000</v>
      </c>
      <c r="H3395" s="4">
        <v>1</v>
      </c>
      <c r="I3395" s="23"/>
    </row>
    <row r="3396" spans="1:9" ht="27" x14ac:dyDescent="0.25">
      <c r="A3396" s="4">
        <v>5113</v>
      </c>
      <c r="B3396" s="4" t="s">
        <v>3196</v>
      </c>
      <c r="C3396" s="4" t="s">
        <v>1099</v>
      </c>
      <c r="D3396" s="4" t="s">
        <v>13</v>
      </c>
      <c r="E3396" s="4" t="s">
        <v>14</v>
      </c>
      <c r="F3396" s="4">
        <v>19000</v>
      </c>
      <c r="G3396" s="4">
        <v>19000</v>
      </c>
      <c r="H3396" s="4">
        <v>1</v>
      </c>
      <c r="I3396" s="23"/>
    </row>
    <row r="3397" spans="1:9" ht="27" x14ac:dyDescent="0.25">
      <c r="A3397" s="4">
        <v>4251</v>
      </c>
      <c r="B3397" s="4" t="s">
        <v>2086</v>
      </c>
      <c r="C3397" s="4" t="s">
        <v>460</v>
      </c>
      <c r="D3397" s="4" t="s">
        <v>15</v>
      </c>
      <c r="E3397" s="4" t="s">
        <v>14</v>
      </c>
      <c r="F3397" s="4">
        <v>3814300</v>
      </c>
      <c r="G3397" s="4">
        <v>3814300</v>
      </c>
      <c r="H3397" s="4">
        <v>1</v>
      </c>
      <c r="I3397" s="23"/>
    </row>
    <row r="3398" spans="1:9" ht="27" x14ac:dyDescent="0.25">
      <c r="A3398" s="4">
        <v>5113</v>
      </c>
      <c r="B3398" s="4" t="s">
        <v>3193</v>
      </c>
      <c r="C3398" s="4" t="s">
        <v>460</v>
      </c>
      <c r="D3398" s="4" t="s">
        <v>1218</v>
      </c>
      <c r="E3398" s="4" t="s">
        <v>14</v>
      </c>
      <c r="F3398" s="4">
        <v>267000</v>
      </c>
      <c r="G3398" s="4">
        <v>267000</v>
      </c>
      <c r="H3398" s="4">
        <v>1</v>
      </c>
      <c r="I3398" s="23"/>
    </row>
    <row r="3399" spans="1:9" ht="27" x14ac:dyDescent="0.25">
      <c r="A3399" s="4">
        <v>5113</v>
      </c>
      <c r="B3399" s="4" t="s">
        <v>3194</v>
      </c>
      <c r="C3399" s="4" t="s">
        <v>460</v>
      </c>
      <c r="D3399" s="4" t="s">
        <v>1218</v>
      </c>
      <c r="E3399" s="4" t="s">
        <v>14</v>
      </c>
      <c r="F3399" s="4">
        <v>64000</v>
      </c>
      <c r="G3399" s="4">
        <v>64000</v>
      </c>
      <c r="H3399" s="4">
        <v>1</v>
      </c>
      <c r="I3399" s="23"/>
    </row>
    <row r="3400" spans="1:9" ht="15" customHeight="1" x14ac:dyDescent="0.25">
      <c r="A3400" s="521" t="s">
        <v>187</v>
      </c>
      <c r="B3400" s="522"/>
      <c r="C3400" s="522"/>
      <c r="D3400" s="522"/>
      <c r="E3400" s="522"/>
      <c r="F3400" s="522"/>
      <c r="G3400" s="522"/>
      <c r="H3400" s="523"/>
      <c r="I3400" s="23"/>
    </row>
    <row r="3401" spans="1:9" x14ac:dyDescent="0.25">
      <c r="A3401" s="4"/>
      <c r="B3401" s="518" t="s">
        <v>16</v>
      </c>
      <c r="C3401" s="519"/>
      <c r="D3401" s="519"/>
      <c r="E3401" s="519"/>
      <c r="F3401" s="519"/>
      <c r="G3401" s="520"/>
      <c r="H3401" s="21"/>
      <c r="I3401" s="23"/>
    </row>
    <row r="3402" spans="1:9" x14ac:dyDescent="0.25">
      <c r="I3402" s="23"/>
    </row>
    <row r="3403" spans="1:9" x14ac:dyDescent="0.25">
      <c r="A3403" s="94"/>
      <c r="B3403" s="4"/>
      <c r="C3403" s="94"/>
      <c r="D3403" s="94"/>
      <c r="E3403" s="94"/>
      <c r="F3403" s="94"/>
      <c r="G3403" s="94"/>
      <c r="H3403" s="94"/>
      <c r="I3403" s="23"/>
    </row>
    <row r="3404" spans="1:9" ht="15" customHeight="1" x14ac:dyDescent="0.25">
      <c r="A3404" s="518" t="s">
        <v>12</v>
      </c>
      <c r="B3404" s="519"/>
      <c r="C3404" s="519"/>
      <c r="D3404" s="519"/>
      <c r="E3404" s="519"/>
      <c r="F3404" s="519"/>
      <c r="G3404" s="519"/>
      <c r="H3404" s="520"/>
      <c r="I3404" s="23"/>
    </row>
    <row r="3405" spans="1:9" x14ac:dyDescent="0.25">
      <c r="A3405" s="132"/>
      <c r="B3405" s="132"/>
      <c r="C3405" s="132"/>
      <c r="D3405" s="132"/>
      <c r="E3405" s="132"/>
      <c r="F3405" s="132"/>
      <c r="G3405" s="132"/>
      <c r="H3405" s="132"/>
      <c r="I3405" s="23"/>
    </row>
    <row r="3406" spans="1:9" ht="15" customHeight="1" x14ac:dyDescent="0.25">
      <c r="A3406" s="521" t="s">
        <v>49</v>
      </c>
      <c r="B3406" s="522"/>
      <c r="C3406" s="522"/>
      <c r="D3406" s="522"/>
      <c r="E3406" s="522"/>
      <c r="F3406" s="522"/>
      <c r="G3406" s="522"/>
      <c r="H3406" s="523"/>
      <c r="I3406" s="23"/>
    </row>
    <row r="3407" spans="1:9" x14ac:dyDescent="0.25">
      <c r="A3407" s="4"/>
      <c r="B3407" s="518" t="s">
        <v>16</v>
      </c>
      <c r="C3407" s="519"/>
      <c r="D3407" s="519"/>
      <c r="E3407" s="519"/>
      <c r="F3407" s="519"/>
      <c r="G3407" s="520"/>
      <c r="H3407" s="21"/>
      <c r="I3407" s="23"/>
    </row>
    <row r="3408" spans="1:9" ht="27" x14ac:dyDescent="0.25">
      <c r="A3408" s="4">
        <v>4251</v>
      </c>
      <c r="B3408" s="4" t="s">
        <v>2846</v>
      </c>
      <c r="C3408" s="4" t="s">
        <v>470</v>
      </c>
      <c r="D3408" s="4" t="s">
        <v>387</v>
      </c>
      <c r="E3408" s="4" t="s">
        <v>14</v>
      </c>
      <c r="F3408" s="4">
        <v>5880000</v>
      </c>
      <c r="G3408" s="4">
        <v>5880000</v>
      </c>
      <c r="H3408" s="4">
        <v>1</v>
      </c>
      <c r="I3408" s="23"/>
    </row>
    <row r="3409" spans="1:9" ht="15" customHeight="1" x14ac:dyDescent="0.25">
      <c r="A3409" s="518" t="s">
        <v>12</v>
      </c>
      <c r="B3409" s="519"/>
      <c r="C3409" s="519"/>
      <c r="D3409" s="519"/>
      <c r="E3409" s="519"/>
      <c r="F3409" s="519"/>
      <c r="G3409" s="519"/>
      <c r="H3409" s="520"/>
      <c r="I3409" s="23"/>
    </row>
    <row r="3410" spans="1:9" ht="27" x14ac:dyDescent="0.25">
      <c r="A3410" s="340">
        <v>4251</v>
      </c>
      <c r="B3410" s="340" t="s">
        <v>2847</v>
      </c>
      <c r="C3410" s="340" t="s">
        <v>460</v>
      </c>
      <c r="D3410" s="340" t="s">
        <v>1218</v>
      </c>
      <c r="E3410" s="340" t="s">
        <v>14</v>
      </c>
      <c r="F3410" s="340">
        <v>120000</v>
      </c>
      <c r="G3410" s="340">
        <v>120000</v>
      </c>
      <c r="H3410" s="340">
        <v>1</v>
      </c>
      <c r="I3410" s="23"/>
    </row>
    <row r="3411" spans="1:9" ht="15" customHeight="1" x14ac:dyDescent="0.25">
      <c r="A3411" s="521" t="s">
        <v>79</v>
      </c>
      <c r="B3411" s="522"/>
      <c r="C3411" s="522"/>
      <c r="D3411" s="522"/>
      <c r="E3411" s="522"/>
      <c r="F3411" s="522"/>
      <c r="G3411" s="522"/>
      <c r="H3411" s="523"/>
      <c r="I3411" s="23"/>
    </row>
    <row r="3412" spans="1:9" ht="15" customHeight="1" x14ac:dyDescent="0.25">
      <c r="A3412" s="518" t="s">
        <v>16</v>
      </c>
      <c r="B3412" s="519"/>
      <c r="C3412" s="519"/>
      <c r="D3412" s="519"/>
      <c r="E3412" s="519"/>
      <c r="F3412" s="519"/>
      <c r="G3412" s="519"/>
      <c r="H3412" s="520"/>
      <c r="I3412" s="23"/>
    </row>
    <row r="3413" spans="1:9" ht="40.5" x14ac:dyDescent="0.25">
      <c r="A3413" s="4">
        <v>4251</v>
      </c>
      <c r="B3413" s="4" t="s">
        <v>2844</v>
      </c>
      <c r="C3413" s="4" t="s">
        <v>428</v>
      </c>
      <c r="D3413" s="4" t="s">
        <v>387</v>
      </c>
      <c r="E3413" s="4" t="s">
        <v>14</v>
      </c>
      <c r="F3413" s="4">
        <v>10600000</v>
      </c>
      <c r="G3413" s="4">
        <v>10600000</v>
      </c>
      <c r="H3413" s="4">
        <v>1</v>
      </c>
      <c r="I3413" s="23"/>
    </row>
    <row r="3414" spans="1:9" ht="15" customHeight="1" x14ac:dyDescent="0.25">
      <c r="A3414" s="518" t="s">
        <v>12</v>
      </c>
      <c r="B3414" s="519"/>
      <c r="C3414" s="519"/>
      <c r="D3414" s="519"/>
      <c r="E3414" s="519"/>
      <c r="F3414" s="519"/>
      <c r="G3414" s="519"/>
      <c r="H3414" s="520"/>
      <c r="I3414" s="23"/>
    </row>
    <row r="3415" spans="1:9" ht="27" x14ac:dyDescent="0.25">
      <c r="A3415" s="132">
        <v>4251</v>
      </c>
      <c r="B3415" s="340" t="s">
        <v>2845</v>
      </c>
      <c r="C3415" s="340" t="s">
        <v>460</v>
      </c>
      <c r="D3415" s="340" t="s">
        <v>1218</v>
      </c>
      <c r="E3415" s="340" t="s">
        <v>14</v>
      </c>
      <c r="F3415" s="340">
        <v>212000</v>
      </c>
      <c r="G3415" s="340">
        <v>212000</v>
      </c>
      <c r="H3415" s="340">
        <v>1</v>
      </c>
      <c r="I3415" s="23"/>
    </row>
    <row r="3416" spans="1:9" ht="15" customHeight="1" x14ac:dyDescent="0.25">
      <c r="A3416" s="521" t="s">
        <v>2678</v>
      </c>
      <c r="B3416" s="522"/>
      <c r="C3416" s="522"/>
      <c r="D3416" s="522"/>
      <c r="E3416" s="522"/>
      <c r="F3416" s="522"/>
      <c r="G3416" s="522"/>
      <c r="H3416" s="523"/>
      <c r="I3416" s="23"/>
    </row>
    <row r="3417" spans="1:9" ht="15" customHeight="1" x14ac:dyDescent="0.25">
      <c r="A3417" s="518" t="s">
        <v>16</v>
      </c>
      <c r="B3417" s="519"/>
      <c r="C3417" s="519"/>
      <c r="D3417" s="519"/>
      <c r="E3417" s="519"/>
      <c r="F3417" s="519"/>
      <c r="G3417" s="519"/>
      <c r="H3417" s="520"/>
      <c r="I3417" s="23"/>
    </row>
    <row r="3418" spans="1:9" ht="27" x14ac:dyDescent="0.25">
      <c r="A3418" s="4">
        <v>4861</v>
      </c>
      <c r="B3418" s="4" t="s">
        <v>1624</v>
      </c>
      <c r="C3418" s="4" t="s">
        <v>20</v>
      </c>
      <c r="D3418" s="4" t="s">
        <v>387</v>
      </c>
      <c r="E3418" s="4" t="s">
        <v>14</v>
      </c>
      <c r="F3418" s="4">
        <v>4900000</v>
      </c>
      <c r="G3418" s="4">
        <v>4900000</v>
      </c>
      <c r="H3418" s="4">
        <v>1</v>
      </c>
      <c r="I3418" s="23"/>
    </row>
    <row r="3419" spans="1:9" ht="15" customHeight="1" x14ac:dyDescent="0.25">
      <c r="A3419" s="518" t="s">
        <v>12</v>
      </c>
      <c r="B3419" s="519"/>
      <c r="C3419" s="519"/>
      <c r="D3419" s="519"/>
      <c r="E3419" s="519"/>
      <c r="F3419" s="519"/>
      <c r="G3419" s="519"/>
      <c r="H3419" s="520"/>
      <c r="I3419" s="23"/>
    </row>
    <row r="3420" spans="1:9" ht="40.5" x14ac:dyDescent="0.25">
      <c r="A3420" s="325">
        <v>4861</v>
      </c>
      <c r="B3420" s="325" t="s">
        <v>2679</v>
      </c>
      <c r="C3420" s="325" t="s">
        <v>501</v>
      </c>
      <c r="D3420" s="325" t="s">
        <v>387</v>
      </c>
      <c r="E3420" s="325" t="s">
        <v>14</v>
      </c>
      <c r="F3420" s="325">
        <v>24100000</v>
      </c>
      <c r="G3420" s="325">
        <v>24100000</v>
      </c>
      <c r="H3420" s="325">
        <v>1</v>
      </c>
      <c r="I3420" s="23"/>
    </row>
    <row r="3421" spans="1:9" ht="27" x14ac:dyDescent="0.25">
      <c r="A3421" s="325">
        <v>4861</v>
      </c>
      <c r="B3421" s="325" t="s">
        <v>1343</v>
      </c>
      <c r="C3421" s="325" t="s">
        <v>460</v>
      </c>
      <c r="D3421" s="325" t="s">
        <v>15</v>
      </c>
      <c r="E3421" s="325" t="s">
        <v>14</v>
      </c>
      <c r="F3421" s="325">
        <v>0</v>
      </c>
      <c r="G3421" s="325">
        <v>0</v>
      </c>
      <c r="H3421" s="325">
        <v>1</v>
      </c>
      <c r="I3421" s="23"/>
    </row>
    <row r="3422" spans="1:9" ht="27" x14ac:dyDescent="0.25">
      <c r="A3422" s="325">
        <v>4861</v>
      </c>
      <c r="B3422" s="325" t="s">
        <v>2003</v>
      </c>
      <c r="C3422" s="325" t="s">
        <v>460</v>
      </c>
      <c r="D3422" s="325" t="s">
        <v>1218</v>
      </c>
      <c r="E3422" s="325" t="s">
        <v>14</v>
      </c>
      <c r="F3422" s="325">
        <v>100000</v>
      </c>
      <c r="G3422" s="325">
        <v>100000</v>
      </c>
      <c r="H3422" s="325">
        <v>1</v>
      </c>
      <c r="I3422" s="23"/>
    </row>
    <row r="3423" spans="1:9" ht="40.5" x14ac:dyDescent="0.25">
      <c r="A3423" s="325">
        <v>4861</v>
      </c>
      <c r="B3423" s="325" t="s">
        <v>751</v>
      </c>
      <c r="C3423" s="325" t="s">
        <v>752</v>
      </c>
      <c r="D3423" s="325" t="s">
        <v>387</v>
      </c>
      <c r="E3423" s="325" t="s">
        <v>14</v>
      </c>
      <c r="F3423" s="325">
        <v>4900000</v>
      </c>
      <c r="G3423" s="325">
        <v>4900000</v>
      </c>
      <c r="H3423" s="325">
        <v>1</v>
      </c>
      <c r="I3423" s="23"/>
    </row>
    <row r="3424" spans="1:9" ht="15" customHeight="1" x14ac:dyDescent="0.25">
      <c r="A3424" s="521" t="s">
        <v>2087</v>
      </c>
      <c r="B3424" s="522"/>
      <c r="C3424" s="522"/>
      <c r="D3424" s="522"/>
      <c r="E3424" s="522"/>
      <c r="F3424" s="522"/>
      <c r="G3424" s="522"/>
      <c r="H3424" s="523"/>
      <c r="I3424" s="23"/>
    </row>
    <row r="3425" spans="1:9" ht="15" customHeight="1" x14ac:dyDescent="0.25">
      <c r="A3425" s="518" t="s">
        <v>12</v>
      </c>
      <c r="B3425" s="519"/>
      <c r="C3425" s="519"/>
      <c r="D3425" s="519"/>
      <c r="E3425" s="519"/>
      <c r="F3425" s="519"/>
      <c r="G3425" s="519"/>
      <c r="H3425" s="520"/>
      <c r="I3425" s="23"/>
    </row>
    <row r="3426" spans="1:9" ht="40.5" x14ac:dyDescent="0.25">
      <c r="A3426" s="4">
        <v>4213</v>
      </c>
      <c r="B3426" s="4" t="s">
        <v>2088</v>
      </c>
      <c r="C3426" s="4" t="s">
        <v>1292</v>
      </c>
      <c r="D3426" s="4" t="s">
        <v>387</v>
      </c>
      <c r="E3426" s="4" t="s">
        <v>14</v>
      </c>
      <c r="F3426" s="4">
        <v>2500000</v>
      </c>
      <c r="G3426" s="4">
        <v>2500000</v>
      </c>
      <c r="H3426" s="4">
        <v>1</v>
      </c>
      <c r="I3426" s="23"/>
    </row>
    <row r="3427" spans="1:9" ht="40.5" x14ac:dyDescent="0.25">
      <c r="A3427" s="4">
        <v>4213</v>
      </c>
      <c r="B3427" s="4" t="s">
        <v>4013</v>
      </c>
      <c r="C3427" s="4" t="s">
        <v>1292</v>
      </c>
      <c r="D3427" s="4" t="s">
        <v>387</v>
      </c>
      <c r="E3427" s="4" t="s">
        <v>14</v>
      </c>
      <c r="F3427" s="4">
        <v>2500000</v>
      </c>
      <c r="G3427" s="4">
        <v>2500000</v>
      </c>
      <c r="H3427" s="4">
        <v>1</v>
      </c>
      <c r="I3427" s="23"/>
    </row>
    <row r="3428" spans="1:9" x14ac:dyDescent="0.25">
      <c r="A3428" s="4"/>
      <c r="B3428" s="4"/>
      <c r="C3428" s="4"/>
      <c r="D3428" s="4"/>
      <c r="E3428" s="4"/>
      <c r="F3428" s="4"/>
      <c r="G3428" s="4"/>
      <c r="H3428" s="4"/>
      <c r="I3428" s="23"/>
    </row>
    <row r="3429" spans="1:9" ht="15" customHeight="1" x14ac:dyDescent="0.25">
      <c r="A3429" s="521" t="s">
        <v>125</v>
      </c>
      <c r="B3429" s="522"/>
      <c r="C3429" s="522"/>
      <c r="D3429" s="522"/>
      <c r="E3429" s="522"/>
      <c r="F3429" s="522"/>
      <c r="G3429" s="522"/>
      <c r="H3429" s="523"/>
      <c r="I3429" s="23"/>
    </row>
    <row r="3430" spans="1:9" ht="15" customHeight="1" x14ac:dyDescent="0.25">
      <c r="A3430" s="518" t="s">
        <v>12</v>
      </c>
      <c r="B3430" s="519"/>
      <c r="C3430" s="519"/>
      <c r="D3430" s="519"/>
      <c r="E3430" s="519"/>
      <c r="F3430" s="519"/>
      <c r="G3430" s="519"/>
      <c r="H3430" s="520"/>
      <c r="I3430" s="23"/>
    </row>
    <row r="3431" spans="1:9" ht="27" x14ac:dyDescent="0.25">
      <c r="A3431" s="21">
        <v>4213</v>
      </c>
      <c r="B3431" s="342" t="s">
        <v>2842</v>
      </c>
      <c r="C3431" s="342" t="s">
        <v>2843</v>
      </c>
      <c r="D3431" s="342" t="s">
        <v>387</v>
      </c>
      <c r="E3431" s="342" t="s">
        <v>14</v>
      </c>
      <c r="F3431" s="342">
        <v>2000000</v>
      </c>
      <c r="G3431" s="342">
        <v>2000000</v>
      </c>
      <c r="H3431" s="342">
        <v>1</v>
      </c>
      <c r="I3431" s="23"/>
    </row>
    <row r="3432" spans="1:9" ht="15" customHeight="1" x14ac:dyDescent="0.25">
      <c r="A3432" s="521" t="s">
        <v>126</v>
      </c>
      <c r="B3432" s="522"/>
      <c r="C3432" s="522"/>
      <c r="D3432" s="522"/>
      <c r="E3432" s="522"/>
      <c r="F3432" s="522"/>
      <c r="G3432" s="522"/>
      <c r="H3432" s="523"/>
      <c r="I3432" s="23"/>
    </row>
    <row r="3433" spans="1:9" ht="15" customHeight="1" x14ac:dyDescent="0.25">
      <c r="A3433" s="518" t="s">
        <v>12</v>
      </c>
      <c r="B3433" s="519"/>
      <c r="C3433" s="519"/>
      <c r="D3433" s="519"/>
      <c r="E3433" s="519"/>
      <c r="F3433" s="519"/>
      <c r="G3433" s="519"/>
      <c r="H3433" s="520"/>
      <c r="I3433" s="23"/>
    </row>
    <row r="3434" spans="1:9" x14ac:dyDescent="0.25">
      <c r="A3434" s="4"/>
      <c r="B3434" s="4"/>
      <c r="C3434" s="4"/>
      <c r="D3434" s="13"/>
      <c r="E3434" s="13"/>
      <c r="F3434" s="13"/>
      <c r="G3434" s="13"/>
      <c r="H3434" s="21"/>
      <c r="I3434" s="23"/>
    </row>
    <row r="3435" spans="1:9" ht="15" customHeight="1" x14ac:dyDescent="0.25">
      <c r="A3435" s="545" t="s">
        <v>305</v>
      </c>
      <c r="B3435" s="546"/>
      <c r="C3435" s="546"/>
      <c r="D3435" s="546"/>
      <c r="E3435" s="546"/>
      <c r="F3435" s="546"/>
      <c r="G3435" s="546"/>
      <c r="H3435" s="547"/>
      <c r="I3435" s="23"/>
    </row>
    <row r="3436" spans="1:9" x14ac:dyDescent="0.25">
      <c r="A3436" s="518" t="s">
        <v>8</v>
      </c>
      <c r="B3436" s="519"/>
      <c r="C3436" s="519"/>
      <c r="D3436" s="519"/>
      <c r="E3436" s="519"/>
      <c r="F3436" s="519"/>
      <c r="G3436" s="519"/>
      <c r="H3436" s="520"/>
      <c r="I3436" s="23"/>
    </row>
    <row r="3437" spans="1:9" ht="26.25" customHeight="1" x14ac:dyDescent="0.25">
      <c r="A3437" s="168"/>
      <c r="B3437" s="168"/>
      <c r="C3437" s="168"/>
      <c r="D3437" s="168"/>
      <c r="E3437" s="168"/>
      <c r="F3437" s="168"/>
      <c r="G3437" s="168"/>
      <c r="H3437" s="168"/>
      <c r="I3437" s="23"/>
    </row>
    <row r="3438" spans="1:9" ht="15" customHeight="1" x14ac:dyDescent="0.25">
      <c r="A3438" s="545" t="s">
        <v>81</v>
      </c>
      <c r="B3438" s="546"/>
      <c r="C3438" s="546"/>
      <c r="D3438" s="546"/>
      <c r="E3438" s="546"/>
      <c r="F3438" s="546"/>
      <c r="G3438" s="546"/>
      <c r="H3438" s="547"/>
      <c r="I3438" s="23"/>
    </row>
    <row r="3439" spans="1:9" ht="15" customHeight="1" x14ac:dyDescent="0.25">
      <c r="A3439" s="518" t="s">
        <v>16</v>
      </c>
      <c r="B3439" s="519"/>
      <c r="C3439" s="519"/>
      <c r="D3439" s="519"/>
      <c r="E3439" s="519"/>
      <c r="F3439" s="519"/>
      <c r="G3439" s="519"/>
      <c r="H3439" s="520"/>
      <c r="I3439" s="23"/>
    </row>
    <row r="3440" spans="1:9" x14ac:dyDescent="0.25">
      <c r="A3440" s="4"/>
      <c r="B3440" s="4"/>
      <c r="C3440" s="4"/>
      <c r="D3440" s="13"/>
      <c r="E3440" s="13"/>
      <c r="F3440" s="13"/>
      <c r="G3440" s="13"/>
      <c r="H3440" s="21"/>
      <c r="I3440" s="23"/>
    </row>
    <row r="3441" spans="1:9" ht="15" customHeight="1" x14ac:dyDescent="0.25">
      <c r="A3441" s="521" t="s">
        <v>118</v>
      </c>
      <c r="B3441" s="522"/>
      <c r="C3441" s="522"/>
      <c r="D3441" s="522"/>
      <c r="E3441" s="522"/>
      <c r="F3441" s="522"/>
      <c r="G3441" s="522"/>
      <c r="H3441" s="523"/>
      <c r="I3441" s="23"/>
    </row>
    <row r="3442" spans="1:9" x14ac:dyDescent="0.25">
      <c r="A3442" s="518" t="s">
        <v>8</v>
      </c>
      <c r="B3442" s="519"/>
      <c r="C3442" s="519"/>
      <c r="D3442" s="519"/>
      <c r="E3442" s="519"/>
      <c r="F3442" s="519"/>
      <c r="G3442" s="519"/>
      <c r="H3442" s="520"/>
      <c r="I3442" s="23"/>
    </row>
    <row r="3443" spans="1:9" ht="27" x14ac:dyDescent="0.25">
      <c r="A3443" s="353">
        <v>4267</v>
      </c>
      <c r="B3443" s="353" t="s">
        <v>3207</v>
      </c>
      <c r="C3443" s="353" t="s">
        <v>1334</v>
      </c>
      <c r="D3443" s="353" t="s">
        <v>9</v>
      </c>
      <c r="E3443" s="353" t="s">
        <v>10</v>
      </c>
      <c r="F3443" s="353">
        <v>100</v>
      </c>
      <c r="G3443" s="353">
        <f>+F3443*H3443</f>
        <v>191400</v>
      </c>
      <c r="H3443" s="353">
        <v>1914</v>
      </c>
      <c r="I3443" s="23"/>
    </row>
    <row r="3444" spans="1:9" ht="27" x14ac:dyDescent="0.25">
      <c r="A3444" s="353">
        <v>4267</v>
      </c>
      <c r="B3444" s="353" t="s">
        <v>3208</v>
      </c>
      <c r="C3444" s="353" t="s">
        <v>1334</v>
      </c>
      <c r="D3444" s="353" t="s">
        <v>9</v>
      </c>
      <c r="E3444" s="353" t="s">
        <v>10</v>
      </c>
      <c r="F3444" s="353">
        <v>130</v>
      </c>
      <c r="G3444" s="353">
        <f t="shared" ref="G3444:G3446" si="61">+F3444*H3444</f>
        <v>194480</v>
      </c>
      <c r="H3444" s="353">
        <v>1496</v>
      </c>
      <c r="I3444" s="23"/>
    </row>
    <row r="3445" spans="1:9" ht="27" x14ac:dyDescent="0.25">
      <c r="A3445" s="353">
        <v>4267</v>
      </c>
      <c r="B3445" s="353" t="s">
        <v>3209</v>
      </c>
      <c r="C3445" s="353" t="s">
        <v>1334</v>
      </c>
      <c r="D3445" s="353" t="s">
        <v>9</v>
      </c>
      <c r="E3445" s="353" t="s">
        <v>10</v>
      </c>
      <c r="F3445" s="353">
        <v>230</v>
      </c>
      <c r="G3445" s="353">
        <f t="shared" si="61"/>
        <v>345000</v>
      </c>
      <c r="H3445" s="353">
        <v>1500</v>
      </c>
      <c r="I3445" s="23"/>
    </row>
    <row r="3446" spans="1:9" ht="27" x14ac:dyDescent="0.25">
      <c r="A3446" s="353">
        <v>4267</v>
      </c>
      <c r="B3446" s="353" t="s">
        <v>3210</v>
      </c>
      <c r="C3446" s="353" t="s">
        <v>1334</v>
      </c>
      <c r="D3446" s="353" t="s">
        <v>9</v>
      </c>
      <c r="E3446" s="353" t="s">
        <v>10</v>
      </c>
      <c r="F3446" s="353">
        <v>230</v>
      </c>
      <c r="G3446" s="353">
        <f t="shared" si="61"/>
        <v>345000</v>
      </c>
      <c r="H3446" s="353">
        <v>1500</v>
      </c>
      <c r="I3446" s="23"/>
    </row>
    <row r="3447" spans="1:9" x14ac:dyDescent="0.25">
      <c r="A3447" s="353">
        <v>4267</v>
      </c>
      <c r="B3447" s="353" t="s">
        <v>3200</v>
      </c>
      <c r="C3447" s="353" t="s">
        <v>963</v>
      </c>
      <c r="D3447" s="353" t="s">
        <v>387</v>
      </c>
      <c r="E3447" s="353" t="s">
        <v>10</v>
      </c>
      <c r="F3447" s="353">
        <v>11700</v>
      </c>
      <c r="G3447" s="353">
        <f>+F3447*H3447</f>
        <v>1755000</v>
      </c>
      <c r="H3447" s="353">
        <v>150</v>
      </c>
      <c r="I3447" s="23"/>
    </row>
    <row r="3448" spans="1:9" x14ac:dyDescent="0.25">
      <c r="A3448" s="353">
        <v>4267</v>
      </c>
      <c r="B3448" s="353" t="s">
        <v>3199</v>
      </c>
      <c r="C3448" s="353" t="s">
        <v>965</v>
      </c>
      <c r="D3448" s="353" t="s">
        <v>387</v>
      </c>
      <c r="E3448" s="353" t="s">
        <v>14</v>
      </c>
      <c r="F3448" s="353">
        <v>795000</v>
      </c>
      <c r="G3448" s="353">
        <v>795000</v>
      </c>
      <c r="H3448" s="353">
        <v>1</v>
      </c>
      <c r="I3448" s="23"/>
    </row>
    <row r="3449" spans="1:9" ht="15" customHeight="1" x14ac:dyDescent="0.25">
      <c r="A3449" s="521" t="s">
        <v>117</v>
      </c>
      <c r="B3449" s="522"/>
      <c r="C3449" s="522"/>
      <c r="D3449" s="522"/>
      <c r="E3449" s="522"/>
      <c r="F3449" s="522"/>
      <c r="G3449" s="522"/>
      <c r="H3449" s="523"/>
      <c r="I3449" s="23"/>
    </row>
    <row r="3450" spans="1:9" ht="15" customHeight="1" x14ac:dyDescent="0.25">
      <c r="A3450" s="518" t="s">
        <v>16</v>
      </c>
      <c r="B3450" s="519"/>
      <c r="C3450" s="519"/>
      <c r="D3450" s="519"/>
      <c r="E3450" s="519"/>
      <c r="F3450" s="519"/>
      <c r="G3450" s="519"/>
      <c r="H3450" s="520"/>
      <c r="I3450" s="23"/>
    </row>
    <row r="3451" spans="1:9" ht="27" x14ac:dyDescent="0.25">
      <c r="A3451" s="4">
        <v>4251</v>
      </c>
      <c r="B3451" s="4" t="s">
        <v>2722</v>
      </c>
      <c r="C3451" s="4" t="s">
        <v>474</v>
      </c>
      <c r="D3451" s="4" t="s">
        <v>387</v>
      </c>
      <c r="E3451" s="4" t="s">
        <v>14</v>
      </c>
      <c r="F3451" s="4">
        <v>31374500</v>
      </c>
      <c r="G3451" s="4">
        <v>31374500</v>
      </c>
      <c r="H3451" s="4">
        <v>1</v>
      </c>
      <c r="I3451" s="23"/>
    </row>
    <row r="3452" spans="1:9" ht="15" customHeight="1" x14ac:dyDescent="0.25">
      <c r="A3452" s="524" t="s">
        <v>12</v>
      </c>
      <c r="B3452" s="525"/>
      <c r="C3452" s="525"/>
      <c r="D3452" s="525"/>
      <c r="E3452" s="525"/>
      <c r="F3452" s="525"/>
      <c r="G3452" s="525"/>
      <c r="H3452" s="526"/>
      <c r="I3452" s="23"/>
    </row>
    <row r="3453" spans="1:9" x14ac:dyDescent="0.25">
      <c r="A3453" s="326"/>
      <c r="B3453" s="338"/>
      <c r="C3453" s="338"/>
      <c r="D3453" s="327"/>
      <c r="E3453" s="327"/>
      <c r="F3453" s="327"/>
      <c r="G3453" s="327"/>
      <c r="H3453" s="327"/>
      <c r="I3453" s="23"/>
    </row>
    <row r="3454" spans="1:9" ht="27" x14ac:dyDescent="0.25">
      <c r="A3454" s="83">
        <v>4251</v>
      </c>
      <c r="B3454" s="328" t="s">
        <v>2723</v>
      </c>
      <c r="C3454" s="328" t="s">
        <v>460</v>
      </c>
      <c r="D3454" s="328" t="s">
        <v>1218</v>
      </c>
      <c r="E3454" s="328" t="s">
        <v>14</v>
      </c>
      <c r="F3454" s="328">
        <v>625500</v>
      </c>
      <c r="G3454" s="328">
        <v>625500</v>
      </c>
      <c r="H3454" s="328">
        <v>1</v>
      </c>
      <c r="I3454" s="23"/>
    </row>
    <row r="3455" spans="1:9" ht="15" customHeight="1" x14ac:dyDescent="0.25">
      <c r="A3455" s="545" t="s">
        <v>169</v>
      </c>
      <c r="B3455" s="546"/>
      <c r="C3455" s="546"/>
      <c r="D3455" s="546"/>
      <c r="E3455" s="546"/>
      <c r="F3455" s="546"/>
      <c r="G3455" s="546"/>
      <c r="H3455" s="547"/>
      <c r="I3455" s="23"/>
    </row>
    <row r="3456" spans="1:9" ht="15" customHeight="1" x14ac:dyDescent="0.25">
      <c r="A3456" s="518" t="s">
        <v>16</v>
      </c>
      <c r="B3456" s="519"/>
      <c r="C3456" s="519"/>
      <c r="D3456" s="519"/>
      <c r="E3456" s="519"/>
      <c r="F3456" s="519"/>
      <c r="G3456" s="519"/>
      <c r="H3456" s="520"/>
      <c r="I3456" s="23"/>
    </row>
    <row r="3457" spans="1:48" ht="27" x14ac:dyDescent="0.25">
      <c r="A3457" s="329">
        <v>5113</v>
      </c>
      <c r="B3457" s="329" t="s">
        <v>2704</v>
      </c>
      <c r="C3457" s="329" t="s">
        <v>474</v>
      </c>
      <c r="D3457" s="329" t="s">
        <v>387</v>
      </c>
      <c r="E3457" s="329" t="s">
        <v>14</v>
      </c>
      <c r="F3457" s="329">
        <v>44120000</v>
      </c>
      <c r="G3457" s="329">
        <v>44120000</v>
      </c>
      <c r="H3457" s="329">
        <v>1</v>
      </c>
      <c r="I3457" s="23"/>
    </row>
    <row r="3458" spans="1:48" ht="27" x14ac:dyDescent="0.25">
      <c r="A3458" s="329">
        <v>5113</v>
      </c>
      <c r="B3458" s="329" t="s">
        <v>2705</v>
      </c>
      <c r="C3458" s="329" t="s">
        <v>474</v>
      </c>
      <c r="D3458" s="329" t="s">
        <v>387</v>
      </c>
      <c r="E3458" s="329" t="s">
        <v>14</v>
      </c>
      <c r="F3458" s="329">
        <v>28423000</v>
      </c>
      <c r="G3458" s="329">
        <v>28423000</v>
      </c>
      <c r="H3458" s="329">
        <v>1</v>
      </c>
      <c r="I3458" s="23"/>
    </row>
    <row r="3459" spans="1:48" ht="27" x14ac:dyDescent="0.25">
      <c r="A3459" s="329">
        <v>5113</v>
      </c>
      <c r="B3459" s="329" t="s">
        <v>2706</v>
      </c>
      <c r="C3459" s="329" t="s">
        <v>474</v>
      </c>
      <c r="D3459" s="329" t="s">
        <v>387</v>
      </c>
      <c r="E3459" s="329" t="s">
        <v>14</v>
      </c>
      <c r="F3459" s="329">
        <v>30812000</v>
      </c>
      <c r="G3459" s="329">
        <v>30812000</v>
      </c>
      <c r="H3459" s="329">
        <v>1</v>
      </c>
      <c r="I3459" s="23"/>
    </row>
    <row r="3460" spans="1:48" ht="27" x14ac:dyDescent="0.25">
      <c r="A3460" s="329">
        <v>5113</v>
      </c>
      <c r="B3460" s="329" t="s">
        <v>2707</v>
      </c>
      <c r="C3460" s="329" t="s">
        <v>474</v>
      </c>
      <c r="D3460" s="329" t="s">
        <v>387</v>
      </c>
      <c r="E3460" s="329" t="s">
        <v>14</v>
      </c>
      <c r="F3460" s="329">
        <v>24095000</v>
      </c>
      <c r="G3460" s="329">
        <v>24095000</v>
      </c>
      <c r="H3460" s="329">
        <v>1</v>
      </c>
      <c r="I3460" s="23"/>
    </row>
    <row r="3461" spans="1:48" ht="15" customHeight="1" x14ac:dyDescent="0.25">
      <c r="A3461" s="524" t="s">
        <v>12</v>
      </c>
      <c r="B3461" s="525"/>
      <c r="C3461" s="525"/>
      <c r="D3461" s="525"/>
      <c r="E3461" s="525"/>
      <c r="F3461" s="525"/>
      <c r="G3461" s="525"/>
      <c r="H3461" s="526"/>
      <c r="I3461" s="23"/>
    </row>
    <row r="3462" spans="1:48" ht="27" x14ac:dyDescent="0.25">
      <c r="A3462" s="329">
        <v>5113</v>
      </c>
      <c r="B3462" s="329" t="s">
        <v>2708</v>
      </c>
      <c r="C3462" s="329" t="s">
        <v>460</v>
      </c>
      <c r="D3462" s="329" t="s">
        <v>1218</v>
      </c>
      <c r="E3462" s="329" t="s">
        <v>14</v>
      </c>
      <c r="F3462" s="329">
        <v>868000</v>
      </c>
      <c r="G3462" s="329">
        <v>868000</v>
      </c>
      <c r="H3462" s="329">
        <v>1</v>
      </c>
      <c r="I3462" s="23"/>
    </row>
    <row r="3463" spans="1:48" ht="27" x14ac:dyDescent="0.25">
      <c r="A3463" s="329">
        <v>5113</v>
      </c>
      <c r="B3463" s="329" t="s">
        <v>2709</v>
      </c>
      <c r="C3463" s="329" t="s">
        <v>460</v>
      </c>
      <c r="D3463" s="329" t="s">
        <v>1218</v>
      </c>
      <c r="E3463" s="329" t="s">
        <v>14</v>
      </c>
      <c r="F3463" s="329">
        <v>568000</v>
      </c>
      <c r="G3463" s="329">
        <v>568000</v>
      </c>
      <c r="H3463" s="329">
        <v>1</v>
      </c>
      <c r="I3463" s="23"/>
    </row>
    <row r="3464" spans="1:48" ht="27" x14ac:dyDescent="0.25">
      <c r="A3464" s="329">
        <v>5113</v>
      </c>
      <c r="B3464" s="329" t="s">
        <v>2710</v>
      </c>
      <c r="C3464" s="329" t="s">
        <v>460</v>
      </c>
      <c r="D3464" s="329" t="s">
        <v>1218</v>
      </c>
      <c r="E3464" s="329" t="s">
        <v>14</v>
      </c>
      <c r="F3464" s="329">
        <v>616000</v>
      </c>
      <c r="G3464" s="329">
        <v>616000</v>
      </c>
      <c r="H3464" s="329">
        <v>1</v>
      </c>
      <c r="I3464" s="23"/>
    </row>
    <row r="3465" spans="1:48" ht="27" x14ac:dyDescent="0.25">
      <c r="A3465" s="329">
        <v>5113</v>
      </c>
      <c r="B3465" s="329" t="s">
        <v>2711</v>
      </c>
      <c r="C3465" s="329" t="s">
        <v>460</v>
      </c>
      <c r="D3465" s="329" t="s">
        <v>1218</v>
      </c>
      <c r="E3465" s="329" t="s">
        <v>14</v>
      </c>
      <c r="F3465" s="329">
        <v>482000</v>
      </c>
      <c r="G3465" s="329">
        <v>482000</v>
      </c>
      <c r="H3465" s="329">
        <v>1</v>
      </c>
      <c r="I3465" s="23"/>
    </row>
    <row r="3466" spans="1:48" ht="27" x14ac:dyDescent="0.25">
      <c r="A3466" s="329">
        <v>5113</v>
      </c>
      <c r="B3466" s="329" t="s">
        <v>2712</v>
      </c>
      <c r="C3466" s="329" t="s">
        <v>1099</v>
      </c>
      <c r="D3466" s="329" t="s">
        <v>13</v>
      </c>
      <c r="E3466" s="329" t="s">
        <v>14</v>
      </c>
      <c r="F3466" s="329">
        <v>260000</v>
      </c>
      <c r="G3466" s="329">
        <v>260000</v>
      </c>
      <c r="H3466" s="329">
        <v>1</v>
      </c>
      <c r="I3466" s="23"/>
    </row>
    <row r="3467" spans="1:48" ht="27" x14ac:dyDescent="0.25">
      <c r="A3467" s="329">
        <v>5113</v>
      </c>
      <c r="B3467" s="329" t="s">
        <v>2713</v>
      </c>
      <c r="C3467" s="329" t="s">
        <v>1099</v>
      </c>
      <c r="D3467" s="329" t="s">
        <v>13</v>
      </c>
      <c r="E3467" s="329" t="s">
        <v>14</v>
      </c>
      <c r="F3467" s="329">
        <v>170000</v>
      </c>
      <c r="G3467" s="329">
        <v>170000</v>
      </c>
      <c r="H3467" s="329">
        <v>1</v>
      </c>
      <c r="I3467" s="23"/>
    </row>
    <row r="3468" spans="1:48" ht="27" x14ac:dyDescent="0.25">
      <c r="A3468" s="329">
        <v>5113</v>
      </c>
      <c r="B3468" s="329" t="s">
        <v>2714</v>
      </c>
      <c r="C3468" s="329" t="s">
        <v>1099</v>
      </c>
      <c r="D3468" s="329" t="s">
        <v>13</v>
      </c>
      <c r="E3468" s="329" t="s">
        <v>14</v>
      </c>
      <c r="F3468" s="329">
        <v>185000</v>
      </c>
      <c r="G3468" s="329">
        <v>185000</v>
      </c>
      <c r="H3468" s="329">
        <v>1</v>
      </c>
      <c r="I3468" s="23"/>
    </row>
    <row r="3469" spans="1:48" ht="27" x14ac:dyDescent="0.25">
      <c r="A3469" s="329">
        <v>5113</v>
      </c>
      <c r="B3469" s="329" t="s">
        <v>2715</v>
      </c>
      <c r="C3469" s="329" t="s">
        <v>1099</v>
      </c>
      <c r="D3469" s="329" t="s">
        <v>13</v>
      </c>
      <c r="E3469" s="329" t="s">
        <v>14</v>
      </c>
      <c r="F3469" s="329">
        <v>145000</v>
      </c>
      <c r="G3469" s="329">
        <v>145000</v>
      </c>
      <c r="H3469" s="329">
        <v>1</v>
      </c>
      <c r="I3469" s="23"/>
    </row>
    <row r="3470" spans="1:48" ht="15" customHeight="1" x14ac:dyDescent="0.25">
      <c r="A3470" s="545" t="s">
        <v>127</v>
      </c>
      <c r="B3470" s="546"/>
      <c r="C3470" s="546"/>
      <c r="D3470" s="546"/>
      <c r="E3470" s="546"/>
      <c r="F3470" s="546"/>
      <c r="G3470" s="546"/>
      <c r="H3470" s="547"/>
      <c r="I3470" s="23"/>
    </row>
    <row r="3471" spans="1:48" ht="16.5" customHeight="1" x14ac:dyDescent="0.25">
      <c r="A3471" s="518" t="s">
        <v>16</v>
      </c>
      <c r="B3471" s="519"/>
      <c r="C3471" s="519"/>
      <c r="D3471" s="519"/>
      <c r="E3471" s="519"/>
      <c r="F3471" s="519"/>
      <c r="G3471" s="519"/>
      <c r="H3471" s="520"/>
      <c r="I3471" s="23"/>
      <c r="J3471" s="5"/>
      <c r="K3471" s="5"/>
      <c r="L3471" s="5"/>
      <c r="M3471" s="5"/>
      <c r="N3471" s="5"/>
      <c r="O3471" s="5"/>
      <c r="Y3471" s="5"/>
      <c r="Z3471" s="5"/>
      <c r="AA3471" s="5"/>
      <c r="AB3471" s="5"/>
      <c r="AC3471" s="5"/>
      <c r="AD3471" s="5"/>
      <c r="AE3471" s="5"/>
      <c r="AF3471" s="5"/>
      <c r="AG3471" s="5"/>
      <c r="AH3471" s="5"/>
      <c r="AI3471" s="5"/>
      <c r="AJ3471" s="5"/>
      <c r="AK3471" s="5"/>
      <c r="AL3471" s="5"/>
      <c r="AM3471" s="5"/>
      <c r="AN3471" s="5"/>
      <c r="AO3471" s="5"/>
      <c r="AP3471" s="5"/>
      <c r="AQ3471" s="5"/>
      <c r="AR3471" s="5"/>
      <c r="AS3471" s="5"/>
      <c r="AT3471" s="5"/>
      <c r="AU3471" s="5"/>
      <c r="AV3471" s="5"/>
    </row>
    <row r="3472" spans="1:48" ht="27" x14ac:dyDescent="0.25">
      <c r="A3472" s="4">
        <v>5113</v>
      </c>
      <c r="B3472" s="4" t="s">
        <v>2696</v>
      </c>
      <c r="C3472" s="4" t="s">
        <v>980</v>
      </c>
      <c r="D3472" s="4" t="s">
        <v>15</v>
      </c>
      <c r="E3472" s="4" t="s">
        <v>14</v>
      </c>
      <c r="F3472" s="4">
        <v>41202000</v>
      </c>
      <c r="G3472" s="4">
        <v>41202000</v>
      </c>
      <c r="H3472" s="4">
        <v>1</v>
      </c>
      <c r="J3472" s="5"/>
      <c r="K3472" s="5"/>
      <c r="L3472" s="5"/>
      <c r="M3472" s="5"/>
      <c r="N3472" s="5"/>
      <c r="O3472" s="5"/>
      <c r="Y3472" s="5"/>
      <c r="Z3472" s="5"/>
      <c r="AA3472" s="5"/>
      <c r="AB3472" s="5"/>
      <c r="AC3472" s="5"/>
      <c r="AD3472" s="5"/>
      <c r="AE3472" s="5"/>
      <c r="AF3472" s="5"/>
      <c r="AG3472" s="5"/>
      <c r="AH3472" s="5"/>
      <c r="AI3472" s="5"/>
      <c r="AJ3472" s="5"/>
      <c r="AK3472" s="5"/>
      <c r="AL3472" s="5"/>
      <c r="AM3472" s="5"/>
      <c r="AN3472" s="5"/>
      <c r="AO3472" s="5"/>
      <c r="AP3472" s="5"/>
      <c r="AQ3472" s="5"/>
      <c r="AR3472" s="5"/>
      <c r="AS3472" s="5"/>
      <c r="AT3472" s="5"/>
      <c r="AU3472" s="5"/>
      <c r="AV3472" s="5"/>
    </row>
    <row r="3473" spans="1:48" ht="27" x14ac:dyDescent="0.25">
      <c r="A3473" s="4">
        <v>5113</v>
      </c>
      <c r="B3473" s="4" t="s">
        <v>2697</v>
      </c>
      <c r="C3473" s="4" t="s">
        <v>980</v>
      </c>
      <c r="D3473" s="4" t="s">
        <v>15</v>
      </c>
      <c r="E3473" s="4" t="s">
        <v>14</v>
      </c>
      <c r="F3473" s="4">
        <v>26169000</v>
      </c>
      <c r="G3473" s="4">
        <v>26169000</v>
      </c>
      <c r="H3473" s="4">
        <v>1</v>
      </c>
      <c r="J3473" s="5"/>
      <c r="K3473" s="5"/>
      <c r="L3473" s="5"/>
      <c r="M3473" s="5"/>
      <c r="N3473" s="5"/>
      <c r="O3473" s="5"/>
      <c r="Y3473" s="5"/>
      <c r="Z3473" s="5"/>
      <c r="AA3473" s="5"/>
      <c r="AB3473" s="5"/>
      <c r="AC3473" s="5"/>
      <c r="AD3473" s="5"/>
      <c r="AE3473" s="5"/>
      <c r="AF3473" s="5"/>
      <c r="AG3473" s="5"/>
      <c r="AH3473" s="5"/>
      <c r="AI3473" s="5"/>
      <c r="AJ3473" s="5"/>
      <c r="AK3473" s="5"/>
      <c r="AL3473" s="5"/>
      <c r="AM3473" s="5"/>
      <c r="AN3473" s="5"/>
      <c r="AO3473" s="5"/>
      <c r="AP3473" s="5"/>
      <c r="AQ3473" s="5"/>
      <c r="AR3473" s="5"/>
      <c r="AS3473" s="5"/>
      <c r="AT3473" s="5"/>
      <c r="AU3473" s="5"/>
      <c r="AV3473" s="5"/>
    </row>
    <row r="3474" spans="1:48" ht="27" x14ac:dyDescent="0.25">
      <c r="A3474" s="4">
        <v>5113</v>
      </c>
      <c r="B3474" s="4" t="s">
        <v>2698</v>
      </c>
      <c r="C3474" s="4" t="s">
        <v>980</v>
      </c>
      <c r="D3474" s="4" t="s">
        <v>15</v>
      </c>
      <c r="E3474" s="4" t="s">
        <v>14</v>
      </c>
      <c r="F3474" s="4">
        <v>91649000</v>
      </c>
      <c r="G3474" s="4">
        <v>91649000</v>
      </c>
      <c r="H3474" s="4">
        <v>1</v>
      </c>
      <c r="J3474" s="5"/>
      <c r="K3474" s="5"/>
      <c r="L3474" s="5"/>
      <c r="M3474" s="5"/>
      <c r="N3474" s="5"/>
      <c r="O3474" s="5"/>
      <c r="Y3474" s="5"/>
      <c r="Z3474" s="5"/>
      <c r="AA3474" s="5"/>
      <c r="AB3474" s="5"/>
      <c r="AC3474" s="5"/>
      <c r="AD3474" s="5"/>
      <c r="AE3474" s="5"/>
      <c r="AF3474" s="5"/>
      <c r="AG3474" s="5"/>
      <c r="AH3474" s="5"/>
      <c r="AI3474" s="5"/>
      <c r="AJ3474" s="5"/>
      <c r="AK3474" s="5"/>
      <c r="AL3474" s="5"/>
      <c r="AM3474" s="5"/>
      <c r="AN3474" s="5"/>
      <c r="AO3474" s="5"/>
      <c r="AP3474" s="5"/>
      <c r="AQ3474" s="5"/>
      <c r="AR3474" s="5"/>
      <c r="AS3474" s="5"/>
      <c r="AT3474" s="5"/>
      <c r="AU3474" s="5"/>
      <c r="AV3474" s="5"/>
    </row>
    <row r="3475" spans="1:48" ht="27" x14ac:dyDescent="0.25">
      <c r="A3475" s="4">
        <v>5113</v>
      </c>
      <c r="B3475" s="4" t="s">
        <v>2699</v>
      </c>
      <c r="C3475" s="4" t="s">
        <v>980</v>
      </c>
      <c r="D3475" s="4" t="s">
        <v>15</v>
      </c>
      <c r="E3475" s="4" t="s">
        <v>14</v>
      </c>
      <c r="F3475" s="4">
        <v>26533000</v>
      </c>
      <c r="G3475" s="4">
        <v>26533000</v>
      </c>
      <c r="H3475" s="4">
        <v>1</v>
      </c>
      <c r="J3475" s="5"/>
      <c r="K3475" s="5"/>
      <c r="L3475" s="5"/>
      <c r="M3475" s="5"/>
      <c r="N3475" s="5"/>
      <c r="O3475" s="5"/>
      <c r="Y3475" s="5"/>
      <c r="Z3475" s="5"/>
      <c r="AA3475" s="5"/>
      <c r="AB3475" s="5"/>
      <c r="AC3475" s="5"/>
      <c r="AD3475" s="5"/>
      <c r="AE3475" s="5"/>
      <c r="AF3475" s="5"/>
      <c r="AG3475" s="5"/>
      <c r="AH3475" s="5"/>
      <c r="AI3475" s="5"/>
      <c r="AJ3475" s="5"/>
      <c r="AK3475" s="5"/>
      <c r="AL3475" s="5"/>
      <c r="AM3475" s="5"/>
      <c r="AN3475" s="5"/>
      <c r="AO3475" s="5"/>
      <c r="AP3475" s="5"/>
      <c r="AQ3475" s="5"/>
      <c r="AR3475" s="5"/>
      <c r="AS3475" s="5"/>
      <c r="AT3475" s="5"/>
      <c r="AU3475" s="5"/>
      <c r="AV3475" s="5"/>
    </row>
    <row r="3476" spans="1:48" s="442" customFormat="1" ht="27" x14ac:dyDescent="0.25">
      <c r="A3476" s="4">
        <v>5113</v>
      </c>
      <c r="B3476" s="4" t="s">
        <v>5448</v>
      </c>
      <c r="C3476" s="4" t="s">
        <v>980</v>
      </c>
      <c r="D3476" s="4" t="s">
        <v>387</v>
      </c>
      <c r="E3476" s="4" t="s">
        <v>14</v>
      </c>
      <c r="F3476" s="4">
        <v>7874696</v>
      </c>
      <c r="G3476" s="4">
        <v>7874696</v>
      </c>
      <c r="H3476" s="4">
        <v>1</v>
      </c>
      <c r="I3476" s="443"/>
      <c r="J3476" s="443"/>
      <c r="K3476" s="443"/>
      <c r="L3476" s="443"/>
      <c r="M3476" s="443"/>
      <c r="N3476" s="443"/>
      <c r="O3476" s="443"/>
      <c r="P3476" s="443"/>
      <c r="Q3476" s="443"/>
      <c r="R3476" s="443"/>
      <c r="S3476" s="443"/>
      <c r="T3476" s="443"/>
      <c r="U3476" s="443"/>
      <c r="V3476" s="443"/>
      <c r="W3476" s="443"/>
      <c r="X3476" s="443"/>
      <c r="Y3476" s="443"/>
      <c r="Z3476" s="443"/>
      <c r="AA3476" s="443"/>
      <c r="AB3476" s="443"/>
      <c r="AC3476" s="443"/>
      <c r="AD3476" s="443"/>
      <c r="AE3476" s="443"/>
      <c r="AF3476" s="443"/>
      <c r="AG3476" s="443"/>
      <c r="AH3476" s="443"/>
      <c r="AI3476" s="443"/>
      <c r="AJ3476" s="443"/>
      <c r="AK3476" s="443"/>
      <c r="AL3476" s="443"/>
      <c r="AM3476" s="443"/>
      <c r="AN3476" s="443"/>
      <c r="AO3476" s="443"/>
      <c r="AP3476" s="443"/>
      <c r="AQ3476" s="443"/>
      <c r="AR3476" s="443"/>
      <c r="AS3476" s="443"/>
      <c r="AT3476" s="443"/>
      <c r="AU3476" s="443"/>
      <c r="AV3476" s="443"/>
    </row>
    <row r="3477" spans="1:48" s="442" customFormat="1" ht="27" x14ac:dyDescent="0.25">
      <c r="A3477" s="4">
        <v>5113</v>
      </c>
      <c r="B3477" s="4" t="s">
        <v>5449</v>
      </c>
      <c r="C3477" s="4" t="s">
        <v>980</v>
      </c>
      <c r="D3477" s="4" t="s">
        <v>387</v>
      </c>
      <c r="E3477" s="4" t="s">
        <v>14</v>
      </c>
      <c r="F3477" s="4">
        <v>6934520</v>
      </c>
      <c r="G3477" s="4">
        <v>6934520</v>
      </c>
      <c r="H3477" s="4">
        <v>1</v>
      </c>
      <c r="I3477" s="443"/>
      <c r="J3477" s="443"/>
      <c r="K3477" s="443"/>
      <c r="L3477" s="443"/>
      <c r="M3477" s="443"/>
      <c r="N3477" s="443"/>
      <c r="O3477" s="443"/>
      <c r="P3477" s="443"/>
      <c r="Q3477" s="443"/>
      <c r="R3477" s="443"/>
      <c r="S3477" s="443"/>
      <c r="T3477" s="443"/>
      <c r="U3477" s="443"/>
      <c r="V3477" s="443"/>
      <c r="W3477" s="443"/>
      <c r="X3477" s="443"/>
      <c r="Y3477" s="443"/>
      <c r="Z3477" s="443"/>
      <c r="AA3477" s="443"/>
      <c r="AB3477" s="443"/>
      <c r="AC3477" s="443"/>
      <c r="AD3477" s="443"/>
      <c r="AE3477" s="443"/>
      <c r="AF3477" s="443"/>
      <c r="AG3477" s="443"/>
      <c r="AH3477" s="443"/>
      <c r="AI3477" s="443"/>
      <c r="AJ3477" s="443"/>
      <c r="AK3477" s="443"/>
      <c r="AL3477" s="443"/>
      <c r="AM3477" s="443"/>
      <c r="AN3477" s="443"/>
      <c r="AO3477" s="443"/>
      <c r="AP3477" s="443"/>
      <c r="AQ3477" s="443"/>
      <c r="AR3477" s="443"/>
      <c r="AS3477" s="443"/>
      <c r="AT3477" s="443"/>
      <c r="AU3477" s="443"/>
      <c r="AV3477" s="443"/>
    </row>
    <row r="3478" spans="1:48" s="442" customFormat="1" ht="27" x14ac:dyDescent="0.25">
      <c r="A3478" s="4">
        <v>5113</v>
      </c>
      <c r="B3478" s="4" t="s">
        <v>5450</v>
      </c>
      <c r="C3478" s="4" t="s">
        <v>980</v>
      </c>
      <c r="D3478" s="4" t="s">
        <v>387</v>
      </c>
      <c r="E3478" s="4" t="s">
        <v>14</v>
      </c>
      <c r="F3478" s="4">
        <v>19030660</v>
      </c>
      <c r="G3478" s="4">
        <v>19030660</v>
      </c>
      <c r="H3478" s="4">
        <v>1</v>
      </c>
      <c r="I3478" s="443"/>
      <c r="J3478" s="443"/>
      <c r="K3478" s="443"/>
      <c r="L3478" s="443"/>
      <c r="M3478" s="443"/>
      <c r="N3478" s="443"/>
      <c r="O3478" s="443"/>
      <c r="P3478" s="443"/>
      <c r="Q3478" s="443"/>
      <c r="R3478" s="443"/>
      <c r="S3478" s="443"/>
      <c r="T3478" s="443"/>
      <c r="U3478" s="443"/>
      <c r="V3478" s="443"/>
      <c r="W3478" s="443"/>
      <c r="X3478" s="443"/>
      <c r="Y3478" s="443"/>
      <c r="Z3478" s="443"/>
      <c r="AA3478" s="443"/>
      <c r="AB3478" s="443"/>
      <c r="AC3478" s="443"/>
      <c r="AD3478" s="443"/>
      <c r="AE3478" s="443"/>
      <c r="AF3478" s="443"/>
      <c r="AG3478" s="443"/>
      <c r="AH3478" s="443"/>
      <c r="AI3478" s="443"/>
      <c r="AJ3478" s="443"/>
      <c r="AK3478" s="443"/>
      <c r="AL3478" s="443"/>
      <c r="AM3478" s="443"/>
      <c r="AN3478" s="443"/>
      <c r="AO3478" s="443"/>
      <c r="AP3478" s="443"/>
      <c r="AQ3478" s="443"/>
      <c r="AR3478" s="443"/>
      <c r="AS3478" s="443"/>
      <c r="AT3478" s="443"/>
      <c r="AU3478" s="443"/>
      <c r="AV3478" s="443"/>
    </row>
    <row r="3479" spans="1:48" s="442" customFormat="1" ht="27" x14ac:dyDescent="0.25">
      <c r="A3479" s="4">
        <v>5113</v>
      </c>
      <c r="B3479" s="4" t="s">
        <v>5451</v>
      </c>
      <c r="C3479" s="4" t="s">
        <v>980</v>
      </c>
      <c r="D3479" s="4" t="s">
        <v>387</v>
      </c>
      <c r="E3479" s="4" t="s">
        <v>14</v>
      </c>
      <c r="F3479" s="4">
        <v>30120519</v>
      </c>
      <c r="G3479" s="4">
        <v>30120519</v>
      </c>
      <c r="H3479" s="4">
        <v>1</v>
      </c>
      <c r="I3479" s="443"/>
      <c r="J3479" s="443"/>
      <c r="K3479" s="443"/>
      <c r="L3479" s="443"/>
      <c r="M3479" s="443"/>
      <c r="N3479" s="443"/>
      <c r="O3479" s="443"/>
      <c r="P3479" s="443"/>
      <c r="Q3479" s="443"/>
      <c r="R3479" s="443"/>
      <c r="S3479" s="443"/>
      <c r="T3479" s="443"/>
      <c r="U3479" s="443"/>
      <c r="V3479" s="443"/>
      <c r="W3479" s="443"/>
      <c r="X3479" s="443"/>
      <c r="Y3479" s="443"/>
      <c r="Z3479" s="443"/>
      <c r="AA3479" s="443"/>
      <c r="AB3479" s="443"/>
      <c r="AC3479" s="443"/>
      <c r="AD3479" s="443"/>
      <c r="AE3479" s="443"/>
      <c r="AF3479" s="443"/>
      <c r="AG3479" s="443"/>
      <c r="AH3479" s="443"/>
      <c r="AI3479" s="443"/>
      <c r="AJ3479" s="443"/>
      <c r="AK3479" s="443"/>
      <c r="AL3479" s="443"/>
      <c r="AM3479" s="443"/>
      <c r="AN3479" s="443"/>
      <c r="AO3479" s="443"/>
      <c r="AP3479" s="443"/>
      <c r="AQ3479" s="443"/>
      <c r="AR3479" s="443"/>
      <c r="AS3479" s="443"/>
      <c r="AT3479" s="443"/>
      <c r="AU3479" s="443"/>
      <c r="AV3479" s="443"/>
    </row>
    <row r="3480" spans="1:48" ht="15" customHeight="1" x14ac:dyDescent="0.25">
      <c r="A3480" s="524" t="s">
        <v>12</v>
      </c>
      <c r="B3480" s="525"/>
      <c r="C3480" s="525"/>
      <c r="D3480" s="525"/>
      <c r="E3480" s="525"/>
      <c r="F3480" s="525"/>
      <c r="G3480" s="525"/>
      <c r="H3480" s="526"/>
      <c r="J3480" s="5"/>
      <c r="K3480" s="5"/>
      <c r="L3480" s="5"/>
      <c r="M3480" s="5"/>
      <c r="N3480" s="5"/>
      <c r="O3480" s="5"/>
      <c r="Y3480" s="5"/>
      <c r="Z3480" s="5"/>
      <c r="AA3480" s="5"/>
      <c r="AB3480" s="5"/>
      <c r="AC3480" s="5"/>
      <c r="AD3480" s="5"/>
      <c r="AE3480" s="5"/>
      <c r="AF3480" s="5"/>
      <c r="AG3480" s="5"/>
      <c r="AH3480" s="5"/>
      <c r="AI3480" s="5"/>
      <c r="AJ3480" s="5"/>
      <c r="AK3480" s="5"/>
      <c r="AL3480" s="5"/>
      <c r="AM3480" s="5"/>
      <c r="AN3480" s="5"/>
      <c r="AO3480" s="5"/>
      <c r="AP3480" s="5"/>
      <c r="AQ3480" s="5"/>
      <c r="AR3480" s="5"/>
      <c r="AS3480" s="5"/>
      <c r="AT3480" s="5"/>
      <c r="AU3480" s="5"/>
      <c r="AV3480" s="5"/>
    </row>
    <row r="3481" spans="1:48" ht="27" x14ac:dyDescent="0.25">
      <c r="A3481" s="4">
        <v>5113</v>
      </c>
      <c r="B3481" s="4" t="s">
        <v>2700</v>
      </c>
      <c r="C3481" s="4" t="s">
        <v>1099</v>
      </c>
      <c r="D3481" s="4" t="s">
        <v>13</v>
      </c>
      <c r="E3481" s="4" t="s">
        <v>14</v>
      </c>
      <c r="F3481" s="4">
        <v>220000</v>
      </c>
      <c r="G3481" s="4">
        <v>220000</v>
      </c>
      <c r="H3481" s="4">
        <v>1</v>
      </c>
      <c r="J3481" s="5"/>
      <c r="K3481" s="5"/>
      <c r="L3481" s="5"/>
      <c r="M3481" s="5"/>
      <c r="N3481" s="5"/>
      <c r="O3481" s="5"/>
      <c r="Y3481" s="5"/>
      <c r="Z3481" s="5"/>
      <c r="AA3481" s="5"/>
      <c r="AB3481" s="5"/>
      <c r="AC3481" s="5"/>
      <c r="AD3481" s="5"/>
      <c r="AE3481" s="5"/>
      <c r="AF3481" s="5"/>
      <c r="AG3481" s="5"/>
      <c r="AH3481" s="5"/>
      <c r="AI3481" s="5"/>
      <c r="AJ3481" s="5"/>
      <c r="AK3481" s="5"/>
      <c r="AL3481" s="5"/>
      <c r="AM3481" s="5"/>
      <c r="AN3481" s="5"/>
      <c r="AO3481" s="5"/>
      <c r="AP3481" s="5"/>
      <c r="AQ3481" s="5"/>
      <c r="AR3481" s="5"/>
      <c r="AS3481" s="5"/>
      <c r="AT3481" s="5"/>
      <c r="AU3481" s="5"/>
      <c r="AV3481" s="5"/>
    </row>
    <row r="3482" spans="1:48" ht="27" x14ac:dyDescent="0.25">
      <c r="A3482" s="4">
        <v>5113</v>
      </c>
      <c r="B3482" s="4" t="s">
        <v>2701</v>
      </c>
      <c r="C3482" s="4" t="s">
        <v>1099</v>
      </c>
      <c r="D3482" s="4" t="s">
        <v>13</v>
      </c>
      <c r="E3482" s="4" t="s">
        <v>14</v>
      </c>
      <c r="F3482" s="4">
        <v>264000</v>
      </c>
      <c r="G3482" s="4">
        <v>264000</v>
      </c>
      <c r="H3482" s="4">
        <v>1</v>
      </c>
      <c r="J3482" s="5"/>
      <c r="K3482" s="5"/>
      <c r="L3482" s="5"/>
      <c r="M3482" s="5"/>
      <c r="N3482" s="5"/>
      <c r="O3482" s="5"/>
      <c r="Y3482" s="5"/>
      <c r="Z3482" s="5"/>
      <c r="AA3482" s="5"/>
      <c r="AB3482" s="5"/>
      <c r="AC3482" s="5"/>
      <c r="AD3482" s="5"/>
      <c r="AE3482" s="5"/>
      <c r="AF3482" s="5"/>
      <c r="AG3482" s="5"/>
      <c r="AH3482" s="5"/>
      <c r="AI3482" s="5"/>
      <c r="AJ3482" s="5"/>
      <c r="AK3482" s="5"/>
      <c r="AL3482" s="5"/>
      <c r="AM3482" s="5"/>
      <c r="AN3482" s="5"/>
      <c r="AO3482" s="5"/>
      <c r="AP3482" s="5"/>
      <c r="AQ3482" s="5"/>
      <c r="AR3482" s="5"/>
      <c r="AS3482" s="5"/>
      <c r="AT3482" s="5"/>
      <c r="AU3482" s="5"/>
      <c r="AV3482" s="5"/>
    </row>
    <row r="3483" spans="1:48" ht="27" x14ac:dyDescent="0.25">
      <c r="A3483" s="4">
        <v>5113</v>
      </c>
      <c r="B3483" s="4" t="s">
        <v>2702</v>
      </c>
      <c r="C3483" s="4" t="s">
        <v>1099</v>
      </c>
      <c r="D3483" s="4" t="s">
        <v>13</v>
      </c>
      <c r="E3483" s="4" t="s">
        <v>14</v>
      </c>
      <c r="F3483" s="4">
        <v>509000</v>
      </c>
      <c r="G3483" s="4">
        <v>509000</v>
      </c>
      <c r="H3483" s="4">
        <v>1</v>
      </c>
      <c r="J3483" s="5"/>
      <c r="K3483" s="5"/>
      <c r="L3483" s="5"/>
      <c r="M3483" s="5"/>
      <c r="N3483" s="5"/>
      <c r="O3483" s="5"/>
      <c r="Y3483" s="5"/>
      <c r="Z3483" s="5"/>
      <c r="AA3483" s="5"/>
      <c r="AB3483" s="5"/>
      <c r="AC3483" s="5"/>
      <c r="AD3483" s="5"/>
      <c r="AE3483" s="5"/>
      <c r="AF3483" s="5"/>
      <c r="AG3483" s="5"/>
      <c r="AH3483" s="5"/>
      <c r="AI3483" s="5"/>
      <c r="AJ3483" s="5"/>
      <c r="AK3483" s="5"/>
      <c r="AL3483" s="5"/>
      <c r="AM3483" s="5"/>
      <c r="AN3483" s="5"/>
      <c r="AO3483" s="5"/>
      <c r="AP3483" s="5"/>
      <c r="AQ3483" s="5"/>
      <c r="AR3483" s="5"/>
      <c r="AS3483" s="5"/>
      <c r="AT3483" s="5"/>
      <c r="AU3483" s="5"/>
      <c r="AV3483" s="5"/>
    </row>
    <row r="3484" spans="1:48" ht="27" x14ac:dyDescent="0.25">
      <c r="A3484" s="4">
        <v>5113</v>
      </c>
      <c r="B3484" s="4" t="s">
        <v>2703</v>
      </c>
      <c r="C3484" s="4" t="s">
        <v>1099</v>
      </c>
      <c r="D3484" s="4" t="s">
        <v>13</v>
      </c>
      <c r="E3484" s="4" t="s">
        <v>14</v>
      </c>
      <c r="F3484" s="4">
        <v>126000</v>
      </c>
      <c r="G3484" s="4">
        <v>126000</v>
      </c>
      <c r="H3484" s="4">
        <v>1</v>
      </c>
      <c r="J3484" s="5"/>
      <c r="K3484" s="5"/>
      <c r="L3484" s="5"/>
      <c r="M3484" s="5"/>
      <c r="N3484" s="5"/>
      <c r="O3484" s="5"/>
      <c r="Y3484" s="5"/>
      <c r="Z3484" s="5"/>
      <c r="AA3484" s="5"/>
      <c r="AB3484" s="5"/>
      <c r="AC3484" s="5"/>
      <c r="AD3484" s="5"/>
      <c r="AE3484" s="5"/>
      <c r="AF3484" s="5"/>
      <c r="AG3484" s="5"/>
      <c r="AH3484" s="5"/>
      <c r="AI3484" s="5"/>
      <c r="AJ3484" s="5"/>
      <c r="AK3484" s="5"/>
      <c r="AL3484" s="5"/>
      <c r="AM3484" s="5"/>
      <c r="AN3484" s="5"/>
      <c r="AO3484" s="5"/>
      <c r="AP3484" s="5"/>
      <c r="AQ3484" s="5"/>
      <c r="AR3484" s="5"/>
      <c r="AS3484" s="5"/>
      <c r="AT3484" s="5"/>
      <c r="AU3484" s="5"/>
      <c r="AV3484" s="5"/>
    </row>
    <row r="3485" spans="1:48" ht="27" x14ac:dyDescent="0.25">
      <c r="A3485" s="4">
        <v>5113</v>
      </c>
      <c r="B3485" s="4" t="s">
        <v>3640</v>
      </c>
      <c r="C3485" s="4" t="s">
        <v>460</v>
      </c>
      <c r="D3485" s="4" t="s">
        <v>15</v>
      </c>
      <c r="E3485" s="4" t="s">
        <v>14</v>
      </c>
      <c r="F3485" s="4">
        <v>733000</v>
      </c>
      <c r="G3485" s="4">
        <v>733000</v>
      </c>
      <c r="H3485" s="4">
        <v>1</v>
      </c>
      <c r="J3485" s="5"/>
      <c r="K3485" s="5"/>
      <c r="L3485" s="5"/>
      <c r="M3485" s="5"/>
      <c r="N3485" s="5"/>
      <c r="O3485" s="5"/>
      <c r="Y3485" s="5"/>
      <c r="Z3485" s="5"/>
      <c r="AA3485" s="5"/>
      <c r="AB3485" s="5"/>
      <c r="AC3485" s="5"/>
      <c r="AD3485" s="5"/>
      <c r="AE3485" s="5"/>
      <c r="AF3485" s="5"/>
      <c r="AG3485" s="5"/>
      <c r="AH3485" s="5"/>
      <c r="AI3485" s="5"/>
      <c r="AJ3485" s="5"/>
      <c r="AK3485" s="5"/>
      <c r="AL3485" s="5"/>
      <c r="AM3485" s="5"/>
      <c r="AN3485" s="5"/>
      <c r="AO3485" s="5"/>
      <c r="AP3485" s="5"/>
      <c r="AQ3485" s="5"/>
      <c r="AR3485" s="5"/>
      <c r="AS3485" s="5"/>
      <c r="AT3485" s="5"/>
      <c r="AU3485" s="5"/>
      <c r="AV3485" s="5"/>
    </row>
    <row r="3486" spans="1:48" ht="27" x14ac:dyDescent="0.25">
      <c r="A3486" s="4">
        <v>5113</v>
      </c>
      <c r="B3486" s="4" t="s">
        <v>3641</v>
      </c>
      <c r="C3486" s="4" t="s">
        <v>460</v>
      </c>
      <c r="D3486" s="4" t="s">
        <v>15</v>
      </c>
      <c r="E3486" s="4" t="s">
        <v>14</v>
      </c>
      <c r="F3486" s="4">
        <v>880000</v>
      </c>
      <c r="G3486" s="4">
        <v>880000</v>
      </c>
      <c r="H3486" s="4">
        <v>1</v>
      </c>
      <c r="J3486" s="5"/>
      <c r="K3486" s="5"/>
      <c r="L3486" s="5"/>
      <c r="M3486" s="5"/>
      <c r="N3486" s="5"/>
      <c r="O3486" s="5"/>
      <c r="Y3486" s="5"/>
      <c r="Z3486" s="5"/>
      <c r="AA3486" s="5"/>
      <c r="AB3486" s="5"/>
      <c r="AC3486" s="5"/>
      <c r="AD3486" s="5"/>
      <c r="AE3486" s="5"/>
      <c r="AF3486" s="5"/>
      <c r="AG3486" s="5"/>
      <c r="AH3486" s="5"/>
      <c r="AI3486" s="5"/>
      <c r="AJ3486" s="5"/>
      <c r="AK3486" s="5"/>
      <c r="AL3486" s="5"/>
      <c r="AM3486" s="5"/>
      <c r="AN3486" s="5"/>
      <c r="AO3486" s="5"/>
      <c r="AP3486" s="5"/>
      <c r="AQ3486" s="5"/>
      <c r="AR3486" s="5"/>
      <c r="AS3486" s="5"/>
      <c r="AT3486" s="5"/>
      <c r="AU3486" s="5"/>
      <c r="AV3486" s="5"/>
    </row>
    <row r="3487" spans="1:48" ht="27" x14ac:dyDescent="0.25">
      <c r="A3487" s="4">
        <v>5113</v>
      </c>
      <c r="B3487" s="4" t="s">
        <v>3642</v>
      </c>
      <c r="C3487" s="4" t="s">
        <v>460</v>
      </c>
      <c r="D3487" s="4" t="s">
        <v>15</v>
      </c>
      <c r="E3487" s="4" t="s">
        <v>14</v>
      </c>
      <c r="F3487" s="4">
        <v>1528000</v>
      </c>
      <c r="G3487" s="4">
        <v>1528000</v>
      </c>
      <c r="H3487" s="4">
        <v>1</v>
      </c>
      <c r="J3487" s="5"/>
      <c r="K3487" s="5"/>
      <c r="L3487" s="5"/>
      <c r="M3487" s="5"/>
      <c r="N3487" s="5"/>
      <c r="O3487" s="5"/>
      <c r="Y3487" s="5"/>
      <c r="Z3487" s="5"/>
      <c r="AA3487" s="5"/>
      <c r="AB3487" s="5"/>
      <c r="AC3487" s="5"/>
      <c r="AD3487" s="5"/>
      <c r="AE3487" s="5"/>
      <c r="AF3487" s="5"/>
      <c r="AG3487" s="5"/>
      <c r="AH3487" s="5"/>
      <c r="AI3487" s="5"/>
      <c r="AJ3487" s="5"/>
      <c r="AK3487" s="5"/>
      <c r="AL3487" s="5"/>
      <c r="AM3487" s="5"/>
      <c r="AN3487" s="5"/>
      <c r="AO3487" s="5"/>
      <c r="AP3487" s="5"/>
      <c r="AQ3487" s="5"/>
      <c r="AR3487" s="5"/>
      <c r="AS3487" s="5"/>
      <c r="AT3487" s="5"/>
      <c r="AU3487" s="5"/>
      <c r="AV3487" s="5"/>
    </row>
    <row r="3488" spans="1:48" ht="27" x14ac:dyDescent="0.25">
      <c r="A3488" s="4">
        <v>5113</v>
      </c>
      <c r="B3488" s="4" t="s">
        <v>3643</v>
      </c>
      <c r="C3488" s="4" t="s">
        <v>460</v>
      </c>
      <c r="D3488" s="4" t="s">
        <v>15</v>
      </c>
      <c r="E3488" s="4" t="s">
        <v>14</v>
      </c>
      <c r="F3488" s="4">
        <v>420000</v>
      </c>
      <c r="G3488" s="4">
        <v>420000</v>
      </c>
      <c r="H3488" s="4">
        <v>1</v>
      </c>
      <c r="J3488" s="5"/>
      <c r="K3488" s="5"/>
      <c r="L3488" s="5"/>
      <c r="M3488" s="5"/>
      <c r="N3488" s="5"/>
      <c r="O3488" s="5"/>
      <c r="Y3488" s="5"/>
      <c r="Z3488" s="5"/>
      <c r="AA3488" s="5"/>
      <c r="AB3488" s="5"/>
      <c r="AC3488" s="5"/>
      <c r="AD3488" s="5"/>
      <c r="AE3488" s="5"/>
      <c r="AF3488" s="5"/>
      <c r="AG3488" s="5"/>
      <c r="AH3488" s="5"/>
      <c r="AI3488" s="5"/>
      <c r="AJ3488" s="5"/>
      <c r="AK3488" s="5"/>
      <c r="AL3488" s="5"/>
      <c r="AM3488" s="5"/>
      <c r="AN3488" s="5"/>
      <c r="AO3488" s="5"/>
      <c r="AP3488" s="5"/>
      <c r="AQ3488" s="5"/>
      <c r="AR3488" s="5"/>
      <c r="AS3488" s="5"/>
      <c r="AT3488" s="5"/>
      <c r="AU3488" s="5"/>
      <c r="AV3488" s="5"/>
    </row>
    <row r="3489" spans="1:16384" s="442" customFormat="1" ht="27" x14ac:dyDescent="0.25">
      <c r="A3489" s="4">
        <v>5113</v>
      </c>
      <c r="B3489" s="4" t="s">
        <v>5452</v>
      </c>
      <c r="C3489" s="4" t="s">
        <v>1099</v>
      </c>
      <c r="D3489" s="4" t="s">
        <v>13</v>
      </c>
      <c r="E3489" s="4" t="s">
        <v>14</v>
      </c>
      <c r="F3489" s="4">
        <v>47200</v>
      </c>
      <c r="G3489" s="4">
        <v>47200</v>
      </c>
      <c r="H3489" s="4">
        <v>1</v>
      </c>
      <c r="I3489" s="443"/>
      <c r="J3489" s="443"/>
      <c r="K3489" s="443"/>
      <c r="L3489" s="443"/>
      <c r="M3489" s="443"/>
      <c r="N3489" s="443"/>
      <c r="O3489" s="443"/>
      <c r="P3489" s="443"/>
      <c r="Q3489" s="443"/>
      <c r="R3489" s="443"/>
      <c r="S3489" s="443"/>
      <c r="T3489" s="443"/>
      <c r="U3489" s="443"/>
      <c r="V3489" s="443"/>
      <c r="W3489" s="443"/>
      <c r="X3489" s="443"/>
      <c r="Y3489" s="443"/>
      <c r="Z3489" s="443"/>
      <c r="AA3489" s="443"/>
      <c r="AB3489" s="443"/>
      <c r="AC3489" s="443"/>
      <c r="AD3489" s="443"/>
      <c r="AE3489" s="443"/>
      <c r="AF3489" s="443"/>
      <c r="AG3489" s="443"/>
      <c r="AH3489" s="443"/>
      <c r="AI3489" s="443"/>
      <c r="AJ3489" s="443"/>
      <c r="AK3489" s="443"/>
      <c r="AL3489" s="443"/>
      <c r="AM3489" s="443"/>
      <c r="AN3489" s="443"/>
      <c r="AO3489" s="443"/>
      <c r="AP3489" s="443"/>
      <c r="AQ3489" s="443"/>
      <c r="AR3489" s="443"/>
      <c r="AS3489" s="443"/>
      <c r="AT3489" s="443"/>
      <c r="AU3489" s="443"/>
      <c r="AV3489" s="443"/>
    </row>
    <row r="3490" spans="1:16384" s="442" customFormat="1" ht="27" x14ac:dyDescent="0.25">
      <c r="A3490" s="4">
        <v>5113</v>
      </c>
      <c r="B3490" s="4" t="s">
        <v>5453</v>
      </c>
      <c r="C3490" s="4" t="s">
        <v>1099</v>
      </c>
      <c r="D3490" s="4" t="s">
        <v>13</v>
      </c>
      <c r="E3490" s="4" t="s">
        <v>14</v>
      </c>
      <c r="F3490" s="4">
        <v>41500</v>
      </c>
      <c r="G3490" s="4">
        <v>41500</v>
      </c>
      <c r="H3490" s="4">
        <v>1</v>
      </c>
      <c r="I3490" s="443"/>
      <c r="J3490" s="443"/>
      <c r="K3490" s="443"/>
      <c r="L3490" s="443"/>
      <c r="M3490" s="443"/>
      <c r="N3490" s="443"/>
      <c r="O3490" s="443"/>
      <c r="P3490" s="443"/>
      <c r="Q3490" s="443"/>
      <c r="R3490" s="443"/>
      <c r="S3490" s="443"/>
      <c r="T3490" s="443"/>
      <c r="U3490" s="443"/>
      <c r="V3490" s="443"/>
      <c r="W3490" s="443"/>
      <c r="X3490" s="443"/>
      <c r="Y3490" s="443"/>
      <c r="Z3490" s="443"/>
      <c r="AA3490" s="443"/>
      <c r="AB3490" s="443"/>
      <c r="AC3490" s="443"/>
      <c r="AD3490" s="443"/>
      <c r="AE3490" s="443"/>
      <c r="AF3490" s="443"/>
      <c r="AG3490" s="443"/>
      <c r="AH3490" s="443"/>
      <c r="AI3490" s="443"/>
      <c r="AJ3490" s="443"/>
      <c r="AK3490" s="443"/>
      <c r="AL3490" s="443"/>
      <c r="AM3490" s="443"/>
      <c r="AN3490" s="443"/>
      <c r="AO3490" s="443"/>
      <c r="AP3490" s="443"/>
      <c r="AQ3490" s="443"/>
      <c r="AR3490" s="443"/>
      <c r="AS3490" s="443"/>
      <c r="AT3490" s="443"/>
      <c r="AU3490" s="443"/>
      <c r="AV3490" s="443"/>
    </row>
    <row r="3491" spans="1:16384" s="442" customFormat="1" ht="27" x14ac:dyDescent="0.25">
      <c r="A3491" s="4">
        <v>5113</v>
      </c>
      <c r="B3491" s="4" t="s">
        <v>5454</v>
      </c>
      <c r="C3491" s="4" t="s">
        <v>1099</v>
      </c>
      <c r="D3491" s="4" t="s">
        <v>13</v>
      </c>
      <c r="E3491" s="4" t="s">
        <v>14</v>
      </c>
      <c r="F3491" s="4">
        <v>114000</v>
      </c>
      <c r="G3491" s="4">
        <v>114000</v>
      </c>
      <c r="H3491" s="4">
        <v>1</v>
      </c>
      <c r="I3491" s="443"/>
      <c r="J3491" s="443"/>
      <c r="K3491" s="443"/>
      <c r="L3491" s="443"/>
      <c r="M3491" s="443"/>
      <c r="N3491" s="443"/>
      <c r="O3491" s="443"/>
      <c r="P3491" s="443"/>
      <c r="Q3491" s="443"/>
      <c r="R3491" s="443"/>
      <c r="S3491" s="443"/>
      <c r="T3491" s="443"/>
      <c r="U3491" s="443"/>
      <c r="V3491" s="443"/>
      <c r="W3491" s="443"/>
      <c r="X3491" s="443"/>
      <c r="Y3491" s="443"/>
      <c r="Z3491" s="443"/>
      <c r="AA3491" s="443"/>
      <c r="AB3491" s="443"/>
      <c r="AC3491" s="443"/>
      <c r="AD3491" s="443"/>
      <c r="AE3491" s="443"/>
      <c r="AF3491" s="443"/>
      <c r="AG3491" s="443"/>
      <c r="AH3491" s="443"/>
      <c r="AI3491" s="443"/>
      <c r="AJ3491" s="443"/>
      <c r="AK3491" s="443"/>
      <c r="AL3491" s="443"/>
      <c r="AM3491" s="443"/>
      <c r="AN3491" s="443"/>
      <c r="AO3491" s="443"/>
      <c r="AP3491" s="443"/>
      <c r="AQ3491" s="443"/>
      <c r="AR3491" s="443"/>
      <c r="AS3491" s="443"/>
      <c r="AT3491" s="443"/>
      <c r="AU3491" s="443"/>
      <c r="AV3491" s="443"/>
    </row>
    <row r="3492" spans="1:16384" s="442" customFormat="1" ht="27" x14ac:dyDescent="0.25">
      <c r="A3492" s="4">
        <v>5113</v>
      </c>
      <c r="B3492" s="4" t="s">
        <v>5455</v>
      </c>
      <c r="C3492" s="4" t="s">
        <v>1099</v>
      </c>
      <c r="D3492" s="4" t="s">
        <v>13</v>
      </c>
      <c r="E3492" s="4" t="s">
        <v>14</v>
      </c>
      <c r="F3492" s="4">
        <v>171700</v>
      </c>
      <c r="G3492" s="4">
        <v>171700</v>
      </c>
      <c r="H3492" s="4">
        <v>1</v>
      </c>
      <c r="I3492" s="443"/>
      <c r="J3492" s="443"/>
      <c r="K3492" s="443"/>
      <c r="L3492" s="443"/>
      <c r="M3492" s="443"/>
      <c r="N3492" s="443"/>
      <c r="O3492" s="443"/>
      <c r="P3492" s="443"/>
      <c r="Q3492" s="443"/>
      <c r="R3492" s="443"/>
      <c r="S3492" s="443"/>
      <c r="T3492" s="443"/>
      <c r="U3492" s="443"/>
      <c r="V3492" s="443"/>
      <c r="W3492" s="443"/>
      <c r="X3492" s="443"/>
      <c r="Y3492" s="443"/>
      <c r="Z3492" s="443"/>
      <c r="AA3492" s="443"/>
      <c r="AB3492" s="443"/>
      <c r="AC3492" s="443"/>
      <c r="AD3492" s="443"/>
      <c r="AE3492" s="443"/>
      <c r="AF3492" s="443"/>
      <c r="AG3492" s="443"/>
      <c r="AH3492" s="443"/>
      <c r="AI3492" s="443"/>
      <c r="AJ3492" s="443"/>
      <c r="AK3492" s="443"/>
      <c r="AL3492" s="443"/>
      <c r="AM3492" s="443"/>
      <c r="AN3492" s="443"/>
      <c r="AO3492" s="443"/>
      <c r="AP3492" s="443"/>
      <c r="AQ3492" s="443"/>
      <c r="AR3492" s="443"/>
      <c r="AS3492" s="443"/>
      <c r="AT3492" s="443"/>
      <c r="AU3492" s="443"/>
      <c r="AV3492" s="443"/>
    </row>
    <row r="3493" spans="1:16384" s="442" customFormat="1" ht="27" x14ac:dyDescent="0.25">
      <c r="A3493" s="4">
        <v>5113</v>
      </c>
      <c r="B3493" s="4" t="s">
        <v>5457</v>
      </c>
      <c r="C3493" s="4" t="s">
        <v>460</v>
      </c>
      <c r="D3493" s="4" t="s">
        <v>1218</v>
      </c>
      <c r="E3493" s="4" t="s">
        <v>14</v>
      </c>
      <c r="F3493" s="4">
        <v>157300</v>
      </c>
      <c r="G3493" s="4">
        <v>157300</v>
      </c>
      <c r="H3493" s="4">
        <v>1</v>
      </c>
      <c r="I3493" s="443"/>
      <c r="J3493" s="443"/>
      <c r="K3493" s="443"/>
      <c r="L3493" s="443"/>
      <c r="M3493" s="443"/>
      <c r="N3493" s="443"/>
      <c r="O3493" s="443"/>
      <c r="P3493" s="443"/>
      <c r="Q3493" s="443"/>
      <c r="R3493" s="443"/>
      <c r="S3493" s="443"/>
      <c r="T3493" s="443"/>
      <c r="U3493" s="443"/>
      <c r="V3493" s="443"/>
      <c r="W3493" s="443"/>
      <c r="X3493" s="443"/>
      <c r="Y3493" s="443"/>
      <c r="Z3493" s="443"/>
      <c r="AA3493" s="443"/>
      <c r="AB3493" s="443"/>
      <c r="AC3493" s="443"/>
      <c r="AD3493" s="443"/>
      <c r="AE3493" s="443"/>
      <c r="AF3493" s="443"/>
      <c r="AG3493" s="443"/>
      <c r="AH3493" s="443"/>
      <c r="AI3493" s="443"/>
      <c r="AJ3493" s="443"/>
      <c r="AK3493" s="443"/>
      <c r="AL3493" s="443"/>
      <c r="AM3493" s="443"/>
      <c r="AN3493" s="443"/>
      <c r="AO3493" s="443"/>
      <c r="AP3493" s="443"/>
      <c r="AQ3493" s="443"/>
      <c r="AR3493" s="443"/>
      <c r="AS3493" s="443"/>
      <c r="AT3493" s="443"/>
      <c r="AU3493" s="443"/>
      <c r="AV3493" s="443"/>
    </row>
    <row r="3494" spans="1:16384" s="442" customFormat="1" ht="27" x14ac:dyDescent="0.25">
      <c r="A3494" s="4">
        <v>5113</v>
      </c>
      <c r="B3494" s="4" t="s">
        <v>5458</v>
      </c>
      <c r="C3494" s="4" t="s">
        <v>460</v>
      </c>
      <c r="D3494" s="4" t="s">
        <v>1218</v>
      </c>
      <c r="E3494" s="4" t="s">
        <v>14</v>
      </c>
      <c r="F3494" s="4">
        <v>138500</v>
      </c>
      <c r="G3494" s="4">
        <v>138500</v>
      </c>
      <c r="H3494" s="4">
        <v>1</v>
      </c>
      <c r="I3494" s="443"/>
      <c r="J3494" s="443"/>
      <c r="K3494" s="443"/>
      <c r="L3494" s="443"/>
      <c r="M3494" s="443"/>
      <c r="N3494" s="443"/>
      <c r="O3494" s="443"/>
      <c r="P3494" s="443"/>
      <c r="Q3494" s="443"/>
      <c r="R3494" s="443"/>
      <c r="S3494" s="443"/>
      <c r="T3494" s="443"/>
      <c r="U3494" s="443"/>
      <c r="V3494" s="443"/>
      <c r="W3494" s="443"/>
      <c r="X3494" s="443"/>
      <c r="Y3494" s="443"/>
      <c r="Z3494" s="443"/>
      <c r="AA3494" s="443"/>
      <c r="AB3494" s="443"/>
      <c r="AC3494" s="443"/>
      <c r="AD3494" s="443"/>
      <c r="AE3494" s="443"/>
      <c r="AF3494" s="443"/>
      <c r="AG3494" s="443"/>
      <c r="AH3494" s="443"/>
      <c r="AI3494" s="443"/>
      <c r="AJ3494" s="443"/>
      <c r="AK3494" s="443"/>
      <c r="AL3494" s="443"/>
      <c r="AM3494" s="443"/>
      <c r="AN3494" s="443"/>
      <c r="AO3494" s="443"/>
      <c r="AP3494" s="443"/>
      <c r="AQ3494" s="443"/>
      <c r="AR3494" s="443"/>
      <c r="AS3494" s="443"/>
      <c r="AT3494" s="443"/>
      <c r="AU3494" s="443"/>
      <c r="AV3494" s="443"/>
    </row>
    <row r="3495" spans="1:16384" s="442" customFormat="1" ht="27" x14ac:dyDescent="0.25">
      <c r="A3495" s="4">
        <v>5113</v>
      </c>
      <c r="B3495" s="4" t="s">
        <v>5459</v>
      </c>
      <c r="C3495" s="4" t="s">
        <v>460</v>
      </c>
      <c r="D3495" s="4" t="s">
        <v>1218</v>
      </c>
      <c r="E3495" s="4" t="s">
        <v>14</v>
      </c>
      <c r="F3495" s="4">
        <v>380100</v>
      </c>
      <c r="G3495" s="4">
        <v>380100</v>
      </c>
      <c r="H3495" s="4">
        <v>1</v>
      </c>
      <c r="I3495" s="443"/>
      <c r="J3495" s="443"/>
      <c r="K3495" s="443"/>
      <c r="L3495" s="443"/>
      <c r="M3495" s="443"/>
      <c r="N3495" s="443"/>
      <c r="O3495" s="443"/>
      <c r="P3495" s="443"/>
      <c r="Q3495" s="443"/>
      <c r="R3495" s="443"/>
      <c r="S3495" s="443"/>
      <c r="T3495" s="443"/>
      <c r="U3495" s="443"/>
      <c r="V3495" s="443"/>
      <c r="W3495" s="443"/>
      <c r="X3495" s="443"/>
      <c r="Y3495" s="443"/>
      <c r="Z3495" s="443"/>
      <c r="AA3495" s="443"/>
      <c r="AB3495" s="443"/>
      <c r="AC3495" s="443"/>
      <c r="AD3495" s="443"/>
      <c r="AE3495" s="443"/>
      <c r="AF3495" s="443"/>
      <c r="AG3495" s="443"/>
      <c r="AH3495" s="443"/>
      <c r="AI3495" s="443"/>
      <c r="AJ3495" s="443"/>
      <c r="AK3495" s="443"/>
      <c r="AL3495" s="443"/>
      <c r="AM3495" s="443"/>
      <c r="AN3495" s="443"/>
      <c r="AO3495" s="443"/>
      <c r="AP3495" s="443"/>
      <c r="AQ3495" s="443"/>
      <c r="AR3495" s="443"/>
      <c r="AS3495" s="443"/>
      <c r="AT3495" s="443"/>
      <c r="AU3495" s="443"/>
      <c r="AV3495" s="443"/>
    </row>
    <row r="3496" spans="1:16384" s="442" customFormat="1" ht="27" x14ac:dyDescent="0.25">
      <c r="A3496" s="4">
        <v>5113</v>
      </c>
      <c r="B3496" s="4" t="s">
        <v>5460</v>
      </c>
      <c r="C3496" s="4" t="s">
        <v>460</v>
      </c>
      <c r="D3496" s="4" t="s">
        <v>1218</v>
      </c>
      <c r="E3496" s="4" t="s">
        <v>14</v>
      </c>
      <c r="F3496" s="4">
        <v>572300</v>
      </c>
      <c r="G3496" s="4">
        <v>572300</v>
      </c>
      <c r="H3496" s="4">
        <v>1</v>
      </c>
      <c r="I3496" s="443"/>
      <c r="J3496" s="443"/>
      <c r="K3496" s="443"/>
      <c r="L3496" s="443"/>
      <c r="M3496" s="443"/>
      <c r="N3496" s="443"/>
      <c r="O3496" s="443"/>
      <c r="P3496" s="443"/>
      <c r="Q3496" s="443"/>
      <c r="R3496" s="443"/>
      <c r="S3496" s="443"/>
      <c r="T3496" s="443"/>
      <c r="U3496" s="443"/>
      <c r="V3496" s="443"/>
      <c r="W3496" s="443"/>
      <c r="X3496" s="443"/>
      <c r="Y3496" s="443"/>
      <c r="Z3496" s="443"/>
      <c r="AA3496" s="443"/>
      <c r="AB3496" s="443"/>
      <c r="AC3496" s="443"/>
      <c r="AD3496" s="443"/>
      <c r="AE3496" s="443"/>
      <c r="AF3496" s="443"/>
      <c r="AG3496" s="443"/>
      <c r="AH3496" s="443"/>
      <c r="AI3496" s="443"/>
      <c r="AJ3496" s="443"/>
      <c r="AK3496" s="443"/>
      <c r="AL3496" s="443"/>
      <c r="AM3496" s="443"/>
      <c r="AN3496" s="443"/>
      <c r="AO3496" s="443"/>
      <c r="AP3496" s="443"/>
      <c r="AQ3496" s="443"/>
      <c r="AR3496" s="443"/>
      <c r="AS3496" s="443"/>
      <c r="AT3496" s="443"/>
      <c r="AU3496" s="443"/>
      <c r="AV3496" s="443"/>
    </row>
    <row r="3497" spans="1:16384" x14ac:dyDescent="0.25">
      <c r="A3497" s="518" t="s">
        <v>8</v>
      </c>
      <c r="B3497" s="519"/>
      <c r="C3497" s="519"/>
      <c r="D3497" s="519"/>
      <c r="E3497" s="519"/>
      <c r="F3497" s="519"/>
      <c r="G3497" s="519"/>
      <c r="H3497" s="519"/>
      <c r="I3497" s="379"/>
      <c r="J3497" s="379"/>
      <c r="K3497" s="379"/>
      <c r="L3497" s="379"/>
      <c r="M3497" s="379"/>
      <c r="N3497" s="379"/>
      <c r="O3497" s="379"/>
      <c r="P3497" s="379"/>
      <c r="Q3497" s="379"/>
      <c r="R3497" s="379"/>
      <c r="S3497" s="379"/>
      <c r="T3497" s="379"/>
      <c r="U3497" s="379"/>
      <c r="V3497" s="379"/>
      <c r="W3497" s="379"/>
      <c r="X3497" s="379"/>
      <c r="Y3497" s="379"/>
      <c r="Z3497" s="379"/>
      <c r="AA3497" s="379"/>
      <c r="AB3497" s="379"/>
      <c r="AC3497" s="379"/>
      <c r="AD3497" s="379"/>
      <c r="AE3497" s="379"/>
      <c r="AF3497" s="379"/>
      <c r="AG3497" s="379"/>
      <c r="AH3497" s="379"/>
      <c r="AI3497" s="379"/>
      <c r="AJ3497" s="379"/>
      <c r="AK3497" s="379"/>
      <c r="AL3497" s="379"/>
      <c r="AM3497" s="379"/>
      <c r="AN3497" s="379"/>
      <c r="AO3497" s="379"/>
      <c r="AP3497" s="379"/>
      <c r="AQ3497" s="379"/>
      <c r="AR3497" s="379"/>
      <c r="AS3497" s="379"/>
      <c r="AT3497" s="379"/>
      <c r="AU3497" s="379"/>
      <c r="AV3497" s="379"/>
      <c r="AW3497" s="379"/>
      <c r="AX3497" s="379"/>
      <c r="AY3497" s="379"/>
      <c r="AZ3497" s="379"/>
      <c r="BA3497" s="379"/>
      <c r="BB3497" s="379"/>
      <c r="BC3497" s="379"/>
      <c r="BD3497" s="379"/>
      <c r="BE3497" s="379"/>
      <c r="BF3497" s="379"/>
      <c r="BG3497" s="379"/>
      <c r="BH3497" s="379"/>
      <c r="BI3497" s="379"/>
      <c r="BJ3497" s="379"/>
      <c r="BK3497" s="379"/>
      <c r="BL3497" s="379"/>
      <c r="BM3497" s="379"/>
      <c r="BN3497" s="379"/>
      <c r="BO3497" s="379"/>
      <c r="BP3497" s="379"/>
      <c r="BQ3497" s="379"/>
      <c r="BR3497" s="379"/>
      <c r="BS3497" s="379"/>
      <c r="BT3497" s="379"/>
      <c r="BU3497" s="379"/>
      <c r="BV3497" s="379"/>
      <c r="BW3497" s="379"/>
      <c r="BX3497" s="379"/>
      <c r="BY3497" s="379"/>
      <c r="BZ3497" s="379"/>
      <c r="CA3497" s="379"/>
      <c r="CB3497" s="379"/>
      <c r="CC3497" s="379"/>
      <c r="CD3497" s="379"/>
      <c r="CE3497" s="379"/>
      <c r="CF3497" s="379"/>
      <c r="CG3497" s="379"/>
      <c r="CH3497" s="379"/>
      <c r="CI3497" s="379"/>
      <c r="CJ3497" s="379"/>
      <c r="CK3497" s="379"/>
      <c r="CL3497" s="379"/>
      <c r="CM3497" s="379"/>
      <c r="CN3497" s="379"/>
      <c r="CO3497" s="379"/>
      <c r="CP3497" s="379"/>
      <c r="CQ3497" s="379"/>
      <c r="CR3497" s="379"/>
      <c r="CS3497" s="379"/>
      <c r="CT3497" s="379"/>
      <c r="CU3497" s="379"/>
      <c r="CV3497" s="379"/>
      <c r="CW3497" s="379"/>
      <c r="CX3497" s="379"/>
      <c r="CY3497" s="379"/>
      <c r="CZ3497" s="379"/>
      <c r="DA3497" s="379"/>
      <c r="DB3497" s="379"/>
      <c r="DC3497" s="379"/>
      <c r="DD3497" s="379"/>
      <c r="DE3497" s="379"/>
      <c r="DF3497" s="379"/>
      <c r="DG3497" s="379"/>
      <c r="DH3497" s="379"/>
      <c r="DI3497" s="379"/>
      <c r="DJ3497" s="379"/>
      <c r="DK3497" s="379"/>
      <c r="DL3497" s="379"/>
      <c r="DM3497" s="379"/>
      <c r="DN3497" s="379"/>
      <c r="DO3497" s="379"/>
      <c r="DP3497" s="379"/>
      <c r="DQ3497" s="379"/>
      <c r="DR3497" s="379"/>
      <c r="DS3497" s="379"/>
      <c r="DT3497" s="379"/>
      <c r="DU3497" s="379"/>
      <c r="DV3497" s="379"/>
      <c r="DW3497" s="379"/>
      <c r="DX3497" s="379"/>
      <c r="DY3497" s="379"/>
      <c r="DZ3497" s="379"/>
      <c r="EA3497" s="379"/>
      <c r="EB3497" s="379"/>
      <c r="EC3497" s="379"/>
      <c r="ED3497" s="379"/>
      <c r="EE3497" s="379"/>
      <c r="EF3497" s="379"/>
      <c r="EG3497" s="379"/>
      <c r="EH3497" s="379"/>
      <c r="EI3497" s="379"/>
      <c r="EJ3497" s="379"/>
      <c r="EK3497" s="379"/>
      <c r="EL3497" s="379"/>
      <c r="EM3497" s="379"/>
      <c r="EN3497" s="379"/>
      <c r="EO3497" s="379"/>
      <c r="EP3497" s="379"/>
      <c r="EQ3497" s="379"/>
      <c r="ER3497" s="379"/>
      <c r="ES3497" s="379"/>
      <c r="ET3497" s="379"/>
      <c r="EU3497" s="379"/>
      <c r="EV3497" s="379"/>
      <c r="EW3497" s="379"/>
      <c r="EX3497" s="379"/>
      <c r="EY3497" s="379"/>
      <c r="EZ3497" s="379"/>
      <c r="FA3497" s="379"/>
      <c r="FB3497" s="379"/>
      <c r="FC3497" s="379"/>
      <c r="FD3497" s="379"/>
      <c r="FE3497" s="379"/>
      <c r="FF3497" s="379"/>
      <c r="FG3497" s="379"/>
      <c r="FH3497" s="379"/>
      <c r="FI3497" s="379"/>
      <c r="FJ3497" s="379"/>
      <c r="FK3497" s="379"/>
      <c r="FL3497" s="379"/>
      <c r="FM3497" s="379"/>
      <c r="FN3497" s="379"/>
      <c r="FO3497" s="379"/>
      <c r="FP3497" s="379"/>
      <c r="FQ3497" s="379"/>
      <c r="FR3497" s="379"/>
      <c r="FS3497" s="379"/>
      <c r="FT3497" s="379"/>
      <c r="FU3497" s="379"/>
      <c r="FV3497" s="379"/>
      <c r="FW3497" s="379"/>
      <c r="FX3497" s="379"/>
      <c r="FY3497" s="379"/>
      <c r="FZ3497" s="379"/>
      <c r="GA3497" s="379"/>
      <c r="GB3497" s="379"/>
      <c r="GC3497" s="379"/>
      <c r="GD3497" s="379"/>
      <c r="GE3497" s="379"/>
      <c r="GF3497" s="379"/>
      <c r="GG3497" s="379"/>
      <c r="GH3497" s="379"/>
      <c r="GI3497" s="379"/>
      <c r="GJ3497" s="379"/>
      <c r="GK3497" s="379"/>
      <c r="GL3497" s="379"/>
      <c r="GM3497" s="379"/>
      <c r="GN3497" s="379"/>
      <c r="GO3497" s="379"/>
      <c r="GP3497" s="379"/>
      <c r="GQ3497" s="379"/>
      <c r="GR3497" s="379"/>
      <c r="GS3497" s="379"/>
      <c r="GT3497" s="379"/>
      <c r="GU3497" s="379"/>
      <c r="GV3497" s="379"/>
      <c r="GW3497" s="379"/>
      <c r="GX3497" s="379"/>
      <c r="GY3497" s="379"/>
      <c r="GZ3497" s="379"/>
      <c r="HA3497" s="379"/>
      <c r="HB3497" s="379"/>
      <c r="HC3497" s="379"/>
      <c r="HD3497" s="379"/>
      <c r="HE3497" s="379"/>
      <c r="HF3497" s="379"/>
      <c r="HG3497" s="379"/>
      <c r="HH3497" s="379"/>
      <c r="HI3497" s="379"/>
      <c r="HJ3497" s="379"/>
      <c r="HK3497" s="379"/>
      <c r="HL3497" s="379"/>
      <c r="HM3497" s="379"/>
      <c r="HN3497" s="379"/>
      <c r="HO3497" s="379"/>
      <c r="HP3497" s="379"/>
      <c r="HQ3497" s="379"/>
      <c r="HR3497" s="379"/>
      <c r="HS3497" s="379"/>
      <c r="HT3497" s="379"/>
      <c r="HU3497" s="379"/>
      <c r="HV3497" s="379"/>
      <c r="HW3497" s="379"/>
      <c r="HX3497" s="379"/>
      <c r="HY3497" s="379"/>
      <c r="HZ3497" s="379"/>
      <c r="IA3497" s="379"/>
      <c r="IB3497" s="379"/>
      <c r="IC3497" s="379"/>
      <c r="ID3497" s="379"/>
      <c r="IE3497" s="379"/>
      <c r="IF3497" s="379"/>
      <c r="IG3497" s="379"/>
      <c r="IH3497" s="379"/>
      <c r="II3497" s="379"/>
      <c r="IJ3497" s="379"/>
      <c r="IK3497" s="379"/>
      <c r="IL3497" s="379"/>
      <c r="IM3497" s="379"/>
      <c r="IN3497" s="379"/>
      <c r="IO3497" s="379"/>
      <c r="IP3497" s="379"/>
      <c r="IQ3497" s="379"/>
      <c r="IR3497" s="379"/>
      <c r="IS3497" s="379"/>
      <c r="IT3497" s="379"/>
      <c r="IU3497" s="379"/>
      <c r="IV3497" s="379"/>
      <c r="IW3497" s="379"/>
      <c r="IX3497" s="379"/>
      <c r="IY3497" s="379"/>
      <c r="IZ3497" s="379"/>
      <c r="JA3497" s="379"/>
      <c r="JB3497" s="379"/>
      <c r="JC3497" s="379"/>
      <c r="JD3497" s="379"/>
      <c r="JE3497" s="379"/>
      <c r="JF3497" s="379"/>
      <c r="JG3497" s="379"/>
      <c r="JH3497" s="379"/>
      <c r="JI3497" s="379"/>
      <c r="JJ3497" s="379"/>
      <c r="JK3497" s="379"/>
      <c r="JL3497" s="379"/>
      <c r="JM3497" s="379"/>
      <c r="JN3497" s="379"/>
      <c r="JO3497" s="379"/>
      <c r="JP3497" s="379"/>
      <c r="JQ3497" s="379"/>
      <c r="JR3497" s="379"/>
      <c r="JS3497" s="379"/>
      <c r="JT3497" s="379"/>
      <c r="JU3497" s="379"/>
      <c r="JV3497" s="379"/>
      <c r="JW3497" s="379"/>
      <c r="JX3497" s="379"/>
      <c r="JY3497" s="379"/>
      <c r="JZ3497" s="379"/>
      <c r="KA3497" s="379"/>
      <c r="KB3497" s="379"/>
      <c r="KC3497" s="379"/>
      <c r="KD3497" s="379"/>
      <c r="KE3497" s="379"/>
      <c r="KF3497" s="379"/>
      <c r="KG3497" s="379"/>
      <c r="KH3497" s="379"/>
      <c r="KI3497" s="379"/>
      <c r="KJ3497" s="379"/>
      <c r="KK3497" s="379"/>
      <c r="KL3497" s="379"/>
      <c r="KM3497" s="379"/>
      <c r="KN3497" s="379"/>
      <c r="KO3497" s="379"/>
      <c r="KP3497" s="379"/>
      <c r="KQ3497" s="379"/>
      <c r="KR3497" s="379"/>
      <c r="KS3497" s="379"/>
      <c r="KT3497" s="379"/>
      <c r="KU3497" s="379"/>
      <c r="KV3497" s="379"/>
      <c r="KW3497" s="379"/>
      <c r="KX3497" s="379"/>
      <c r="KY3497" s="379"/>
      <c r="KZ3497" s="379"/>
      <c r="LA3497" s="379"/>
      <c r="LB3497" s="379"/>
      <c r="LC3497" s="379"/>
      <c r="LD3497" s="379"/>
      <c r="LE3497" s="379"/>
      <c r="LF3497" s="379"/>
      <c r="LG3497" s="379"/>
      <c r="LH3497" s="379"/>
      <c r="LI3497" s="379"/>
      <c r="LJ3497" s="379"/>
      <c r="LK3497" s="379"/>
      <c r="LL3497" s="379"/>
      <c r="LM3497" s="379"/>
      <c r="LN3497" s="379"/>
      <c r="LO3497" s="379"/>
      <c r="LP3497" s="379"/>
      <c r="LQ3497" s="379"/>
      <c r="LR3497" s="379"/>
      <c r="LS3497" s="379"/>
      <c r="LT3497" s="379"/>
      <c r="LU3497" s="379"/>
      <c r="LV3497" s="379"/>
      <c r="LW3497" s="379"/>
      <c r="LX3497" s="379"/>
      <c r="LY3497" s="379"/>
      <c r="LZ3497" s="379"/>
      <c r="MA3497" s="379"/>
      <c r="MB3497" s="379"/>
      <c r="MC3497" s="379"/>
      <c r="MD3497" s="379"/>
      <c r="ME3497" s="379"/>
      <c r="MF3497" s="379"/>
      <c r="MG3497" s="379"/>
      <c r="MH3497" s="379"/>
      <c r="MI3497" s="379"/>
      <c r="MJ3497" s="379"/>
      <c r="MK3497" s="379"/>
      <c r="ML3497" s="379"/>
      <c r="MM3497" s="379"/>
      <c r="MN3497" s="379"/>
      <c r="MO3497" s="379"/>
      <c r="MP3497" s="379"/>
      <c r="MQ3497" s="379"/>
      <c r="MR3497" s="379"/>
      <c r="MS3497" s="379"/>
      <c r="MT3497" s="379"/>
      <c r="MU3497" s="379"/>
      <c r="MV3497" s="379"/>
      <c r="MW3497" s="379"/>
      <c r="MX3497" s="379"/>
      <c r="MY3497" s="379"/>
      <c r="MZ3497" s="379"/>
      <c r="NA3497" s="379"/>
      <c r="NB3497" s="379"/>
      <c r="NC3497" s="379"/>
      <c r="ND3497" s="379"/>
      <c r="NE3497" s="379"/>
      <c r="NF3497" s="379"/>
      <c r="NG3497" s="379"/>
      <c r="NH3497" s="379"/>
      <c r="NI3497" s="379"/>
      <c r="NJ3497" s="379"/>
      <c r="NK3497" s="379"/>
      <c r="NL3497" s="379"/>
      <c r="NM3497" s="379"/>
      <c r="NN3497" s="379"/>
      <c r="NO3497" s="379"/>
      <c r="NP3497" s="379"/>
      <c r="NQ3497" s="379"/>
      <c r="NR3497" s="379"/>
      <c r="NS3497" s="379"/>
      <c r="NT3497" s="379"/>
      <c r="NU3497" s="379"/>
      <c r="NV3497" s="379"/>
      <c r="NW3497" s="379"/>
      <c r="NX3497" s="379"/>
      <c r="NY3497" s="379"/>
      <c r="NZ3497" s="379"/>
      <c r="OA3497" s="379"/>
      <c r="OB3497" s="379"/>
      <c r="OC3497" s="379"/>
      <c r="OD3497" s="379"/>
      <c r="OE3497" s="379"/>
      <c r="OF3497" s="379"/>
      <c r="OG3497" s="379"/>
      <c r="OH3497" s="379"/>
      <c r="OI3497" s="379"/>
      <c r="OJ3497" s="379"/>
      <c r="OK3497" s="379"/>
      <c r="OL3497" s="379"/>
      <c r="OM3497" s="379"/>
      <c r="ON3497" s="379"/>
      <c r="OO3497" s="379"/>
      <c r="OP3497" s="379"/>
      <c r="OQ3497" s="379"/>
      <c r="OR3497" s="379"/>
      <c r="OS3497" s="379"/>
      <c r="OT3497" s="379"/>
      <c r="OU3497" s="379"/>
      <c r="OV3497" s="379"/>
      <c r="OW3497" s="379"/>
      <c r="OX3497" s="379"/>
      <c r="OY3497" s="379"/>
      <c r="OZ3497" s="379"/>
      <c r="PA3497" s="379"/>
      <c r="PB3497" s="379"/>
      <c r="PC3497" s="379"/>
      <c r="PD3497" s="379"/>
      <c r="PE3497" s="379"/>
      <c r="PF3497" s="379"/>
      <c r="PG3497" s="379"/>
      <c r="PH3497" s="379"/>
      <c r="PI3497" s="379"/>
      <c r="PJ3497" s="379"/>
      <c r="PK3497" s="379"/>
      <c r="PL3497" s="379"/>
      <c r="PM3497" s="379"/>
      <c r="PN3497" s="379"/>
      <c r="PO3497" s="379"/>
      <c r="PP3497" s="379"/>
      <c r="PQ3497" s="379"/>
      <c r="PR3497" s="379"/>
      <c r="PS3497" s="379"/>
      <c r="PT3497" s="379"/>
      <c r="PU3497" s="379"/>
      <c r="PV3497" s="379"/>
      <c r="PW3497" s="379"/>
      <c r="PX3497" s="379"/>
      <c r="PY3497" s="379"/>
      <c r="PZ3497" s="379"/>
      <c r="QA3497" s="379"/>
      <c r="QB3497" s="379"/>
      <c r="QC3497" s="379"/>
      <c r="QD3497" s="379"/>
      <c r="QE3497" s="379"/>
      <c r="QF3497" s="379"/>
      <c r="QG3497" s="379"/>
      <c r="QH3497" s="379"/>
      <c r="QI3497" s="379"/>
      <c r="QJ3497" s="379"/>
      <c r="QK3497" s="379"/>
      <c r="QL3497" s="379"/>
      <c r="QM3497" s="379"/>
      <c r="QN3497" s="379"/>
      <c r="QO3497" s="379"/>
      <c r="QP3497" s="379"/>
      <c r="QQ3497" s="379"/>
      <c r="QR3497" s="379"/>
      <c r="QS3497" s="379"/>
      <c r="QT3497" s="379"/>
      <c r="QU3497" s="379"/>
      <c r="QV3497" s="379"/>
      <c r="QW3497" s="379"/>
      <c r="QX3497" s="379"/>
      <c r="QY3497" s="379"/>
      <c r="QZ3497" s="379"/>
      <c r="RA3497" s="379"/>
      <c r="RB3497" s="379"/>
      <c r="RC3497" s="379"/>
      <c r="RD3497" s="379"/>
      <c r="RE3497" s="379"/>
      <c r="RF3497" s="379"/>
      <c r="RG3497" s="379"/>
      <c r="RH3497" s="379"/>
      <c r="RI3497" s="379"/>
      <c r="RJ3497" s="379"/>
      <c r="RK3497" s="379"/>
      <c r="RL3497" s="379"/>
      <c r="RM3497" s="379"/>
      <c r="RN3497" s="379"/>
      <c r="RO3497" s="379"/>
      <c r="RP3497" s="379"/>
      <c r="RQ3497" s="379"/>
      <c r="RR3497" s="379"/>
      <c r="RS3497" s="379"/>
      <c r="RT3497" s="379"/>
      <c r="RU3497" s="379"/>
      <c r="RV3497" s="379"/>
      <c r="RW3497" s="379"/>
      <c r="RX3497" s="379"/>
      <c r="RY3497" s="379"/>
      <c r="RZ3497" s="379"/>
      <c r="SA3497" s="379"/>
      <c r="SB3497" s="379"/>
      <c r="SC3497" s="379"/>
      <c r="SD3497" s="379"/>
      <c r="SE3497" s="379"/>
      <c r="SF3497" s="379"/>
      <c r="SG3497" s="379"/>
      <c r="SH3497" s="379"/>
      <c r="SI3497" s="379"/>
      <c r="SJ3497" s="379"/>
      <c r="SK3497" s="379"/>
      <c r="SL3497" s="379"/>
      <c r="SM3497" s="379"/>
      <c r="SN3497" s="379"/>
      <c r="SO3497" s="379"/>
      <c r="SP3497" s="379"/>
      <c r="SQ3497" s="379"/>
      <c r="SR3497" s="379"/>
      <c r="SS3497" s="379"/>
      <c r="ST3497" s="379"/>
      <c r="SU3497" s="379"/>
      <c r="SV3497" s="379"/>
      <c r="SW3497" s="379"/>
      <c r="SX3497" s="379"/>
      <c r="SY3497" s="379"/>
      <c r="SZ3497" s="379"/>
      <c r="TA3497" s="379"/>
      <c r="TB3497" s="379"/>
      <c r="TC3497" s="379"/>
      <c r="TD3497" s="379"/>
      <c r="TE3497" s="379"/>
      <c r="TF3497" s="379"/>
      <c r="TG3497" s="379"/>
      <c r="TH3497" s="379"/>
      <c r="TI3497" s="379"/>
      <c r="TJ3497" s="379"/>
      <c r="TK3497" s="379"/>
      <c r="TL3497" s="379"/>
      <c r="TM3497" s="379"/>
      <c r="TN3497" s="379"/>
      <c r="TO3497" s="379"/>
      <c r="TP3497" s="379"/>
      <c r="TQ3497" s="379"/>
      <c r="TR3497" s="379"/>
      <c r="TS3497" s="379"/>
      <c r="TT3497" s="379"/>
      <c r="TU3497" s="379"/>
      <c r="TV3497" s="379"/>
      <c r="TW3497" s="379"/>
      <c r="TX3497" s="379"/>
      <c r="TY3497" s="379"/>
      <c r="TZ3497" s="379"/>
      <c r="UA3497" s="379"/>
      <c r="UB3497" s="379"/>
      <c r="UC3497" s="379"/>
      <c r="UD3497" s="379"/>
      <c r="UE3497" s="379"/>
      <c r="UF3497" s="379"/>
      <c r="UG3497" s="379"/>
      <c r="UH3497" s="379"/>
      <c r="UI3497" s="379"/>
      <c r="UJ3497" s="379"/>
      <c r="UK3497" s="379"/>
      <c r="UL3497" s="379"/>
      <c r="UM3497" s="379"/>
      <c r="UN3497" s="379"/>
      <c r="UO3497" s="379"/>
      <c r="UP3497" s="379"/>
      <c r="UQ3497" s="379"/>
      <c r="UR3497" s="379"/>
      <c r="US3497" s="379"/>
      <c r="UT3497" s="379"/>
      <c r="UU3497" s="379"/>
      <c r="UV3497" s="379"/>
      <c r="UW3497" s="379"/>
      <c r="UX3497" s="379"/>
      <c r="UY3497" s="379"/>
      <c r="UZ3497" s="379"/>
      <c r="VA3497" s="379"/>
      <c r="VB3497" s="379"/>
      <c r="VC3497" s="379"/>
      <c r="VD3497" s="379"/>
      <c r="VE3497" s="379"/>
      <c r="VF3497" s="379"/>
      <c r="VG3497" s="379"/>
      <c r="VH3497" s="379"/>
      <c r="VI3497" s="379"/>
      <c r="VJ3497" s="379"/>
      <c r="VK3497" s="379"/>
      <c r="VL3497" s="379"/>
      <c r="VM3497" s="379"/>
      <c r="VN3497" s="379"/>
      <c r="VO3497" s="379"/>
      <c r="VP3497" s="379"/>
      <c r="VQ3497" s="379"/>
      <c r="VR3497" s="379"/>
      <c r="VS3497" s="379"/>
      <c r="VT3497" s="379"/>
      <c r="VU3497" s="379"/>
      <c r="VV3497" s="379"/>
      <c r="VW3497" s="379"/>
      <c r="VX3497" s="379"/>
      <c r="VY3497" s="379"/>
      <c r="VZ3497" s="379"/>
      <c r="WA3497" s="379"/>
      <c r="WB3497" s="379"/>
      <c r="WC3497" s="379"/>
      <c r="WD3497" s="379"/>
      <c r="WE3497" s="379"/>
      <c r="WF3497" s="379"/>
      <c r="WG3497" s="379"/>
      <c r="WH3497" s="379"/>
      <c r="WI3497" s="379"/>
      <c r="WJ3497" s="379"/>
      <c r="WK3497" s="379"/>
      <c r="WL3497" s="379"/>
      <c r="WM3497" s="379"/>
      <c r="WN3497" s="379"/>
      <c r="WO3497" s="379"/>
      <c r="WP3497" s="379"/>
      <c r="WQ3497" s="379"/>
      <c r="WR3497" s="379"/>
      <c r="WS3497" s="379"/>
      <c r="WT3497" s="379"/>
      <c r="WU3497" s="379"/>
      <c r="WV3497" s="379"/>
      <c r="WW3497" s="379"/>
      <c r="WX3497" s="379"/>
      <c r="WY3497" s="379"/>
      <c r="WZ3497" s="379"/>
      <c r="XA3497" s="379"/>
      <c r="XB3497" s="379"/>
      <c r="XC3497" s="379"/>
      <c r="XD3497" s="379"/>
      <c r="XE3497" s="379"/>
      <c r="XF3497" s="379"/>
      <c r="XG3497" s="379"/>
      <c r="XH3497" s="379"/>
      <c r="XI3497" s="379"/>
      <c r="XJ3497" s="379"/>
      <c r="XK3497" s="379"/>
      <c r="XL3497" s="379"/>
      <c r="XM3497" s="379"/>
      <c r="XN3497" s="379"/>
      <c r="XO3497" s="379"/>
      <c r="XP3497" s="379"/>
      <c r="XQ3497" s="379"/>
      <c r="XR3497" s="379"/>
      <c r="XS3497" s="379"/>
      <c r="XT3497" s="379"/>
      <c r="XU3497" s="379"/>
      <c r="XV3497" s="379"/>
      <c r="XW3497" s="379"/>
      <c r="XX3497" s="379"/>
      <c r="XY3497" s="379"/>
      <c r="XZ3497" s="379"/>
      <c r="YA3497" s="379"/>
      <c r="YB3497" s="379"/>
      <c r="YC3497" s="379"/>
      <c r="YD3497" s="379"/>
      <c r="YE3497" s="379"/>
      <c r="YF3497" s="379"/>
      <c r="YG3497" s="379"/>
      <c r="YH3497" s="379"/>
      <c r="YI3497" s="379"/>
      <c r="YJ3497" s="379"/>
      <c r="YK3497" s="379"/>
      <c r="YL3497" s="379"/>
      <c r="YM3497" s="379"/>
      <c r="YN3497" s="379"/>
      <c r="YO3497" s="379"/>
      <c r="YP3497" s="379"/>
      <c r="YQ3497" s="379"/>
      <c r="YR3497" s="379"/>
      <c r="YS3497" s="379"/>
      <c r="YT3497" s="379"/>
      <c r="YU3497" s="379"/>
      <c r="YV3497" s="379"/>
      <c r="YW3497" s="379"/>
      <c r="YX3497" s="379"/>
      <c r="YY3497" s="379"/>
      <c r="YZ3497" s="379"/>
      <c r="ZA3497" s="379"/>
      <c r="ZB3497" s="379"/>
      <c r="ZC3497" s="379"/>
      <c r="ZD3497" s="379"/>
      <c r="ZE3497" s="379"/>
      <c r="ZF3497" s="379"/>
      <c r="ZG3497" s="379"/>
      <c r="ZH3497" s="379"/>
      <c r="ZI3497" s="379"/>
      <c r="ZJ3497" s="379"/>
      <c r="ZK3497" s="379"/>
      <c r="ZL3497" s="379"/>
      <c r="ZM3497" s="379"/>
      <c r="ZN3497" s="379"/>
      <c r="ZO3497" s="379"/>
      <c r="ZP3497" s="379"/>
      <c r="ZQ3497" s="379"/>
      <c r="ZR3497" s="379"/>
      <c r="ZS3497" s="379"/>
      <c r="ZT3497" s="379"/>
      <c r="ZU3497" s="379"/>
      <c r="ZV3497" s="379"/>
      <c r="ZW3497" s="379"/>
      <c r="ZX3497" s="379"/>
      <c r="ZY3497" s="379"/>
      <c r="ZZ3497" s="379"/>
      <c r="AAA3497" s="379"/>
      <c r="AAB3497" s="379"/>
      <c r="AAC3497" s="379"/>
      <c r="AAD3497" s="379"/>
      <c r="AAE3497" s="379"/>
      <c r="AAF3497" s="379"/>
      <c r="AAG3497" s="379"/>
      <c r="AAH3497" s="379"/>
      <c r="AAI3497" s="379"/>
      <c r="AAJ3497" s="379"/>
      <c r="AAK3497" s="379"/>
      <c r="AAL3497" s="379"/>
      <c r="AAM3497" s="379"/>
      <c r="AAN3497" s="379"/>
      <c r="AAO3497" s="379"/>
      <c r="AAP3497" s="379"/>
      <c r="AAQ3497" s="379"/>
      <c r="AAR3497" s="379"/>
      <c r="AAS3497" s="379"/>
      <c r="AAT3497" s="379"/>
      <c r="AAU3497" s="379"/>
      <c r="AAV3497" s="379"/>
      <c r="AAW3497" s="379"/>
      <c r="AAX3497" s="379"/>
      <c r="AAY3497" s="379"/>
      <c r="AAZ3497" s="379"/>
      <c r="ABA3497" s="379"/>
      <c r="ABB3497" s="379"/>
      <c r="ABC3497" s="379"/>
      <c r="ABD3497" s="379"/>
      <c r="ABE3497" s="379"/>
      <c r="ABF3497" s="379"/>
      <c r="ABG3497" s="379"/>
      <c r="ABH3497" s="379"/>
      <c r="ABI3497" s="379"/>
      <c r="ABJ3497" s="379"/>
      <c r="ABK3497" s="379"/>
      <c r="ABL3497" s="379"/>
      <c r="ABM3497" s="379"/>
      <c r="ABN3497" s="379"/>
      <c r="ABO3497" s="379"/>
      <c r="ABP3497" s="379"/>
      <c r="ABQ3497" s="379"/>
      <c r="ABR3497" s="379"/>
      <c r="ABS3497" s="379"/>
      <c r="ABT3497" s="379"/>
      <c r="ABU3497" s="379"/>
      <c r="ABV3497" s="379"/>
      <c r="ABW3497" s="379"/>
      <c r="ABX3497" s="379"/>
      <c r="ABY3497" s="379"/>
      <c r="ABZ3497" s="379"/>
      <c r="ACA3497" s="379"/>
      <c r="ACB3497" s="379"/>
      <c r="ACC3497" s="379"/>
      <c r="ACD3497" s="379"/>
      <c r="ACE3497" s="379"/>
      <c r="ACF3497" s="379"/>
      <c r="ACG3497" s="379"/>
      <c r="ACH3497" s="379"/>
      <c r="ACI3497" s="379"/>
      <c r="ACJ3497" s="379"/>
      <c r="ACK3497" s="379"/>
      <c r="ACL3497" s="379"/>
      <c r="ACM3497" s="379"/>
      <c r="ACN3497" s="379"/>
      <c r="ACO3497" s="379"/>
      <c r="ACP3497" s="379"/>
      <c r="ACQ3497" s="379"/>
      <c r="ACR3497" s="379"/>
      <c r="ACS3497" s="379"/>
      <c r="ACT3497" s="379"/>
      <c r="ACU3497" s="379"/>
      <c r="ACV3497" s="379"/>
      <c r="ACW3497" s="379"/>
      <c r="ACX3497" s="379"/>
      <c r="ACY3497" s="379"/>
      <c r="ACZ3497" s="379"/>
      <c r="ADA3497" s="379"/>
      <c r="ADB3497" s="379"/>
      <c r="ADC3497" s="379"/>
      <c r="ADD3497" s="379"/>
      <c r="ADE3497" s="379"/>
      <c r="ADF3497" s="379"/>
      <c r="ADG3497" s="379"/>
      <c r="ADH3497" s="379"/>
      <c r="ADI3497" s="379"/>
      <c r="ADJ3497" s="379"/>
      <c r="ADK3497" s="379"/>
      <c r="ADL3497" s="379"/>
      <c r="ADM3497" s="379"/>
      <c r="ADN3497" s="379"/>
      <c r="ADO3497" s="379"/>
      <c r="ADP3497" s="379"/>
      <c r="ADQ3497" s="379"/>
      <c r="ADR3497" s="379"/>
      <c r="ADS3497" s="379"/>
      <c r="ADT3497" s="379"/>
      <c r="ADU3497" s="379"/>
      <c r="ADV3497" s="379"/>
      <c r="ADW3497" s="379"/>
      <c r="ADX3497" s="379"/>
      <c r="ADY3497" s="379"/>
      <c r="ADZ3497" s="379"/>
      <c r="AEA3497" s="379"/>
      <c r="AEB3497" s="379"/>
      <c r="AEC3497" s="379"/>
      <c r="AED3497" s="379"/>
      <c r="AEE3497" s="379"/>
      <c r="AEF3497" s="379"/>
      <c r="AEG3497" s="379"/>
      <c r="AEH3497" s="379"/>
      <c r="AEI3497" s="379"/>
      <c r="AEJ3497" s="379"/>
      <c r="AEK3497" s="379"/>
      <c r="AEL3497" s="379"/>
      <c r="AEM3497" s="379"/>
      <c r="AEN3497" s="379"/>
      <c r="AEO3497" s="379"/>
      <c r="AEP3497" s="379"/>
      <c r="AEQ3497" s="379"/>
      <c r="AER3497" s="379"/>
      <c r="AES3497" s="379"/>
      <c r="AET3497" s="379"/>
      <c r="AEU3497" s="379"/>
      <c r="AEV3497" s="379"/>
      <c r="AEW3497" s="379"/>
      <c r="AEX3497" s="379"/>
      <c r="AEY3497" s="379"/>
      <c r="AEZ3497" s="379"/>
      <c r="AFA3497" s="379"/>
      <c r="AFB3497" s="379"/>
      <c r="AFC3497" s="379"/>
      <c r="AFD3497" s="379"/>
      <c r="AFE3497" s="379"/>
      <c r="AFF3497" s="379"/>
      <c r="AFG3497" s="379"/>
      <c r="AFH3497" s="379"/>
      <c r="AFI3497" s="379"/>
      <c r="AFJ3497" s="379"/>
      <c r="AFK3497" s="379"/>
      <c r="AFL3497" s="379"/>
      <c r="AFM3497" s="379"/>
      <c r="AFN3497" s="379"/>
      <c r="AFO3497" s="379"/>
      <c r="AFP3497" s="379"/>
      <c r="AFQ3497" s="379"/>
      <c r="AFR3497" s="379"/>
      <c r="AFS3497" s="379"/>
      <c r="AFT3497" s="379"/>
      <c r="AFU3497" s="379"/>
      <c r="AFV3497" s="379"/>
      <c r="AFW3497" s="379"/>
      <c r="AFX3497" s="379"/>
      <c r="AFY3497" s="379"/>
      <c r="AFZ3497" s="379"/>
      <c r="AGA3497" s="379"/>
      <c r="AGB3497" s="379"/>
      <c r="AGC3497" s="379"/>
      <c r="AGD3497" s="379"/>
      <c r="AGE3497" s="379"/>
      <c r="AGF3497" s="379"/>
      <c r="AGG3497" s="379"/>
      <c r="AGH3497" s="379"/>
      <c r="AGI3497" s="379"/>
      <c r="AGJ3497" s="379"/>
      <c r="AGK3497" s="379"/>
      <c r="AGL3497" s="379"/>
      <c r="AGM3497" s="379"/>
      <c r="AGN3497" s="379"/>
      <c r="AGO3497" s="379"/>
      <c r="AGP3497" s="379"/>
      <c r="AGQ3497" s="379"/>
      <c r="AGR3497" s="379"/>
      <c r="AGS3497" s="379"/>
      <c r="AGT3497" s="379"/>
      <c r="AGU3497" s="379"/>
      <c r="AGV3497" s="379"/>
      <c r="AGW3497" s="379"/>
      <c r="AGX3497" s="379"/>
      <c r="AGY3497" s="379"/>
      <c r="AGZ3497" s="379"/>
      <c r="AHA3497" s="379"/>
      <c r="AHB3497" s="379"/>
      <c r="AHC3497" s="379"/>
      <c r="AHD3497" s="379"/>
      <c r="AHE3497" s="379"/>
      <c r="AHF3497" s="379"/>
      <c r="AHG3497" s="379"/>
      <c r="AHH3497" s="379"/>
      <c r="AHI3497" s="379"/>
      <c r="AHJ3497" s="379"/>
      <c r="AHK3497" s="379"/>
      <c r="AHL3497" s="379"/>
      <c r="AHM3497" s="379"/>
      <c r="AHN3497" s="379"/>
      <c r="AHO3497" s="379"/>
      <c r="AHP3497" s="379"/>
      <c r="AHQ3497" s="379"/>
      <c r="AHR3497" s="379"/>
      <c r="AHS3497" s="379"/>
      <c r="AHT3497" s="379"/>
      <c r="AHU3497" s="379"/>
      <c r="AHV3497" s="379"/>
      <c r="AHW3497" s="379"/>
      <c r="AHX3497" s="379"/>
      <c r="AHY3497" s="379"/>
      <c r="AHZ3497" s="379"/>
      <c r="AIA3497" s="379"/>
      <c r="AIB3497" s="379"/>
      <c r="AIC3497" s="379"/>
      <c r="AID3497" s="379"/>
      <c r="AIE3497" s="379"/>
      <c r="AIF3497" s="379"/>
      <c r="AIG3497" s="379"/>
      <c r="AIH3497" s="379"/>
      <c r="AII3497" s="379"/>
      <c r="AIJ3497" s="379"/>
      <c r="AIK3497" s="379"/>
      <c r="AIL3497" s="379"/>
      <c r="AIM3497" s="379"/>
      <c r="AIN3497" s="379"/>
      <c r="AIO3497" s="379"/>
      <c r="AIP3497" s="379"/>
      <c r="AIQ3497" s="379"/>
      <c r="AIR3497" s="379"/>
      <c r="AIS3497" s="379"/>
      <c r="AIT3497" s="379"/>
      <c r="AIU3497" s="379"/>
      <c r="AIV3497" s="379"/>
      <c r="AIW3497" s="379"/>
      <c r="AIX3497" s="379"/>
      <c r="AIY3497" s="379"/>
      <c r="AIZ3497" s="379"/>
      <c r="AJA3497" s="379"/>
      <c r="AJB3497" s="379"/>
      <c r="AJC3497" s="379"/>
      <c r="AJD3497" s="379"/>
      <c r="AJE3497" s="379"/>
      <c r="AJF3497" s="379"/>
      <c r="AJG3497" s="379"/>
      <c r="AJH3497" s="379"/>
      <c r="AJI3497" s="379"/>
      <c r="AJJ3497" s="379"/>
      <c r="AJK3497" s="379"/>
      <c r="AJL3497" s="379"/>
      <c r="AJM3497" s="379"/>
      <c r="AJN3497" s="379"/>
      <c r="AJO3497" s="379"/>
      <c r="AJP3497" s="379"/>
      <c r="AJQ3497" s="379"/>
      <c r="AJR3497" s="379"/>
      <c r="AJS3497" s="379"/>
      <c r="AJT3497" s="379"/>
      <c r="AJU3497" s="379"/>
      <c r="AJV3497" s="379"/>
      <c r="AJW3497" s="379"/>
      <c r="AJX3497" s="379"/>
      <c r="AJY3497" s="379"/>
      <c r="AJZ3497" s="379"/>
      <c r="AKA3497" s="379"/>
      <c r="AKB3497" s="379"/>
      <c r="AKC3497" s="379"/>
      <c r="AKD3497" s="379"/>
      <c r="AKE3497" s="379"/>
      <c r="AKF3497" s="379"/>
      <c r="AKG3497" s="379"/>
      <c r="AKH3497" s="379"/>
      <c r="AKI3497" s="379"/>
      <c r="AKJ3497" s="379"/>
      <c r="AKK3497" s="379"/>
      <c r="AKL3497" s="379"/>
      <c r="AKM3497" s="379"/>
      <c r="AKN3497" s="379"/>
      <c r="AKO3497" s="379"/>
      <c r="AKP3497" s="379"/>
      <c r="AKQ3497" s="379"/>
      <c r="AKR3497" s="379"/>
      <c r="AKS3497" s="379"/>
      <c r="AKT3497" s="379"/>
      <c r="AKU3497" s="379"/>
      <c r="AKV3497" s="379"/>
      <c r="AKW3497" s="379"/>
      <c r="AKX3497" s="379"/>
      <c r="AKY3497" s="379"/>
      <c r="AKZ3497" s="379"/>
      <c r="ALA3497" s="379"/>
      <c r="ALB3497" s="379"/>
      <c r="ALC3497" s="379"/>
      <c r="ALD3497" s="379"/>
      <c r="ALE3497" s="379"/>
      <c r="ALF3497" s="379"/>
      <c r="ALG3497" s="379"/>
      <c r="ALH3497" s="379"/>
      <c r="ALI3497" s="379"/>
      <c r="ALJ3497" s="379"/>
      <c r="ALK3497" s="379"/>
      <c r="ALL3497" s="379"/>
      <c r="ALM3497" s="379"/>
      <c r="ALN3497" s="379"/>
      <c r="ALO3497" s="379"/>
      <c r="ALP3497" s="379"/>
      <c r="ALQ3497" s="379"/>
      <c r="ALR3497" s="379"/>
      <c r="ALS3497" s="379"/>
      <c r="ALT3497" s="379"/>
      <c r="ALU3497" s="379"/>
      <c r="ALV3497" s="379"/>
      <c r="ALW3497" s="379"/>
      <c r="ALX3497" s="379"/>
      <c r="ALY3497" s="379"/>
      <c r="ALZ3497" s="379"/>
      <c r="AMA3497" s="379"/>
      <c r="AMB3497" s="379"/>
      <c r="AMC3497" s="379"/>
      <c r="AMD3497" s="379"/>
      <c r="AME3497" s="379"/>
      <c r="AMF3497" s="379"/>
      <c r="AMG3497" s="379"/>
      <c r="AMH3497" s="379"/>
      <c r="AMI3497" s="379"/>
      <c r="AMJ3497" s="379"/>
      <c r="AMK3497" s="379"/>
      <c r="AML3497" s="379"/>
      <c r="AMM3497" s="379"/>
      <c r="AMN3497" s="379"/>
      <c r="AMO3497" s="379"/>
      <c r="AMP3497" s="379"/>
      <c r="AMQ3497" s="379"/>
      <c r="AMR3497" s="379"/>
      <c r="AMS3497" s="379"/>
      <c r="AMT3497" s="379"/>
      <c r="AMU3497" s="379"/>
      <c r="AMV3497" s="379"/>
      <c r="AMW3497" s="379"/>
      <c r="AMX3497" s="379"/>
      <c r="AMY3497" s="379"/>
      <c r="AMZ3497" s="379"/>
      <c r="ANA3497" s="379"/>
      <c r="ANB3497" s="379"/>
      <c r="ANC3497" s="379"/>
      <c r="AND3497" s="379"/>
      <c r="ANE3497" s="379"/>
      <c r="ANF3497" s="379"/>
      <c r="ANG3497" s="379"/>
      <c r="ANH3497" s="379"/>
      <c r="ANI3497" s="379"/>
      <c r="ANJ3497" s="379"/>
      <c r="ANK3497" s="379"/>
      <c r="ANL3497" s="379"/>
      <c r="ANM3497" s="379"/>
      <c r="ANN3497" s="379"/>
      <c r="ANO3497" s="379"/>
      <c r="ANP3497" s="379"/>
      <c r="ANQ3497" s="379"/>
      <c r="ANR3497" s="379"/>
      <c r="ANS3497" s="379"/>
      <c r="ANT3497" s="379"/>
      <c r="ANU3497" s="379"/>
      <c r="ANV3497" s="379"/>
      <c r="ANW3497" s="379"/>
      <c r="ANX3497" s="379"/>
      <c r="ANY3497" s="379"/>
      <c r="ANZ3497" s="379"/>
      <c r="AOA3497" s="379"/>
      <c r="AOB3497" s="379"/>
      <c r="AOC3497" s="379"/>
      <c r="AOD3497" s="379"/>
      <c r="AOE3497" s="379"/>
      <c r="AOF3497" s="379"/>
      <c r="AOG3497" s="379"/>
      <c r="AOH3497" s="379"/>
      <c r="AOI3497" s="379"/>
      <c r="AOJ3497" s="379"/>
      <c r="AOK3497" s="379"/>
      <c r="AOL3497" s="379"/>
      <c r="AOM3497" s="379"/>
      <c r="AON3497" s="379"/>
      <c r="AOO3497" s="379"/>
      <c r="AOP3497" s="379"/>
      <c r="AOQ3497" s="379"/>
      <c r="AOR3497" s="379"/>
      <c r="AOS3497" s="379"/>
      <c r="AOT3497" s="379"/>
      <c r="AOU3497" s="379"/>
      <c r="AOV3497" s="379"/>
      <c r="AOW3497" s="379"/>
      <c r="AOX3497" s="379"/>
      <c r="AOY3497" s="379"/>
      <c r="AOZ3497" s="379"/>
      <c r="APA3497" s="379"/>
      <c r="APB3497" s="379"/>
      <c r="APC3497" s="379"/>
      <c r="APD3497" s="379"/>
      <c r="APE3497" s="379"/>
      <c r="APF3497" s="379"/>
      <c r="APG3497" s="379"/>
      <c r="APH3497" s="379"/>
      <c r="API3497" s="379"/>
      <c r="APJ3497" s="379"/>
      <c r="APK3497" s="379"/>
      <c r="APL3497" s="379"/>
      <c r="APM3497" s="379"/>
      <c r="APN3497" s="379"/>
      <c r="APO3497" s="379"/>
      <c r="APP3497" s="379"/>
      <c r="APQ3497" s="379"/>
      <c r="APR3497" s="379"/>
      <c r="APS3497" s="379"/>
      <c r="APT3497" s="379"/>
      <c r="APU3497" s="379"/>
      <c r="APV3497" s="379"/>
      <c r="APW3497" s="379"/>
      <c r="APX3497" s="379"/>
      <c r="APY3497" s="379"/>
      <c r="APZ3497" s="379"/>
      <c r="AQA3497" s="379"/>
      <c r="AQB3497" s="379"/>
      <c r="AQC3497" s="379"/>
      <c r="AQD3497" s="379"/>
      <c r="AQE3497" s="379"/>
      <c r="AQF3497" s="379"/>
      <c r="AQG3497" s="379"/>
      <c r="AQH3497" s="379"/>
      <c r="AQI3497" s="379"/>
      <c r="AQJ3497" s="379"/>
      <c r="AQK3497" s="379"/>
      <c r="AQL3497" s="379"/>
      <c r="AQM3497" s="379"/>
      <c r="AQN3497" s="379"/>
      <c r="AQO3497" s="379"/>
      <c r="AQP3497" s="379"/>
      <c r="AQQ3497" s="379"/>
      <c r="AQR3497" s="379"/>
      <c r="AQS3497" s="379"/>
      <c r="AQT3497" s="379"/>
      <c r="AQU3497" s="379"/>
      <c r="AQV3497" s="379"/>
      <c r="AQW3497" s="379"/>
      <c r="AQX3497" s="379"/>
      <c r="AQY3497" s="379"/>
      <c r="AQZ3497" s="379"/>
      <c r="ARA3497" s="379"/>
      <c r="ARB3497" s="379"/>
      <c r="ARC3497" s="379"/>
      <c r="ARD3497" s="379"/>
      <c r="ARE3497" s="379"/>
      <c r="ARF3497" s="379"/>
      <c r="ARG3497" s="379"/>
      <c r="ARH3497" s="379"/>
      <c r="ARI3497" s="379"/>
      <c r="ARJ3497" s="379"/>
      <c r="ARK3497" s="379"/>
      <c r="ARL3497" s="379"/>
      <c r="ARM3497" s="379"/>
      <c r="ARN3497" s="379"/>
      <c r="ARO3497" s="379"/>
      <c r="ARP3497" s="379"/>
      <c r="ARQ3497" s="379"/>
      <c r="ARR3497" s="379"/>
      <c r="ARS3497" s="379"/>
      <c r="ART3497" s="379"/>
      <c r="ARU3497" s="379"/>
      <c r="ARV3497" s="379"/>
      <c r="ARW3497" s="379"/>
      <c r="ARX3497" s="379"/>
      <c r="ARY3497" s="379"/>
      <c r="ARZ3497" s="379"/>
      <c r="ASA3497" s="379"/>
      <c r="ASB3497" s="379"/>
      <c r="ASC3497" s="379"/>
      <c r="ASD3497" s="379"/>
      <c r="ASE3497" s="379"/>
      <c r="ASF3497" s="379"/>
      <c r="ASG3497" s="379"/>
      <c r="ASH3497" s="379"/>
      <c r="ASI3497" s="379"/>
      <c r="ASJ3497" s="379"/>
      <c r="ASK3497" s="379"/>
      <c r="ASL3497" s="379"/>
      <c r="ASM3497" s="379"/>
      <c r="ASN3497" s="379"/>
      <c r="ASO3497" s="379"/>
      <c r="ASP3497" s="379"/>
      <c r="ASQ3497" s="379"/>
      <c r="ASR3497" s="379"/>
      <c r="ASS3497" s="379"/>
      <c r="AST3497" s="379"/>
      <c r="ASU3497" s="379"/>
      <c r="ASV3497" s="379"/>
      <c r="ASW3497" s="379"/>
      <c r="ASX3497" s="379"/>
      <c r="ASY3497" s="379"/>
      <c r="ASZ3497" s="379"/>
      <c r="ATA3497" s="379"/>
      <c r="ATB3497" s="379"/>
      <c r="ATC3497" s="379"/>
      <c r="ATD3497" s="379"/>
      <c r="ATE3497" s="379"/>
      <c r="ATF3497" s="379"/>
      <c r="ATG3497" s="379"/>
      <c r="ATH3497" s="379"/>
      <c r="ATI3497" s="379"/>
      <c r="ATJ3497" s="379"/>
      <c r="ATK3497" s="379"/>
      <c r="ATL3497" s="379"/>
      <c r="ATM3497" s="379"/>
      <c r="ATN3497" s="379"/>
      <c r="ATO3497" s="379"/>
      <c r="ATP3497" s="379"/>
      <c r="ATQ3497" s="379"/>
      <c r="ATR3497" s="379"/>
      <c r="ATS3497" s="379"/>
      <c r="ATT3497" s="379"/>
      <c r="ATU3497" s="379"/>
      <c r="ATV3497" s="379"/>
      <c r="ATW3497" s="379"/>
      <c r="ATX3497" s="379"/>
      <c r="ATY3497" s="379"/>
      <c r="ATZ3497" s="379"/>
      <c r="AUA3497" s="379"/>
      <c r="AUB3497" s="379"/>
      <c r="AUC3497" s="379"/>
      <c r="AUD3497" s="379"/>
      <c r="AUE3497" s="379"/>
      <c r="AUF3497" s="379"/>
      <c r="AUG3497" s="379"/>
      <c r="AUH3497" s="379"/>
      <c r="AUI3497" s="379"/>
      <c r="AUJ3497" s="379"/>
      <c r="AUK3497" s="379"/>
      <c r="AUL3497" s="379"/>
      <c r="AUM3497" s="379"/>
      <c r="AUN3497" s="379"/>
      <c r="AUO3497" s="379"/>
      <c r="AUP3497" s="379"/>
      <c r="AUQ3497" s="379"/>
      <c r="AUR3497" s="379"/>
      <c r="AUS3497" s="379"/>
      <c r="AUT3497" s="379"/>
      <c r="AUU3497" s="379"/>
      <c r="AUV3497" s="379"/>
      <c r="AUW3497" s="379"/>
      <c r="AUX3497" s="379"/>
      <c r="AUY3497" s="379"/>
      <c r="AUZ3497" s="379"/>
      <c r="AVA3497" s="379"/>
      <c r="AVB3497" s="379"/>
      <c r="AVC3497" s="379"/>
      <c r="AVD3497" s="379"/>
      <c r="AVE3497" s="379"/>
      <c r="AVF3497" s="379"/>
      <c r="AVG3497" s="379"/>
      <c r="AVH3497" s="379"/>
      <c r="AVI3497" s="379"/>
      <c r="AVJ3497" s="379"/>
      <c r="AVK3497" s="379"/>
      <c r="AVL3497" s="379"/>
      <c r="AVM3497" s="379"/>
      <c r="AVN3497" s="379"/>
      <c r="AVO3497" s="379"/>
      <c r="AVP3497" s="379"/>
      <c r="AVQ3497" s="379"/>
      <c r="AVR3497" s="379"/>
      <c r="AVS3497" s="379"/>
      <c r="AVT3497" s="379"/>
      <c r="AVU3497" s="379"/>
      <c r="AVV3497" s="379"/>
      <c r="AVW3497" s="379"/>
      <c r="AVX3497" s="379"/>
      <c r="AVY3497" s="379"/>
      <c r="AVZ3497" s="379"/>
      <c r="AWA3497" s="379"/>
      <c r="AWB3497" s="379"/>
      <c r="AWC3497" s="379"/>
      <c r="AWD3497" s="379"/>
      <c r="AWE3497" s="379"/>
      <c r="AWF3497" s="379"/>
      <c r="AWG3497" s="379"/>
      <c r="AWH3497" s="379"/>
      <c r="AWI3497" s="379"/>
      <c r="AWJ3497" s="379"/>
      <c r="AWK3497" s="379"/>
      <c r="AWL3497" s="379"/>
      <c r="AWM3497" s="379"/>
      <c r="AWN3497" s="379"/>
      <c r="AWO3497" s="379"/>
      <c r="AWP3497" s="379"/>
      <c r="AWQ3497" s="379"/>
      <c r="AWR3497" s="379"/>
      <c r="AWS3497" s="379"/>
      <c r="AWT3497" s="379"/>
      <c r="AWU3497" s="379"/>
      <c r="AWV3497" s="379"/>
      <c r="AWW3497" s="379"/>
      <c r="AWX3497" s="379"/>
      <c r="AWY3497" s="379"/>
      <c r="AWZ3497" s="379"/>
      <c r="AXA3497" s="379"/>
      <c r="AXB3497" s="379"/>
      <c r="AXC3497" s="379"/>
      <c r="AXD3497" s="379"/>
      <c r="AXE3497" s="379"/>
      <c r="AXF3497" s="379"/>
      <c r="AXG3497" s="379"/>
      <c r="AXH3497" s="379"/>
      <c r="AXI3497" s="379"/>
      <c r="AXJ3497" s="379"/>
      <c r="AXK3497" s="379"/>
      <c r="AXL3497" s="379"/>
      <c r="AXM3497" s="379"/>
      <c r="AXN3497" s="379"/>
      <c r="AXO3497" s="379"/>
      <c r="AXP3497" s="379"/>
      <c r="AXQ3497" s="379"/>
      <c r="AXR3497" s="379"/>
      <c r="AXS3497" s="379"/>
      <c r="AXT3497" s="379"/>
      <c r="AXU3497" s="379"/>
      <c r="AXV3497" s="379"/>
      <c r="AXW3497" s="379"/>
      <c r="AXX3497" s="379"/>
      <c r="AXY3497" s="379"/>
      <c r="AXZ3497" s="379"/>
      <c r="AYA3497" s="379"/>
      <c r="AYB3497" s="379"/>
      <c r="AYC3497" s="379"/>
      <c r="AYD3497" s="379"/>
      <c r="AYE3497" s="379"/>
      <c r="AYF3497" s="379"/>
      <c r="AYG3497" s="379"/>
      <c r="AYH3497" s="379"/>
      <c r="AYI3497" s="379"/>
      <c r="AYJ3497" s="379"/>
      <c r="AYK3497" s="379"/>
      <c r="AYL3497" s="379"/>
      <c r="AYM3497" s="379"/>
      <c r="AYN3497" s="379"/>
      <c r="AYO3497" s="379"/>
      <c r="AYP3497" s="379"/>
      <c r="AYQ3497" s="379"/>
      <c r="AYR3497" s="379"/>
      <c r="AYS3497" s="379"/>
      <c r="AYT3497" s="379"/>
      <c r="AYU3497" s="379"/>
      <c r="AYV3497" s="379"/>
      <c r="AYW3497" s="379"/>
      <c r="AYX3497" s="379"/>
      <c r="AYY3497" s="379"/>
      <c r="AYZ3497" s="379"/>
      <c r="AZA3497" s="379"/>
      <c r="AZB3497" s="379"/>
      <c r="AZC3497" s="379"/>
      <c r="AZD3497" s="379"/>
      <c r="AZE3497" s="379"/>
      <c r="AZF3497" s="379"/>
      <c r="AZG3497" s="379"/>
      <c r="AZH3497" s="379"/>
      <c r="AZI3497" s="379"/>
      <c r="AZJ3497" s="379"/>
      <c r="AZK3497" s="379"/>
      <c r="AZL3497" s="379"/>
      <c r="AZM3497" s="379"/>
      <c r="AZN3497" s="379"/>
      <c r="AZO3497" s="379"/>
      <c r="AZP3497" s="379"/>
      <c r="AZQ3497" s="379"/>
      <c r="AZR3497" s="379"/>
      <c r="AZS3497" s="379"/>
      <c r="AZT3497" s="379"/>
      <c r="AZU3497" s="379"/>
      <c r="AZV3497" s="379"/>
      <c r="AZW3497" s="379"/>
      <c r="AZX3497" s="379"/>
      <c r="AZY3497" s="379"/>
      <c r="AZZ3497" s="379"/>
      <c r="BAA3497" s="379"/>
      <c r="BAB3497" s="379"/>
      <c r="BAC3497" s="379"/>
      <c r="BAD3497" s="379"/>
      <c r="BAE3497" s="379"/>
      <c r="BAF3497" s="379"/>
      <c r="BAG3497" s="379"/>
      <c r="BAH3497" s="379"/>
      <c r="BAI3497" s="379"/>
      <c r="BAJ3497" s="379"/>
      <c r="BAK3497" s="379"/>
      <c r="BAL3497" s="379"/>
      <c r="BAM3497" s="379"/>
      <c r="BAN3497" s="379"/>
      <c r="BAO3497" s="379"/>
      <c r="BAP3497" s="379"/>
      <c r="BAQ3497" s="379"/>
      <c r="BAR3497" s="379"/>
      <c r="BAS3497" s="379"/>
      <c r="BAT3497" s="379"/>
      <c r="BAU3497" s="379"/>
      <c r="BAV3497" s="379"/>
      <c r="BAW3497" s="379"/>
      <c r="BAX3497" s="379"/>
      <c r="BAY3497" s="379"/>
      <c r="BAZ3497" s="379"/>
      <c r="BBA3497" s="379"/>
      <c r="BBB3497" s="379"/>
      <c r="BBC3497" s="379"/>
      <c r="BBD3497" s="379"/>
      <c r="BBE3497" s="379"/>
      <c r="BBF3497" s="379"/>
      <c r="BBG3497" s="379"/>
      <c r="BBH3497" s="379"/>
      <c r="BBI3497" s="379"/>
      <c r="BBJ3497" s="379"/>
      <c r="BBK3497" s="379"/>
      <c r="BBL3497" s="379"/>
      <c r="BBM3497" s="379"/>
      <c r="BBN3497" s="379"/>
      <c r="BBO3497" s="379"/>
      <c r="BBP3497" s="379"/>
      <c r="BBQ3497" s="379"/>
      <c r="BBR3497" s="379"/>
      <c r="BBS3497" s="379"/>
      <c r="BBT3497" s="379"/>
      <c r="BBU3497" s="379"/>
      <c r="BBV3497" s="379"/>
      <c r="BBW3497" s="379"/>
      <c r="BBX3497" s="379"/>
      <c r="BBY3497" s="379"/>
      <c r="BBZ3497" s="379"/>
      <c r="BCA3497" s="379"/>
      <c r="BCB3497" s="379"/>
      <c r="BCC3497" s="379"/>
      <c r="BCD3497" s="379"/>
      <c r="BCE3497" s="379"/>
      <c r="BCF3497" s="379"/>
      <c r="BCG3497" s="379"/>
      <c r="BCH3497" s="379"/>
      <c r="BCI3497" s="379"/>
      <c r="BCJ3497" s="379"/>
      <c r="BCK3497" s="379"/>
      <c r="BCL3497" s="379"/>
      <c r="BCM3497" s="379"/>
      <c r="BCN3497" s="379"/>
      <c r="BCO3497" s="379"/>
      <c r="BCP3497" s="379"/>
      <c r="BCQ3497" s="379"/>
      <c r="BCR3497" s="379"/>
      <c r="BCS3497" s="379"/>
      <c r="BCT3497" s="379"/>
      <c r="BCU3497" s="379"/>
      <c r="BCV3497" s="379"/>
      <c r="BCW3497" s="379"/>
      <c r="BCX3497" s="379"/>
      <c r="BCY3497" s="379"/>
      <c r="BCZ3497" s="379"/>
      <c r="BDA3497" s="379"/>
      <c r="BDB3497" s="379"/>
      <c r="BDC3497" s="379"/>
      <c r="BDD3497" s="379"/>
      <c r="BDE3497" s="379"/>
      <c r="BDF3497" s="379"/>
      <c r="BDG3497" s="379"/>
      <c r="BDH3497" s="379"/>
      <c r="BDI3497" s="379"/>
      <c r="BDJ3497" s="379"/>
      <c r="BDK3497" s="379"/>
      <c r="BDL3497" s="379"/>
      <c r="BDM3497" s="379"/>
      <c r="BDN3497" s="379"/>
      <c r="BDO3497" s="379"/>
      <c r="BDP3497" s="379"/>
      <c r="BDQ3497" s="379"/>
      <c r="BDR3497" s="379"/>
      <c r="BDS3497" s="379"/>
      <c r="BDT3497" s="379"/>
      <c r="BDU3497" s="379"/>
      <c r="BDV3497" s="379"/>
      <c r="BDW3497" s="379"/>
      <c r="BDX3497" s="379"/>
      <c r="BDY3497" s="379"/>
      <c r="BDZ3497" s="379"/>
      <c r="BEA3497" s="379"/>
      <c r="BEB3497" s="379"/>
      <c r="BEC3497" s="379"/>
      <c r="BED3497" s="379"/>
      <c r="BEE3497" s="379"/>
      <c r="BEF3497" s="379"/>
      <c r="BEG3497" s="379"/>
      <c r="BEH3497" s="379"/>
      <c r="BEI3497" s="379"/>
      <c r="BEJ3497" s="379"/>
      <c r="BEK3497" s="379"/>
      <c r="BEL3497" s="379"/>
      <c r="BEM3497" s="379"/>
      <c r="BEN3497" s="379"/>
      <c r="BEO3497" s="379"/>
      <c r="BEP3497" s="379"/>
      <c r="BEQ3497" s="379"/>
      <c r="BER3497" s="379"/>
      <c r="BES3497" s="379"/>
      <c r="BET3497" s="379"/>
      <c r="BEU3497" s="379"/>
      <c r="BEV3497" s="379"/>
      <c r="BEW3497" s="379"/>
      <c r="BEX3497" s="379"/>
      <c r="BEY3497" s="379"/>
      <c r="BEZ3497" s="379"/>
      <c r="BFA3497" s="379"/>
      <c r="BFB3497" s="379"/>
      <c r="BFC3497" s="379"/>
      <c r="BFD3497" s="379"/>
      <c r="BFE3497" s="379"/>
      <c r="BFF3497" s="379"/>
      <c r="BFG3497" s="379"/>
      <c r="BFH3497" s="379"/>
      <c r="BFI3497" s="379"/>
      <c r="BFJ3497" s="379"/>
      <c r="BFK3497" s="379"/>
      <c r="BFL3497" s="379"/>
      <c r="BFM3497" s="379"/>
      <c r="BFN3497" s="379"/>
      <c r="BFO3497" s="379"/>
      <c r="BFP3497" s="379"/>
      <c r="BFQ3497" s="379"/>
      <c r="BFR3497" s="379"/>
      <c r="BFS3497" s="379"/>
      <c r="BFT3497" s="379"/>
      <c r="BFU3497" s="379"/>
      <c r="BFV3497" s="379"/>
      <c r="BFW3497" s="379"/>
      <c r="BFX3497" s="379"/>
      <c r="BFY3497" s="379"/>
      <c r="BFZ3497" s="379"/>
      <c r="BGA3497" s="379"/>
      <c r="BGB3497" s="379"/>
      <c r="BGC3497" s="379"/>
      <c r="BGD3497" s="379"/>
      <c r="BGE3497" s="379"/>
      <c r="BGF3497" s="379"/>
      <c r="BGG3497" s="379"/>
      <c r="BGH3497" s="379"/>
      <c r="BGI3497" s="379"/>
      <c r="BGJ3497" s="379"/>
      <c r="BGK3497" s="379"/>
      <c r="BGL3497" s="379"/>
      <c r="BGM3497" s="379"/>
      <c r="BGN3497" s="379"/>
      <c r="BGO3497" s="379"/>
      <c r="BGP3497" s="379"/>
      <c r="BGQ3497" s="379"/>
      <c r="BGR3497" s="379"/>
      <c r="BGS3497" s="379"/>
      <c r="BGT3497" s="379"/>
      <c r="BGU3497" s="379"/>
      <c r="BGV3497" s="379"/>
      <c r="BGW3497" s="379"/>
      <c r="BGX3497" s="379"/>
      <c r="BGY3497" s="379"/>
      <c r="BGZ3497" s="379"/>
      <c r="BHA3497" s="379"/>
      <c r="BHB3497" s="379"/>
      <c r="BHC3497" s="379"/>
      <c r="BHD3497" s="379"/>
      <c r="BHE3497" s="379"/>
      <c r="BHF3497" s="379"/>
      <c r="BHG3497" s="379"/>
      <c r="BHH3497" s="379"/>
      <c r="BHI3497" s="379"/>
      <c r="BHJ3497" s="379"/>
      <c r="BHK3497" s="379"/>
      <c r="BHL3497" s="379"/>
      <c r="BHM3497" s="379"/>
      <c r="BHN3497" s="379"/>
      <c r="BHO3497" s="379"/>
      <c r="BHP3497" s="379"/>
      <c r="BHQ3497" s="379"/>
      <c r="BHR3497" s="379"/>
      <c r="BHS3497" s="379"/>
      <c r="BHT3497" s="379"/>
      <c r="BHU3497" s="379"/>
      <c r="BHV3497" s="379"/>
      <c r="BHW3497" s="379"/>
      <c r="BHX3497" s="379"/>
      <c r="BHY3497" s="379"/>
      <c r="BHZ3497" s="379"/>
      <c r="BIA3497" s="379"/>
      <c r="BIB3497" s="379"/>
      <c r="BIC3497" s="379"/>
      <c r="BID3497" s="379"/>
      <c r="BIE3497" s="379"/>
      <c r="BIF3497" s="379"/>
      <c r="BIG3497" s="379"/>
      <c r="BIH3497" s="379"/>
      <c r="BII3497" s="379"/>
      <c r="BIJ3497" s="379"/>
      <c r="BIK3497" s="379"/>
      <c r="BIL3497" s="379"/>
      <c r="BIM3497" s="379"/>
      <c r="BIN3497" s="379"/>
      <c r="BIO3497" s="379"/>
      <c r="BIP3497" s="379"/>
      <c r="BIQ3497" s="379"/>
      <c r="BIR3497" s="379"/>
      <c r="BIS3497" s="379"/>
      <c r="BIT3497" s="379"/>
      <c r="BIU3497" s="379"/>
      <c r="BIV3497" s="379"/>
      <c r="BIW3497" s="379"/>
      <c r="BIX3497" s="379"/>
      <c r="BIY3497" s="379"/>
      <c r="BIZ3497" s="379"/>
      <c r="BJA3497" s="379"/>
      <c r="BJB3497" s="379"/>
      <c r="BJC3497" s="379"/>
      <c r="BJD3497" s="379"/>
      <c r="BJE3497" s="379"/>
      <c r="BJF3497" s="379"/>
      <c r="BJG3497" s="379"/>
      <c r="BJH3497" s="379"/>
      <c r="BJI3497" s="379"/>
      <c r="BJJ3497" s="379"/>
      <c r="BJK3497" s="379"/>
      <c r="BJL3497" s="379"/>
      <c r="BJM3497" s="379"/>
      <c r="BJN3497" s="379"/>
      <c r="BJO3497" s="379"/>
      <c r="BJP3497" s="379"/>
      <c r="BJQ3497" s="379"/>
      <c r="BJR3497" s="379"/>
      <c r="BJS3497" s="379"/>
      <c r="BJT3497" s="379"/>
      <c r="BJU3497" s="379"/>
      <c r="BJV3497" s="379"/>
      <c r="BJW3497" s="379"/>
      <c r="BJX3497" s="379"/>
      <c r="BJY3497" s="379"/>
      <c r="BJZ3497" s="379"/>
      <c r="BKA3497" s="379"/>
      <c r="BKB3497" s="379"/>
      <c r="BKC3497" s="379"/>
      <c r="BKD3497" s="379"/>
      <c r="BKE3497" s="379"/>
      <c r="BKF3497" s="379"/>
      <c r="BKG3497" s="379"/>
      <c r="BKH3497" s="379"/>
      <c r="BKI3497" s="379"/>
      <c r="BKJ3497" s="379"/>
      <c r="BKK3497" s="379"/>
      <c r="BKL3497" s="379"/>
      <c r="BKM3497" s="379"/>
      <c r="BKN3497" s="379"/>
      <c r="BKO3497" s="379"/>
      <c r="BKP3497" s="379"/>
      <c r="BKQ3497" s="379"/>
      <c r="BKR3497" s="379"/>
      <c r="BKS3497" s="379"/>
      <c r="BKT3497" s="379"/>
      <c r="BKU3497" s="379"/>
      <c r="BKV3497" s="379"/>
      <c r="BKW3497" s="379"/>
      <c r="BKX3497" s="379"/>
      <c r="BKY3497" s="379"/>
      <c r="BKZ3497" s="379"/>
      <c r="BLA3497" s="379"/>
      <c r="BLB3497" s="379"/>
      <c r="BLC3497" s="379"/>
      <c r="BLD3497" s="379"/>
      <c r="BLE3497" s="379"/>
      <c r="BLF3497" s="379"/>
      <c r="BLG3497" s="379"/>
      <c r="BLH3497" s="379"/>
      <c r="BLI3497" s="379"/>
      <c r="BLJ3497" s="379"/>
      <c r="BLK3497" s="379"/>
      <c r="BLL3497" s="379"/>
      <c r="BLM3497" s="379"/>
      <c r="BLN3497" s="379"/>
      <c r="BLO3497" s="379"/>
      <c r="BLP3497" s="379"/>
      <c r="BLQ3497" s="379"/>
      <c r="BLR3497" s="379"/>
      <c r="BLS3497" s="379"/>
      <c r="BLT3497" s="379"/>
      <c r="BLU3497" s="379"/>
      <c r="BLV3497" s="379"/>
      <c r="BLW3497" s="379"/>
      <c r="BLX3497" s="379"/>
      <c r="BLY3497" s="379"/>
      <c r="BLZ3497" s="379"/>
      <c r="BMA3497" s="379"/>
      <c r="BMB3497" s="379"/>
      <c r="BMC3497" s="379"/>
      <c r="BMD3497" s="379"/>
      <c r="BME3497" s="379"/>
      <c r="BMF3497" s="379"/>
      <c r="BMG3497" s="379"/>
      <c r="BMH3497" s="379"/>
      <c r="BMI3497" s="379"/>
      <c r="BMJ3497" s="379"/>
      <c r="BMK3497" s="379"/>
      <c r="BML3497" s="379"/>
      <c r="BMM3497" s="379"/>
      <c r="BMN3497" s="379"/>
      <c r="BMO3497" s="379"/>
      <c r="BMP3497" s="379"/>
      <c r="BMQ3497" s="379"/>
      <c r="BMR3497" s="379"/>
      <c r="BMS3497" s="379"/>
      <c r="BMT3497" s="379"/>
      <c r="BMU3497" s="379"/>
      <c r="BMV3497" s="379"/>
      <c r="BMW3497" s="379"/>
      <c r="BMX3497" s="379"/>
      <c r="BMY3497" s="379"/>
      <c r="BMZ3497" s="379"/>
      <c r="BNA3497" s="379"/>
      <c r="BNB3497" s="379"/>
      <c r="BNC3497" s="379"/>
      <c r="BND3497" s="379"/>
      <c r="BNE3497" s="379"/>
      <c r="BNF3497" s="379"/>
      <c r="BNG3497" s="379"/>
      <c r="BNH3497" s="379"/>
      <c r="BNI3497" s="379"/>
      <c r="BNJ3497" s="379"/>
      <c r="BNK3497" s="379"/>
      <c r="BNL3497" s="379"/>
      <c r="BNM3497" s="379"/>
      <c r="BNN3497" s="379"/>
      <c r="BNO3497" s="379"/>
      <c r="BNP3497" s="379"/>
      <c r="BNQ3497" s="379"/>
      <c r="BNR3497" s="379"/>
      <c r="BNS3497" s="379"/>
      <c r="BNT3497" s="379"/>
      <c r="BNU3497" s="379"/>
      <c r="BNV3497" s="379"/>
      <c r="BNW3497" s="379"/>
      <c r="BNX3497" s="379"/>
      <c r="BNY3497" s="379"/>
      <c r="BNZ3497" s="379"/>
      <c r="BOA3497" s="379"/>
      <c r="BOB3497" s="379"/>
      <c r="BOC3497" s="379"/>
      <c r="BOD3497" s="379"/>
      <c r="BOE3497" s="379"/>
      <c r="BOF3497" s="379"/>
      <c r="BOG3497" s="379"/>
      <c r="BOH3497" s="379"/>
      <c r="BOI3497" s="379"/>
      <c r="BOJ3497" s="379"/>
      <c r="BOK3497" s="379"/>
      <c r="BOL3497" s="379"/>
      <c r="BOM3497" s="379"/>
      <c r="BON3497" s="379"/>
      <c r="BOO3497" s="379"/>
      <c r="BOP3497" s="379"/>
      <c r="BOQ3497" s="379"/>
      <c r="BOR3497" s="379"/>
      <c r="BOS3497" s="379"/>
      <c r="BOT3497" s="379"/>
      <c r="BOU3497" s="379"/>
      <c r="BOV3497" s="379"/>
      <c r="BOW3497" s="379"/>
      <c r="BOX3497" s="379"/>
      <c r="BOY3497" s="379"/>
      <c r="BOZ3497" s="379"/>
      <c r="BPA3497" s="379"/>
      <c r="BPB3497" s="379"/>
      <c r="BPC3497" s="379"/>
      <c r="BPD3497" s="379"/>
      <c r="BPE3497" s="379"/>
      <c r="BPF3497" s="379"/>
      <c r="BPG3497" s="379"/>
      <c r="BPH3497" s="379"/>
      <c r="BPI3497" s="379"/>
      <c r="BPJ3497" s="379"/>
      <c r="BPK3497" s="379"/>
      <c r="BPL3497" s="379"/>
      <c r="BPM3497" s="379"/>
      <c r="BPN3497" s="379"/>
      <c r="BPO3497" s="379"/>
      <c r="BPP3497" s="379"/>
      <c r="BPQ3497" s="379"/>
      <c r="BPR3497" s="379"/>
      <c r="BPS3497" s="379"/>
      <c r="BPT3497" s="379"/>
      <c r="BPU3497" s="379"/>
      <c r="BPV3497" s="379"/>
      <c r="BPW3497" s="379"/>
      <c r="BPX3497" s="379"/>
      <c r="BPY3497" s="379"/>
      <c r="BPZ3497" s="379"/>
      <c r="BQA3497" s="379"/>
      <c r="BQB3497" s="379"/>
      <c r="BQC3497" s="379"/>
      <c r="BQD3497" s="379"/>
      <c r="BQE3497" s="379"/>
      <c r="BQF3497" s="379"/>
      <c r="BQG3497" s="379"/>
      <c r="BQH3497" s="379"/>
      <c r="BQI3497" s="379"/>
      <c r="BQJ3497" s="379"/>
      <c r="BQK3497" s="379"/>
      <c r="BQL3497" s="379"/>
      <c r="BQM3497" s="379"/>
      <c r="BQN3497" s="379"/>
      <c r="BQO3497" s="379"/>
      <c r="BQP3497" s="379"/>
      <c r="BQQ3497" s="379"/>
      <c r="BQR3497" s="379"/>
      <c r="BQS3497" s="379"/>
      <c r="BQT3497" s="379"/>
      <c r="BQU3497" s="379"/>
      <c r="BQV3497" s="379"/>
      <c r="BQW3497" s="379"/>
      <c r="BQX3497" s="379"/>
      <c r="BQY3497" s="379"/>
      <c r="BQZ3497" s="379"/>
      <c r="BRA3497" s="379"/>
      <c r="BRB3497" s="379"/>
      <c r="BRC3497" s="379"/>
      <c r="BRD3497" s="379"/>
      <c r="BRE3497" s="379"/>
      <c r="BRF3497" s="379"/>
      <c r="BRG3497" s="379"/>
      <c r="BRH3497" s="379"/>
      <c r="BRI3497" s="379"/>
      <c r="BRJ3497" s="379"/>
      <c r="BRK3497" s="379"/>
      <c r="BRL3497" s="379"/>
      <c r="BRM3497" s="379"/>
      <c r="BRN3497" s="379"/>
      <c r="BRO3497" s="379"/>
      <c r="BRP3497" s="379"/>
      <c r="BRQ3497" s="379"/>
      <c r="BRR3497" s="379"/>
      <c r="BRS3497" s="379"/>
      <c r="BRT3497" s="379"/>
      <c r="BRU3497" s="379"/>
      <c r="BRV3497" s="379"/>
      <c r="BRW3497" s="379"/>
      <c r="BRX3497" s="379"/>
      <c r="BRY3497" s="379"/>
      <c r="BRZ3497" s="379"/>
      <c r="BSA3497" s="379"/>
      <c r="BSB3497" s="379"/>
      <c r="BSC3497" s="379"/>
      <c r="BSD3497" s="379"/>
      <c r="BSE3497" s="379"/>
      <c r="BSF3497" s="379"/>
      <c r="BSG3497" s="379"/>
      <c r="BSH3497" s="379"/>
      <c r="BSI3497" s="379"/>
      <c r="BSJ3497" s="379"/>
      <c r="BSK3497" s="379"/>
      <c r="BSL3497" s="379"/>
      <c r="BSM3497" s="379"/>
      <c r="BSN3497" s="379"/>
      <c r="BSO3497" s="379"/>
      <c r="BSP3497" s="379"/>
      <c r="BSQ3497" s="379"/>
      <c r="BSR3497" s="379"/>
      <c r="BSS3497" s="379"/>
      <c r="BST3497" s="379"/>
      <c r="BSU3497" s="379"/>
      <c r="BSV3497" s="379"/>
      <c r="BSW3497" s="379"/>
      <c r="BSX3497" s="379"/>
      <c r="BSY3497" s="379"/>
      <c r="BSZ3497" s="379"/>
      <c r="BTA3497" s="379"/>
      <c r="BTB3497" s="379"/>
      <c r="BTC3497" s="379"/>
      <c r="BTD3497" s="379"/>
      <c r="BTE3497" s="379"/>
      <c r="BTF3497" s="379"/>
      <c r="BTG3497" s="379"/>
      <c r="BTH3497" s="379"/>
      <c r="BTI3497" s="379"/>
      <c r="BTJ3497" s="379"/>
      <c r="BTK3497" s="379"/>
      <c r="BTL3497" s="379"/>
      <c r="BTM3497" s="379"/>
      <c r="BTN3497" s="379"/>
      <c r="BTO3497" s="379"/>
      <c r="BTP3497" s="379"/>
      <c r="BTQ3497" s="379"/>
      <c r="BTR3497" s="379"/>
      <c r="BTS3497" s="379"/>
      <c r="BTT3497" s="379"/>
      <c r="BTU3497" s="379"/>
      <c r="BTV3497" s="379"/>
      <c r="BTW3497" s="379"/>
      <c r="BTX3497" s="379"/>
      <c r="BTY3497" s="379"/>
      <c r="BTZ3497" s="379"/>
      <c r="BUA3497" s="379"/>
      <c r="BUB3497" s="379"/>
      <c r="BUC3497" s="379"/>
      <c r="BUD3497" s="379"/>
      <c r="BUE3497" s="379"/>
      <c r="BUF3497" s="379"/>
      <c r="BUG3497" s="379"/>
      <c r="BUH3497" s="379"/>
      <c r="BUI3497" s="379"/>
      <c r="BUJ3497" s="379"/>
      <c r="BUK3497" s="379"/>
      <c r="BUL3497" s="379"/>
      <c r="BUM3497" s="379"/>
      <c r="BUN3497" s="379"/>
      <c r="BUO3497" s="379"/>
      <c r="BUP3497" s="379"/>
      <c r="BUQ3497" s="379"/>
      <c r="BUR3497" s="379"/>
      <c r="BUS3497" s="379"/>
      <c r="BUT3497" s="379"/>
      <c r="BUU3497" s="379"/>
      <c r="BUV3497" s="379"/>
      <c r="BUW3497" s="379"/>
      <c r="BUX3497" s="379"/>
      <c r="BUY3497" s="379"/>
      <c r="BUZ3497" s="379"/>
      <c r="BVA3497" s="379"/>
      <c r="BVB3497" s="379"/>
      <c r="BVC3497" s="379"/>
      <c r="BVD3497" s="379"/>
      <c r="BVE3497" s="379"/>
      <c r="BVF3497" s="379"/>
      <c r="BVG3497" s="379"/>
      <c r="BVH3497" s="379"/>
      <c r="BVI3497" s="379"/>
      <c r="BVJ3497" s="379"/>
      <c r="BVK3497" s="379"/>
      <c r="BVL3497" s="379"/>
      <c r="BVM3497" s="379"/>
      <c r="BVN3497" s="379"/>
      <c r="BVO3497" s="379"/>
      <c r="BVP3497" s="379"/>
      <c r="BVQ3497" s="379"/>
      <c r="BVR3497" s="379"/>
      <c r="BVS3497" s="379"/>
      <c r="BVT3497" s="379"/>
      <c r="BVU3497" s="379"/>
      <c r="BVV3497" s="379"/>
      <c r="BVW3497" s="379"/>
      <c r="BVX3497" s="379"/>
      <c r="BVY3497" s="379"/>
      <c r="BVZ3497" s="379"/>
      <c r="BWA3497" s="379"/>
      <c r="BWB3497" s="379"/>
      <c r="BWC3497" s="379"/>
      <c r="BWD3497" s="379"/>
      <c r="BWE3497" s="379"/>
      <c r="BWF3497" s="379"/>
      <c r="BWG3497" s="379"/>
      <c r="BWH3497" s="379"/>
      <c r="BWI3497" s="379"/>
      <c r="BWJ3497" s="379"/>
      <c r="BWK3497" s="379"/>
      <c r="BWL3497" s="379"/>
      <c r="BWM3497" s="379"/>
      <c r="BWN3497" s="379"/>
      <c r="BWO3497" s="379"/>
      <c r="BWP3497" s="379"/>
      <c r="BWQ3497" s="379"/>
      <c r="BWR3497" s="379"/>
      <c r="BWS3497" s="379"/>
      <c r="BWT3497" s="379"/>
      <c r="BWU3497" s="379"/>
      <c r="BWV3497" s="379"/>
      <c r="BWW3497" s="379"/>
      <c r="BWX3497" s="379"/>
      <c r="BWY3497" s="379"/>
      <c r="BWZ3497" s="379"/>
      <c r="BXA3497" s="379"/>
      <c r="BXB3497" s="379"/>
      <c r="BXC3497" s="379"/>
      <c r="BXD3497" s="379"/>
      <c r="BXE3497" s="379"/>
      <c r="BXF3497" s="379"/>
      <c r="BXG3497" s="379"/>
      <c r="BXH3497" s="379"/>
      <c r="BXI3497" s="379"/>
      <c r="BXJ3497" s="379"/>
      <c r="BXK3497" s="379"/>
      <c r="BXL3497" s="379"/>
      <c r="BXM3497" s="379"/>
      <c r="BXN3497" s="379"/>
      <c r="BXO3497" s="379"/>
      <c r="BXP3497" s="379"/>
      <c r="BXQ3497" s="379"/>
      <c r="BXR3497" s="379"/>
      <c r="BXS3497" s="379"/>
      <c r="BXT3497" s="379"/>
      <c r="BXU3497" s="379"/>
      <c r="BXV3497" s="379"/>
      <c r="BXW3497" s="379"/>
      <c r="BXX3497" s="379"/>
      <c r="BXY3497" s="379"/>
      <c r="BXZ3497" s="379"/>
      <c r="BYA3497" s="379"/>
      <c r="BYB3497" s="379"/>
      <c r="BYC3497" s="379"/>
      <c r="BYD3497" s="379"/>
      <c r="BYE3497" s="379"/>
      <c r="BYF3497" s="379"/>
      <c r="BYG3497" s="379"/>
      <c r="BYH3497" s="379"/>
      <c r="BYI3497" s="379"/>
      <c r="BYJ3497" s="379"/>
      <c r="BYK3497" s="379"/>
      <c r="BYL3497" s="379"/>
      <c r="BYM3497" s="379"/>
      <c r="BYN3497" s="379"/>
      <c r="BYO3497" s="379"/>
      <c r="BYP3497" s="379"/>
      <c r="BYQ3497" s="379"/>
      <c r="BYR3497" s="379"/>
      <c r="BYS3497" s="379"/>
      <c r="BYT3497" s="379"/>
      <c r="BYU3497" s="379"/>
      <c r="BYV3497" s="379"/>
      <c r="BYW3497" s="379"/>
      <c r="BYX3497" s="379"/>
      <c r="BYY3497" s="379"/>
      <c r="BYZ3497" s="379"/>
      <c r="BZA3497" s="379"/>
      <c r="BZB3497" s="379"/>
      <c r="BZC3497" s="379"/>
      <c r="BZD3497" s="379"/>
      <c r="BZE3497" s="379"/>
      <c r="BZF3497" s="379"/>
      <c r="BZG3497" s="379"/>
      <c r="BZH3497" s="379"/>
      <c r="BZI3497" s="379"/>
      <c r="BZJ3497" s="379"/>
      <c r="BZK3497" s="379"/>
      <c r="BZL3497" s="379"/>
      <c r="BZM3497" s="379"/>
      <c r="BZN3497" s="379"/>
      <c r="BZO3497" s="379"/>
      <c r="BZP3497" s="379"/>
      <c r="BZQ3497" s="379"/>
      <c r="BZR3497" s="379"/>
      <c r="BZS3497" s="379"/>
      <c r="BZT3497" s="379"/>
      <c r="BZU3497" s="379"/>
      <c r="BZV3497" s="379"/>
      <c r="BZW3497" s="379"/>
      <c r="BZX3497" s="379"/>
      <c r="BZY3497" s="379"/>
      <c r="BZZ3497" s="379"/>
      <c r="CAA3497" s="379"/>
      <c r="CAB3497" s="379"/>
      <c r="CAC3497" s="379"/>
      <c r="CAD3497" s="379"/>
      <c r="CAE3497" s="379"/>
      <c r="CAF3497" s="379"/>
      <c r="CAG3497" s="379"/>
      <c r="CAH3497" s="379"/>
      <c r="CAI3497" s="379"/>
      <c r="CAJ3497" s="379"/>
      <c r="CAK3497" s="379"/>
      <c r="CAL3497" s="379"/>
      <c r="CAM3497" s="379"/>
      <c r="CAN3497" s="379"/>
      <c r="CAO3497" s="379"/>
      <c r="CAP3497" s="379"/>
      <c r="CAQ3497" s="379"/>
      <c r="CAR3497" s="379"/>
      <c r="CAS3497" s="379"/>
      <c r="CAT3497" s="379"/>
      <c r="CAU3497" s="379"/>
      <c r="CAV3497" s="379"/>
      <c r="CAW3497" s="379"/>
      <c r="CAX3497" s="379"/>
      <c r="CAY3497" s="379"/>
      <c r="CAZ3497" s="379"/>
      <c r="CBA3497" s="379"/>
      <c r="CBB3497" s="379"/>
      <c r="CBC3497" s="379"/>
      <c r="CBD3497" s="379"/>
      <c r="CBE3497" s="379"/>
      <c r="CBF3497" s="379"/>
      <c r="CBG3497" s="379"/>
      <c r="CBH3497" s="379"/>
      <c r="CBI3497" s="379"/>
      <c r="CBJ3497" s="379"/>
      <c r="CBK3497" s="379"/>
      <c r="CBL3497" s="379"/>
      <c r="CBM3497" s="379"/>
      <c r="CBN3497" s="379"/>
      <c r="CBO3497" s="379"/>
      <c r="CBP3497" s="379"/>
      <c r="CBQ3497" s="379"/>
      <c r="CBR3497" s="379"/>
      <c r="CBS3497" s="379"/>
      <c r="CBT3497" s="379"/>
      <c r="CBU3497" s="379"/>
      <c r="CBV3497" s="379"/>
      <c r="CBW3497" s="379"/>
      <c r="CBX3497" s="379"/>
      <c r="CBY3497" s="379"/>
      <c r="CBZ3497" s="379"/>
      <c r="CCA3497" s="379"/>
      <c r="CCB3497" s="379"/>
      <c r="CCC3497" s="379"/>
      <c r="CCD3497" s="379"/>
      <c r="CCE3497" s="379"/>
      <c r="CCF3497" s="379"/>
      <c r="CCG3497" s="379"/>
      <c r="CCH3497" s="379"/>
      <c r="CCI3497" s="379"/>
      <c r="CCJ3497" s="379"/>
      <c r="CCK3497" s="379"/>
      <c r="CCL3497" s="379"/>
      <c r="CCM3497" s="379"/>
      <c r="CCN3497" s="379"/>
      <c r="CCO3497" s="379"/>
      <c r="CCP3497" s="379"/>
      <c r="CCQ3497" s="379"/>
      <c r="CCR3497" s="379"/>
      <c r="CCS3497" s="379"/>
      <c r="CCT3497" s="379"/>
      <c r="CCU3497" s="379"/>
      <c r="CCV3497" s="379"/>
      <c r="CCW3497" s="379"/>
      <c r="CCX3497" s="379"/>
      <c r="CCY3497" s="379"/>
      <c r="CCZ3497" s="379"/>
      <c r="CDA3497" s="379"/>
      <c r="CDB3497" s="379"/>
      <c r="CDC3497" s="379"/>
      <c r="CDD3497" s="379"/>
      <c r="CDE3497" s="379"/>
      <c r="CDF3497" s="379"/>
      <c r="CDG3497" s="379"/>
      <c r="CDH3497" s="379"/>
      <c r="CDI3497" s="379"/>
      <c r="CDJ3497" s="379"/>
      <c r="CDK3497" s="379"/>
      <c r="CDL3497" s="379"/>
      <c r="CDM3497" s="379"/>
      <c r="CDN3497" s="379"/>
      <c r="CDO3497" s="379"/>
      <c r="CDP3497" s="379"/>
      <c r="CDQ3497" s="379"/>
      <c r="CDR3497" s="379"/>
      <c r="CDS3497" s="379"/>
      <c r="CDT3497" s="379"/>
      <c r="CDU3497" s="379"/>
      <c r="CDV3497" s="379"/>
      <c r="CDW3497" s="379"/>
      <c r="CDX3497" s="379"/>
      <c r="CDY3497" s="379"/>
      <c r="CDZ3497" s="379"/>
      <c r="CEA3497" s="379"/>
      <c r="CEB3497" s="379"/>
      <c r="CEC3497" s="379"/>
      <c r="CED3497" s="379"/>
      <c r="CEE3497" s="379"/>
      <c r="CEF3497" s="379"/>
      <c r="CEG3497" s="379"/>
      <c r="CEH3497" s="379"/>
      <c r="CEI3497" s="379"/>
      <c r="CEJ3497" s="379"/>
      <c r="CEK3497" s="379"/>
      <c r="CEL3497" s="379"/>
      <c r="CEM3497" s="379"/>
      <c r="CEN3497" s="379"/>
      <c r="CEO3497" s="379"/>
      <c r="CEP3497" s="379"/>
      <c r="CEQ3497" s="379"/>
      <c r="CER3497" s="379"/>
      <c r="CES3497" s="379"/>
      <c r="CET3497" s="379"/>
      <c r="CEU3497" s="379"/>
      <c r="CEV3497" s="379"/>
      <c r="CEW3497" s="379"/>
      <c r="CEX3497" s="379"/>
      <c r="CEY3497" s="379"/>
      <c r="CEZ3497" s="379"/>
      <c r="CFA3497" s="379"/>
      <c r="CFB3497" s="379"/>
      <c r="CFC3497" s="379"/>
      <c r="CFD3497" s="379"/>
      <c r="CFE3497" s="379"/>
      <c r="CFF3497" s="379"/>
      <c r="CFG3497" s="379"/>
      <c r="CFH3497" s="379"/>
      <c r="CFI3497" s="379"/>
      <c r="CFJ3497" s="379"/>
      <c r="CFK3497" s="379"/>
      <c r="CFL3497" s="379"/>
      <c r="CFM3497" s="379"/>
      <c r="CFN3497" s="379"/>
      <c r="CFO3497" s="379"/>
      <c r="CFP3497" s="379"/>
      <c r="CFQ3497" s="379"/>
      <c r="CFR3497" s="379"/>
      <c r="CFS3497" s="379"/>
      <c r="CFT3497" s="379"/>
      <c r="CFU3497" s="379"/>
      <c r="CFV3497" s="379"/>
      <c r="CFW3497" s="379"/>
      <c r="CFX3497" s="379"/>
      <c r="CFY3497" s="379"/>
      <c r="CFZ3497" s="379"/>
      <c r="CGA3497" s="379"/>
      <c r="CGB3497" s="379"/>
      <c r="CGC3497" s="379"/>
      <c r="CGD3497" s="379"/>
      <c r="CGE3497" s="379"/>
      <c r="CGF3497" s="379"/>
      <c r="CGG3497" s="379"/>
      <c r="CGH3497" s="379"/>
      <c r="CGI3497" s="379"/>
      <c r="CGJ3497" s="379"/>
      <c r="CGK3497" s="379"/>
      <c r="CGL3497" s="379"/>
      <c r="CGM3497" s="379"/>
      <c r="CGN3497" s="379"/>
      <c r="CGO3497" s="379"/>
      <c r="CGP3497" s="379"/>
      <c r="CGQ3497" s="379"/>
      <c r="CGR3497" s="379"/>
      <c r="CGS3497" s="379"/>
      <c r="CGT3497" s="379"/>
      <c r="CGU3497" s="379"/>
      <c r="CGV3497" s="379"/>
      <c r="CGW3497" s="379"/>
      <c r="CGX3497" s="379"/>
      <c r="CGY3497" s="379"/>
      <c r="CGZ3497" s="379"/>
      <c r="CHA3497" s="379"/>
      <c r="CHB3497" s="379"/>
      <c r="CHC3497" s="379"/>
      <c r="CHD3497" s="379"/>
      <c r="CHE3497" s="379"/>
      <c r="CHF3497" s="379"/>
      <c r="CHG3497" s="379"/>
      <c r="CHH3497" s="379"/>
      <c r="CHI3497" s="379"/>
      <c r="CHJ3497" s="379"/>
      <c r="CHK3497" s="379"/>
      <c r="CHL3497" s="379"/>
      <c r="CHM3497" s="379"/>
      <c r="CHN3497" s="379"/>
      <c r="CHO3497" s="379"/>
      <c r="CHP3497" s="379"/>
      <c r="CHQ3497" s="379"/>
      <c r="CHR3497" s="379"/>
      <c r="CHS3497" s="379"/>
      <c r="CHT3497" s="379"/>
      <c r="CHU3497" s="379"/>
      <c r="CHV3497" s="379"/>
      <c r="CHW3497" s="379"/>
      <c r="CHX3497" s="379"/>
      <c r="CHY3497" s="379"/>
      <c r="CHZ3497" s="379"/>
      <c r="CIA3497" s="379"/>
      <c r="CIB3497" s="379"/>
      <c r="CIC3497" s="379"/>
      <c r="CID3497" s="379"/>
      <c r="CIE3497" s="379"/>
      <c r="CIF3497" s="379"/>
      <c r="CIG3497" s="379"/>
      <c r="CIH3497" s="379"/>
      <c r="CII3497" s="379"/>
      <c r="CIJ3497" s="379"/>
      <c r="CIK3497" s="379"/>
      <c r="CIL3497" s="379"/>
      <c r="CIM3497" s="379"/>
      <c r="CIN3497" s="379"/>
      <c r="CIO3497" s="379"/>
      <c r="CIP3497" s="379"/>
      <c r="CIQ3497" s="379"/>
      <c r="CIR3497" s="379"/>
      <c r="CIS3497" s="379"/>
      <c r="CIT3497" s="379"/>
      <c r="CIU3497" s="379"/>
      <c r="CIV3497" s="379"/>
      <c r="CIW3497" s="379"/>
      <c r="CIX3497" s="379"/>
      <c r="CIY3497" s="379"/>
      <c r="CIZ3497" s="379"/>
      <c r="CJA3497" s="379"/>
      <c r="CJB3497" s="379"/>
      <c r="CJC3497" s="379"/>
      <c r="CJD3497" s="379"/>
      <c r="CJE3497" s="379"/>
      <c r="CJF3497" s="379"/>
      <c r="CJG3497" s="379"/>
      <c r="CJH3497" s="379"/>
      <c r="CJI3497" s="379"/>
      <c r="CJJ3497" s="379"/>
      <c r="CJK3497" s="379"/>
      <c r="CJL3497" s="379"/>
      <c r="CJM3497" s="379"/>
      <c r="CJN3497" s="379"/>
      <c r="CJO3497" s="379"/>
      <c r="CJP3497" s="379"/>
      <c r="CJQ3497" s="379"/>
      <c r="CJR3497" s="379"/>
      <c r="CJS3497" s="379"/>
      <c r="CJT3497" s="379"/>
      <c r="CJU3497" s="379"/>
      <c r="CJV3497" s="379"/>
      <c r="CJW3497" s="379"/>
      <c r="CJX3497" s="379"/>
      <c r="CJY3497" s="379"/>
      <c r="CJZ3497" s="379"/>
      <c r="CKA3497" s="379"/>
      <c r="CKB3497" s="379"/>
      <c r="CKC3497" s="379"/>
      <c r="CKD3497" s="379"/>
      <c r="CKE3497" s="379"/>
      <c r="CKF3497" s="379"/>
      <c r="CKG3497" s="379"/>
      <c r="CKH3497" s="379"/>
      <c r="CKI3497" s="379"/>
      <c r="CKJ3497" s="379"/>
      <c r="CKK3497" s="379"/>
      <c r="CKL3497" s="379"/>
      <c r="CKM3497" s="379"/>
      <c r="CKN3497" s="379"/>
      <c r="CKO3497" s="379"/>
      <c r="CKP3497" s="379"/>
      <c r="CKQ3497" s="379"/>
      <c r="CKR3497" s="379"/>
      <c r="CKS3497" s="379"/>
      <c r="CKT3497" s="379"/>
      <c r="CKU3497" s="379"/>
      <c r="CKV3497" s="379"/>
      <c r="CKW3497" s="379"/>
      <c r="CKX3497" s="379"/>
      <c r="CKY3497" s="379"/>
      <c r="CKZ3497" s="379"/>
      <c r="CLA3497" s="379"/>
      <c r="CLB3497" s="379"/>
      <c r="CLC3497" s="379"/>
      <c r="CLD3497" s="379"/>
      <c r="CLE3497" s="379"/>
      <c r="CLF3497" s="379"/>
      <c r="CLG3497" s="379"/>
      <c r="CLH3497" s="379"/>
      <c r="CLI3497" s="379"/>
      <c r="CLJ3497" s="379"/>
      <c r="CLK3497" s="379"/>
      <c r="CLL3497" s="379"/>
      <c r="CLM3497" s="379"/>
      <c r="CLN3497" s="379"/>
      <c r="CLO3497" s="379"/>
      <c r="CLP3497" s="379"/>
      <c r="CLQ3497" s="379"/>
      <c r="CLR3497" s="379"/>
      <c r="CLS3497" s="379"/>
      <c r="CLT3497" s="379"/>
      <c r="CLU3497" s="379"/>
      <c r="CLV3497" s="379"/>
      <c r="CLW3497" s="379"/>
      <c r="CLX3497" s="379"/>
      <c r="CLY3497" s="379"/>
      <c r="CLZ3497" s="379"/>
      <c r="CMA3497" s="379"/>
      <c r="CMB3497" s="379"/>
      <c r="CMC3497" s="379"/>
      <c r="CMD3497" s="379"/>
      <c r="CME3497" s="379"/>
      <c r="CMF3497" s="379"/>
      <c r="CMG3497" s="379"/>
      <c r="CMH3497" s="379"/>
      <c r="CMI3497" s="379"/>
      <c r="CMJ3497" s="379"/>
      <c r="CMK3497" s="379"/>
      <c r="CML3497" s="379"/>
      <c r="CMM3497" s="379"/>
      <c r="CMN3497" s="379"/>
      <c r="CMO3497" s="379"/>
      <c r="CMP3497" s="379"/>
      <c r="CMQ3497" s="379"/>
      <c r="CMR3497" s="379"/>
      <c r="CMS3497" s="379"/>
      <c r="CMT3497" s="379"/>
      <c r="CMU3497" s="379"/>
      <c r="CMV3497" s="379"/>
      <c r="CMW3497" s="379"/>
      <c r="CMX3497" s="379"/>
      <c r="CMY3497" s="379"/>
      <c r="CMZ3497" s="379"/>
      <c r="CNA3497" s="379"/>
      <c r="CNB3497" s="379"/>
      <c r="CNC3497" s="379"/>
      <c r="CND3497" s="379"/>
      <c r="CNE3497" s="379"/>
      <c r="CNF3497" s="379"/>
      <c r="CNG3497" s="379"/>
      <c r="CNH3497" s="379"/>
      <c r="CNI3497" s="379"/>
      <c r="CNJ3497" s="379"/>
      <c r="CNK3497" s="379"/>
      <c r="CNL3497" s="379"/>
      <c r="CNM3497" s="379"/>
      <c r="CNN3497" s="379"/>
      <c r="CNO3497" s="379"/>
      <c r="CNP3497" s="379"/>
      <c r="CNQ3497" s="379"/>
      <c r="CNR3497" s="379"/>
      <c r="CNS3497" s="379"/>
      <c r="CNT3497" s="379"/>
      <c r="CNU3497" s="379"/>
      <c r="CNV3497" s="379"/>
      <c r="CNW3497" s="379"/>
      <c r="CNX3497" s="379"/>
      <c r="CNY3497" s="379"/>
      <c r="CNZ3497" s="379"/>
      <c r="COA3497" s="379"/>
      <c r="COB3497" s="379"/>
      <c r="COC3497" s="379"/>
      <c r="COD3497" s="379"/>
      <c r="COE3497" s="379"/>
      <c r="COF3497" s="379"/>
      <c r="COG3497" s="379"/>
      <c r="COH3497" s="379"/>
      <c r="COI3497" s="379"/>
      <c r="COJ3497" s="379"/>
      <c r="COK3497" s="379"/>
      <c r="COL3497" s="379"/>
      <c r="COM3497" s="379"/>
      <c r="CON3497" s="379"/>
      <c r="COO3497" s="379"/>
      <c r="COP3497" s="379"/>
      <c r="COQ3497" s="379"/>
      <c r="COR3497" s="379"/>
      <c r="COS3497" s="379"/>
      <c r="COT3497" s="379"/>
      <c r="COU3497" s="379"/>
      <c r="COV3497" s="379"/>
      <c r="COW3497" s="379"/>
      <c r="COX3497" s="379"/>
      <c r="COY3497" s="379"/>
      <c r="COZ3497" s="379"/>
      <c r="CPA3497" s="379"/>
      <c r="CPB3497" s="379"/>
      <c r="CPC3497" s="379"/>
      <c r="CPD3497" s="379"/>
      <c r="CPE3497" s="379"/>
      <c r="CPF3497" s="379"/>
      <c r="CPG3497" s="379"/>
      <c r="CPH3497" s="379"/>
      <c r="CPI3497" s="379"/>
      <c r="CPJ3497" s="379"/>
      <c r="CPK3497" s="379"/>
      <c r="CPL3497" s="379"/>
      <c r="CPM3497" s="379"/>
      <c r="CPN3497" s="379"/>
      <c r="CPO3497" s="379"/>
      <c r="CPP3497" s="379"/>
      <c r="CPQ3497" s="379"/>
      <c r="CPR3497" s="379"/>
      <c r="CPS3497" s="379"/>
      <c r="CPT3497" s="379"/>
      <c r="CPU3497" s="379"/>
      <c r="CPV3497" s="379"/>
      <c r="CPW3497" s="379"/>
      <c r="CPX3497" s="379"/>
      <c r="CPY3497" s="379"/>
      <c r="CPZ3497" s="379"/>
      <c r="CQA3497" s="379"/>
      <c r="CQB3497" s="379"/>
      <c r="CQC3497" s="379"/>
      <c r="CQD3497" s="379"/>
      <c r="CQE3497" s="379"/>
      <c r="CQF3497" s="379"/>
      <c r="CQG3497" s="379"/>
      <c r="CQH3497" s="379"/>
      <c r="CQI3497" s="379"/>
      <c r="CQJ3497" s="379"/>
      <c r="CQK3497" s="379"/>
      <c r="CQL3497" s="379"/>
      <c r="CQM3497" s="379"/>
      <c r="CQN3497" s="379"/>
      <c r="CQO3497" s="379"/>
      <c r="CQP3497" s="379"/>
      <c r="CQQ3497" s="379"/>
      <c r="CQR3497" s="379"/>
      <c r="CQS3497" s="379"/>
      <c r="CQT3497" s="379"/>
      <c r="CQU3497" s="379"/>
      <c r="CQV3497" s="379"/>
      <c r="CQW3497" s="379"/>
      <c r="CQX3497" s="379"/>
      <c r="CQY3497" s="379"/>
      <c r="CQZ3497" s="379"/>
      <c r="CRA3497" s="379"/>
      <c r="CRB3497" s="379"/>
      <c r="CRC3497" s="379"/>
      <c r="CRD3497" s="379"/>
      <c r="CRE3497" s="379"/>
      <c r="CRF3497" s="379"/>
      <c r="CRG3497" s="379"/>
      <c r="CRH3497" s="379"/>
      <c r="CRI3497" s="379"/>
      <c r="CRJ3497" s="379"/>
      <c r="CRK3497" s="379"/>
      <c r="CRL3497" s="379"/>
      <c r="CRM3497" s="379"/>
      <c r="CRN3497" s="379"/>
      <c r="CRO3497" s="379"/>
      <c r="CRP3497" s="379"/>
      <c r="CRQ3497" s="379"/>
      <c r="CRR3497" s="379"/>
      <c r="CRS3497" s="379"/>
      <c r="CRT3497" s="379"/>
      <c r="CRU3497" s="379"/>
      <c r="CRV3497" s="379"/>
      <c r="CRW3497" s="379"/>
      <c r="CRX3497" s="379"/>
      <c r="CRY3497" s="379"/>
      <c r="CRZ3497" s="379"/>
      <c r="CSA3497" s="379"/>
      <c r="CSB3497" s="379"/>
      <c r="CSC3497" s="379"/>
      <c r="CSD3497" s="379"/>
      <c r="CSE3497" s="379"/>
      <c r="CSF3497" s="379"/>
      <c r="CSG3497" s="379"/>
      <c r="CSH3497" s="379"/>
      <c r="CSI3497" s="379"/>
      <c r="CSJ3497" s="379"/>
      <c r="CSK3497" s="379"/>
      <c r="CSL3497" s="379"/>
      <c r="CSM3497" s="379"/>
      <c r="CSN3497" s="379"/>
      <c r="CSO3497" s="379"/>
      <c r="CSP3497" s="379"/>
      <c r="CSQ3497" s="379"/>
      <c r="CSR3497" s="379"/>
      <c r="CSS3497" s="379"/>
      <c r="CST3497" s="379"/>
      <c r="CSU3497" s="379"/>
      <c r="CSV3497" s="379"/>
      <c r="CSW3497" s="379"/>
      <c r="CSX3497" s="379"/>
      <c r="CSY3497" s="379"/>
      <c r="CSZ3497" s="379"/>
      <c r="CTA3497" s="379"/>
      <c r="CTB3497" s="379"/>
      <c r="CTC3497" s="379"/>
      <c r="CTD3497" s="379"/>
      <c r="CTE3497" s="379"/>
      <c r="CTF3497" s="379"/>
      <c r="CTG3497" s="379"/>
      <c r="CTH3497" s="379"/>
      <c r="CTI3497" s="379"/>
      <c r="CTJ3497" s="379"/>
      <c r="CTK3497" s="379"/>
      <c r="CTL3497" s="379"/>
      <c r="CTM3497" s="379"/>
      <c r="CTN3497" s="379"/>
      <c r="CTO3497" s="379"/>
      <c r="CTP3497" s="379"/>
      <c r="CTQ3497" s="379"/>
      <c r="CTR3497" s="379"/>
      <c r="CTS3497" s="379"/>
      <c r="CTT3497" s="379"/>
      <c r="CTU3497" s="379"/>
      <c r="CTV3497" s="379"/>
      <c r="CTW3497" s="379"/>
      <c r="CTX3497" s="379"/>
      <c r="CTY3497" s="379"/>
      <c r="CTZ3497" s="379"/>
      <c r="CUA3497" s="379"/>
      <c r="CUB3497" s="379"/>
      <c r="CUC3497" s="379"/>
      <c r="CUD3497" s="379"/>
      <c r="CUE3497" s="379"/>
      <c r="CUF3497" s="379"/>
      <c r="CUG3497" s="379"/>
      <c r="CUH3497" s="379"/>
      <c r="CUI3497" s="379"/>
      <c r="CUJ3497" s="379"/>
      <c r="CUK3497" s="379"/>
      <c r="CUL3497" s="379"/>
      <c r="CUM3497" s="379"/>
      <c r="CUN3497" s="379"/>
      <c r="CUO3497" s="379"/>
      <c r="CUP3497" s="379"/>
      <c r="CUQ3497" s="379"/>
      <c r="CUR3497" s="379"/>
      <c r="CUS3497" s="379"/>
      <c r="CUT3497" s="379"/>
      <c r="CUU3497" s="379"/>
      <c r="CUV3497" s="379"/>
      <c r="CUW3497" s="379"/>
      <c r="CUX3497" s="379"/>
      <c r="CUY3497" s="379"/>
      <c r="CUZ3497" s="379"/>
      <c r="CVA3497" s="379"/>
      <c r="CVB3497" s="379"/>
      <c r="CVC3497" s="379"/>
      <c r="CVD3497" s="379"/>
      <c r="CVE3497" s="379"/>
      <c r="CVF3497" s="379"/>
      <c r="CVG3497" s="379"/>
      <c r="CVH3497" s="379"/>
      <c r="CVI3497" s="379"/>
      <c r="CVJ3497" s="379"/>
      <c r="CVK3497" s="379"/>
      <c r="CVL3497" s="379"/>
      <c r="CVM3497" s="379"/>
      <c r="CVN3497" s="379"/>
      <c r="CVO3497" s="379"/>
      <c r="CVP3497" s="379"/>
      <c r="CVQ3497" s="379"/>
      <c r="CVR3497" s="379"/>
      <c r="CVS3497" s="379"/>
      <c r="CVT3497" s="379"/>
      <c r="CVU3497" s="379"/>
      <c r="CVV3497" s="379"/>
      <c r="CVW3497" s="379"/>
      <c r="CVX3497" s="379"/>
      <c r="CVY3497" s="379"/>
      <c r="CVZ3497" s="379"/>
      <c r="CWA3497" s="379"/>
      <c r="CWB3497" s="379"/>
      <c r="CWC3497" s="379"/>
      <c r="CWD3497" s="379"/>
      <c r="CWE3497" s="379"/>
      <c r="CWF3497" s="379"/>
      <c r="CWG3497" s="379"/>
      <c r="CWH3497" s="379"/>
      <c r="CWI3497" s="379"/>
      <c r="CWJ3497" s="379"/>
      <c r="CWK3497" s="379"/>
      <c r="CWL3497" s="379"/>
      <c r="CWM3497" s="379"/>
      <c r="CWN3497" s="379"/>
      <c r="CWO3497" s="379"/>
      <c r="CWP3497" s="379"/>
      <c r="CWQ3497" s="379"/>
      <c r="CWR3497" s="379"/>
      <c r="CWS3497" s="379"/>
      <c r="CWT3497" s="379"/>
      <c r="CWU3497" s="379"/>
      <c r="CWV3497" s="379"/>
      <c r="CWW3497" s="379"/>
      <c r="CWX3497" s="379"/>
      <c r="CWY3497" s="379"/>
      <c r="CWZ3497" s="379"/>
      <c r="CXA3497" s="379"/>
      <c r="CXB3497" s="379"/>
      <c r="CXC3497" s="379"/>
      <c r="CXD3497" s="379"/>
      <c r="CXE3497" s="379"/>
      <c r="CXF3497" s="379"/>
      <c r="CXG3497" s="379"/>
      <c r="CXH3497" s="379"/>
      <c r="CXI3497" s="379"/>
      <c r="CXJ3497" s="379"/>
      <c r="CXK3497" s="379"/>
      <c r="CXL3497" s="379"/>
      <c r="CXM3497" s="379"/>
      <c r="CXN3497" s="379"/>
      <c r="CXO3497" s="379"/>
      <c r="CXP3497" s="379"/>
      <c r="CXQ3497" s="379"/>
      <c r="CXR3497" s="379"/>
      <c r="CXS3497" s="379"/>
      <c r="CXT3497" s="379"/>
      <c r="CXU3497" s="379"/>
      <c r="CXV3497" s="379"/>
      <c r="CXW3497" s="379"/>
      <c r="CXX3497" s="379"/>
      <c r="CXY3497" s="379"/>
      <c r="CXZ3497" s="379"/>
      <c r="CYA3497" s="379"/>
      <c r="CYB3497" s="379"/>
      <c r="CYC3497" s="379"/>
      <c r="CYD3497" s="379"/>
      <c r="CYE3497" s="379"/>
      <c r="CYF3497" s="379"/>
      <c r="CYG3497" s="379"/>
      <c r="CYH3497" s="379"/>
      <c r="CYI3497" s="379"/>
      <c r="CYJ3497" s="379"/>
      <c r="CYK3497" s="379"/>
      <c r="CYL3497" s="379"/>
      <c r="CYM3497" s="379"/>
      <c r="CYN3497" s="379"/>
      <c r="CYO3497" s="379"/>
      <c r="CYP3497" s="379"/>
      <c r="CYQ3497" s="379"/>
      <c r="CYR3497" s="379"/>
      <c r="CYS3497" s="379"/>
      <c r="CYT3497" s="379"/>
      <c r="CYU3497" s="379"/>
      <c r="CYV3497" s="379"/>
      <c r="CYW3497" s="379"/>
      <c r="CYX3497" s="379"/>
      <c r="CYY3497" s="379"/>
      <c r="CYZ3497" s="379"/>
      <c r="CZA3497" s="379"/>
      <c r="CZB3497" s="379"/>
      <c r="CZC3497" s="379"/>
      <c r="CZD3497" s="379"/>
      <c r="CZE3497" s="379"/>
      <c r="CZF3497" s="379"/>
      <c r="CZG3497" s="379"/>
      <c r="CZH3497" s="379"/>
      <c r="CZI3497" s="379"/>
      <c r="CZJ3497" s="379"/>
      <c r="CZK3497" s="379"/>
      <c r="CZL3497" s="379"/>
      <c r="CZM3497" s="379"/>
      <c r="CZN3497" s="379"/>
      <c r="CZO3497" s="379"/>
      <c r="CZP3497" s="379"/>
      <c r="CZQ3497" s="379"/>
      <c r="CZR3497" s="379"/>
      <c r="CZS3497" s="379"/>
      <c r="CZT3497" s="379"/>
      <c r="CZU3497" s="379"/>
      <c r="CZV3497" s="379"/>
      <c r="CZW3497" s="379"/>
      <c r="CZX3497" s="379"/>
      <c r="CZY3497" s="379"/>
      <c r="CZZ3497" s="379"/>
      <c r="DAA3497" s="379"/>
      <c r="DAB3497" s="379"/>
      <c r="DAC3497" s="379"/>
      <c r="DAD3497" s="379"/>
      <c r="DAE3497" s="379"/>
      <c r="DAF3497" s="379"/>
      <c r="DAG3497" s="379"/>
      <c r="DAH3497" s="379"/>
      <c r="DAI3497" s="379"/>
      <c r="DAJ3497" s="379"/>
      <c r="DAK3497" s="379"/>
      <c r="DAL3497" s="379"/>
      <c r="DAM3497" s="379"/>
      <c r="DAN3497" s="379"/>
      <c r="DAO3497" s="379"/>
      <c r="DAP3497" s="379"/>
      <c r="DAQ3497" s="379"/>
      <c r="DAR3497" s="379"/>
      <c r="DAS3497" s="379"/>
      <c r="DAT3497" s="379"/>
      <c r="DAU3497" s="379"/>
      <c r="DAV3497" s="379"/>
      <c r="DAW3497" s="379"/>
      <c r="DAX3497" s="379"/>
      <c r="DAY3497" s="379"/>
      <c r="DAZ3497" s="379"/>
      <c r="DBA3497" s="379"/>
      <c r="DBB3497" s="379"/>
      <c r="DBC3497" s="379"/>
      <c r="DBD3497" s="379"/>
      <c r="DBE3497" s="379"/>
      <c r="DBF3497" s="379"/>
      <c r="DBG3497" s="379"/>
      <c r="DBH3497" s="379"/>
      <c r="DBI3497" s="379"/>
      <c r="DBJ3497" s="379"/>
      <c r="DBK3497" s="379"/>
      <c r="DBL3497" s="379"/>
      <c r="DBM3497" s="379"/>
      <c r="DBN3497" s="379"/>
      <c r="DBO3497" s="379"/>
      <c r="DBP3497" s="379"/>
      <c r="DBQ3497" s="379"/>
      <c r="DBR3497" s="379"/>
      <c r="DBS3497" s="379"/>
      <c r="DBT3497" s="379"/>
      <c r="DBU3497" s="379"/>
      <c r="DBV3497" s="379"/>
      <c r="DBW3497" s="379"/>
      <c r="DBX3497" s="379"/>
      <c r="DBY3497" s="379"/>
      <c r="DBZ3497" s="379"/>
      <c r="DCA3497" s="379"/>
      <c r="DCB3497" s="379"/>
      <c r="DCC3497" s="379"/>
      <c r="DCD3497" s="379"/>
      <c r="DCE3497" s="379"/>
      <c r="DCF3497" s="379"/>
      <c r="DCG3497" s="379"/>
      <c r="DCH3497" s="379"/>
      <c r="DCI3497" s="379"/>
      <c r="DCJ3497" s="379"/>
      <c r="DCK3497" s="379"/>
      <c r="DCL3497" s="379"/>
      <c r="DCM3497" s="379"/>
      <c r="DCN3497" s="379"/>
      <c r="DCO3497" s="379"/>
      <c r="DCP3497" s="379"/>
      <c r="DCQ3497" s="379"/>
      <c r="DCR3497" s="379"/>
      <c r="DCS3497" s="379"/>
      <c r="DCT3497" s="379"/>
      <c r="DCU3497" s="379"/>
      <c r="DCV3497" s="379"/>
      <c r="DCW3497" s="379"/>
      <c r="DCX3497" s="379"/>
      <c r="DCY3497" s="379"/>
      <c r="DCZ3497" s="379"/>
      <c r="DDA3497" s="379"/>
      <c r="DDB3497" s="379"/>
      <c r="DDC3497" s="379"/>
      <c r="DDD3497" s="379"/>
      <c r="DDE3497" s="379"/>
      <c r="DDF3497" s="379"/>
      <c r="DDG3497" s="379"/>
      <c r="DDH3497" s="379"/>
      <c r="DDI3497" s="379"/>
      <c r="DDJ3497" s="379"/>
      <c r="DDK3497" s="379"/>
      <c r="DDL3497" s="379"/>
      <c r="DDM3497" s="379"/>
      <c r="DDN3497" s="379"/>
      <c r="DDO3497" s="379"/>
      <c r="DDP3497" s="379"/>
      <c r="DDQ3497" s="379"/>
      <c r="DDR3497" s="379"/>
      <c r="DDS3497" s="379"/>
      <c r="DDT3497" s="379"/>
      <c r="DDU3497" s="379"/>
      <c r="DDV3497" s="379"/>
      <c r="DDW3497" s="379"/>
      <c r="DDX3497" s="379"/>
      <c r="DDY3497" s="379"/>
      <c r="DDZ3497" s="379"/>
      <c r="DEA3497" s="379"/>
      <c r="DEB3497" s="379"/>
      <c r="DEC3497" s="379"/>
      <c r="DED3497" s="379"/>
      <c r="DEE3497" s="379"/>
      <c r="DEF3497" s="379"/>
      <c r="DEG3497" s="379"/>
      <c r="DEH3497" s="379"/>
      <c r="DEI3497" s="379"/>
      <c r="DEJ3497" s="379"/>
      <c r="DEK3497" s="379"/>
      <c r="DEL3497" s="379"/>
      <c r="DEM3497" s="379"/>
      <c r="DEN3497" s="379"/>
      <c r="DEO3497" s="379"/>
      <c r="DEP3497" s="379"/>
      <c r="DEQ3497" s="379"/>
      <c r="DER3497" s="379"/>
      <c r="DES3497" s="379"/>
      <c r="DET3497" s="379"/>
      <c r="DEU3497" s="379"/>
      <c r="DEV3497" s="379"/>
      <c r="DEW3497" s="379"/>
      <c r="DEX3497" s="379"/>
      <c r="DEY3497" s="379"/>
      <c r="DEZ3497" s="379"/>
      <c r="DFA3497" s="379"/>
      <c r="DFB3497" s="379"/>
      <c r="DFC3497" s="379"/>
      <c r="DFD3497" s="379"/>
      <c r="DFE3497" s="379"/>
      <c r="DFF3497" s="379"/>
      <c r="DFG3497" s="379"/>
      <c r="DFH3497" s="379"/>
      <c r="DFI3497" s="379"/>
      <c r="DFJ3497" s="379"/>
      <c r="DFK3497" s="379"/>
      <c r="DFL3497" s="379"/>
      <c r="DFM3497" s="379"/>
      <c r="DFN3497" s="379"/>
      <c r="DFO3497" s="379"/>
      <c r="DFP3497" s="379"/>
      <c r="DFQ3497" s="379"/>
      <c r="DFR3497" s="379"/>
      <c r="DFS3497" s="379"/>
      <c r="DFT3497" s="379"/>
      <c r="DFU3497" s="379"/>
      <c r="DFV3497" s="379"/>
      <c r="DFW3497" s="379"/>
      <c r="DFX3497" s="379"/>
      <c r="DFY3497" s="379"/>
      <c r="DFZ3497" s="379"/>
      <c r="DGA3497" s="379"/>
      <c r="DGB3497" s="379"/>
      <c r="DGC3497" s="379"/>
      <c r="DGD3497" s="379"/>
      <c r="DGE3497" s="379"/>
      <c r="DGF3497" s="379"/>
      <c r="DGG3497" s="379"/>
      <c r="DGH3497" s="379"/>
      <c r="DGI3497" s="379"/>
      <c r="DGJ3497" s="379"/>
      <c r="DGK3497" s="379"/>
      <c r="DGL3497" s="379"/>
      <c r="DGM3497" s="379"/>
      <c r="DGN3497" s="379"/>
      <c r="DGO3497" s="379"/>
      <c r="DGP3497" s="379"/>
      <c r="DGQ3497" s="379"/>
      <c r="DGR3497" s="379"/>
      <c r="DGS3497" s="379"/>
      <c r="DGT3497" s="379"/>
      <c r="DGU3497" s="379"/>
      <c r="DGV3497" s="379"/>
      <c r="DGW3497" s="379"/>
      <c r="DGX3497" s="379"/>
      <c r="DGY3497" s="379"/>
      <c r="DGZ3497" s="379"/>
      <c r="DHA3497" s="379"/>
      <c r="DHB3497" s="379"/>
      <c r="DHC3497" s="379"/>
      <c r="DHD3497" s="379"/>
      <c r="DHE3497" s="379"/>
      <c r="DHF3497" s="379"/>
      <c r="DHG3497" s="379"/>
      <c r="DHH3497" s="379"/>
      <c r="DHI3497" s="379"/>
      <c r="DHJ3497" s="379"/>
      <c r="DHK3497" s="379"/>
      <c r="DHL3497" s="379"/>
      <c r="DHM3497" s="379"/>
      <c r="DHN3497" s="379"/>
      <c r="DHO3497" s="379"/>
      <c r="DHP3497" s="379"/>
      <c r="DHQ3497" s="379"/>
      <c r="DHR3497" s="379"/>
      <c r="DHS3497" s="379"/>
      <c r="DHT3497" s="379"/>
      <c r="DHU3497" s="379"/>
      <c r="DHV3497" s="379"/>
      <c r="DHW3497" s="379"/>
      <c r="DHX3497" s="379"/>
      <c r="DHY3497" s="379"/>
      <c r="DHZ3497" s="379"/>
      <c r="DIA3497" s="379"/>
      <c r="DIB3497" s="379"/>
      <c r="DIC3497" s="379"/>
      <c r="DID3497" s="379"/>
      <c r="DIE3497" s="379"/>
      <c r="DIF3497" s="379"/>
      <c r="DIG3497" s="379"/>
      <c r="DIH3497" s="379"/>
      <c r="DII3497" s="379"/>
      <c r="DIJ3497" s="379"/>
      <c r="DIK3497" s="379"/>
      <c r="DIL3497" s="379"/>
      <c r="DIM3497" s="379"/>
      <c r="DIN3497" s="379"/>
      <c r="DIO3497" s="379"/>
      <c r="DIP3497" s="379"/>
      <c r="DIQ3497" s="379"/>
      <c r="DIR3497" s="379"/>
      <c r="DIS3497" s="379"/>
      <c r="DIT3497" s="379"/>
      <c r="DIU3497" s="379"/>
      <c r="DIV3497" s="379"/>
      <c r="DIW3497" s="379"/>
      <c r="DIX3497" s="379"/>
      <c r="DIY3497" s="379"/>
      <c r="DIZ3497" s="379"/>
      <c r="DJA3497" s="379"/>
      <c r="DJB3497" s="379"/>
      <c r="DJC3497" s="379"/>
      <c r="DJD3497" s="379"/>
      <c r="DJE3497" s="379"/>
      <c r="DJF3497" s="379"/>
      <c r="DJG3497" s="379"/>
      <c r="DJH3497" s="379"/>
      <c r="DJI3497" s="379"/>
      <c r="DJJ3497" s="379"/>
      <c r="DJK3497" s="379"/>
      <c r="DJL3497" s="379"/>
      <c r="DJM3497" s="379"/>
      <c r="DJN3497" s="379"/>
      <c r="DJO3497" s="379"/>
      <c r="DJP3497" s="379"/>
      <c r="DJQ3497" s="379"/>
      <c r="DJR3497" s="379"/>
      <c r="DJS3497" s="379"/>
      <c r="DJT3497" s="379"/>
      <c r="DJU3497" s="379"/>
      <c r="DJV3497" s="379"/>
      <c r="DJW3497" s="379"/>
      <c r="DJX3497" s="379"/>
      <c r="DJY3497" s="379"/>
      <c r="DJZ3497" s="379"/>
      <c r="DKA3497" s="379"/>
      <c r="DKB3497" s="379"/>
      <c r="DKC3497" s="379"/>
      <c r="DKD3497" s="379"/>
      <c r="DKE3497" s="379"/>
      <c r="DKF3497" s="379"/>
      <c r="DKG3497" s="379"/>
      <c r="DKH3497" s="379"/>
      <c r="DKI3497" s="379"/>
      <c r="DKJ3497" s="379"/>
      <c r="DKK3497" s="379"/>
      <c r="DKL3497" s="379"/>
      <c r="DKM3497" s="379"/>
      <c r="DKN3497" s="379"/>
      <c r="DKO3497" s="379"/>
      <c r="DKP3497" s="379"/>
      <c r="DKQ3497" s="379"/>
      <c r="DKR3497" s="379"/>
      <c r="DKS3497" s="379"/>
      <c r="DKT3497" s="379"/>
      <c r="DKU3497" s="379"/>
      <c r="DKV3497" s="379"/>
      <c r="DKW3497" s="379"/>
      <c r="DKX3497" s="379"/>
      <c r="DKY3497" s="379"/>
      <c r="DKZ3497" s="379"/>
      <c r="DLA3497" s="379"/>
      <c r="DLB3497" s="379"/>
      <c r="DLC3497" s="379"/>
      <c r="DLD3497" s="379"/>
      <c r="DLE3497" s="379"/>
      <c r="DLF3497" s="379"/>
      <c r="DLG3497" s="379"/>
      <c r="DLH3497" s="379"/>
      <c r="DLI3497" s="379"/>
      <c r="DLJ3497" s="379"/>
      <c r="DLK3497" s="379"/>
      <c r="DLL3497" s="379"/>
      <c r="DLM3497" s="379"/>
      <c r="DLN3497" s="379"/>
      <c r="DLO3497" s="379"/>
      <c r="DLP3497" s="379"/>
      <c r="DLQ3497" s="379"/>
      <c r="DLR3497" s="379"/>
      <c r="DLS3497" s="379"/>
      <c r="DLT3497" s="379"/>
      <c r="DLU3497" s="379"/>
      <c r="DLV3497" s="379"/>
      <c r="DLW3497" s="379"/>
      <c r="DLX3497" s="379"/>
      <c r="DLY3497" s="379"/>
      <c r="DLZ3497" s="379"/>
      <c r="DMA3497" s="379"/>
      <c r="DMB3497" s="379"/>
      <c r="DMC3497" s="379"/>
      <c r="DMD3497" s="379"/>
      <c r="DME3497" s="379"/>
      <c r="DMF3497" s="379"/>
      <c r="DMG3497" s="379"/>
      <c r="DMH3497" s="379"/>
      <c r="DMI3497" s="379"/>
      <c r="DMJ3497" s="379"/>
      <c r="DMK3497" s="379"/>
      <c r="DML3497" s="379"/>
      <c r="DMM3497" s="379"/>
      <c r="DMN3497" s="379"/>
      <c r="DMO3497" s="379"/>
      <c r="DMP3497" s="379"/>
      <c r="DMQ3497" s="379"/>
      <c r="DMR3497" s="379"/>
      <c r="DMS3497" s="379"/>
      <c r="DMT3497" s="379"/>
      <c r="DMU3497" s="379"/>
      <c r="DMV3497" s="379"/>
      <c r="DMW3497" s="379"/>
      <c r="DMX3497" s="379"/>
      <c r="DMY3497" s="379"/>
      <c r="DMZ3497" s="379"/>
      <c r="DNA3497" s="379"/>
      <c r="DNB3497" s="379"/>
      <c r="DNC3497" s="379"/>
      <c r="DND3497" s="379"/>
      <c r="DNE3497" s="379"/>
      <c r="DNF3497" s="379"/>
      <c r="DNG3497" s="379"/>
      <c r="DNH3497" s="379"/>
      <c r="DNI3497" s="379"/>
      <c r="DNJ3497" s="379"/>
      <c r="DNK3497" s="379"/>
      <c r="DNL3497" s="379"/>
      <c r="DNM3497" s="379"/>
      <c r="DNN3497" s="379"/>
      <c r="DNO3497" s="379"/>
      <c r="DNP3497" s="379"/>
      <c r="DNQ3497" s="379"/>
      <c r="DNR3497" s="379"/>
      <c r="DNS3497" s="379"/>
      <c r="DNT3497" s="379"/>
      <c r="DNU3497" s="379"/>
      <c r="DNV3497" s="379"/>
      <c r="DNW3497" s="379"/>
      <c r="DNX3497" s="379"/>
      <c r="DNY3497" s="379"/>
      <c r="DNZ3497" s="379"/>
      <c r="DOA3497" s="379"/>
      <c r="DOB3497" s="379"/>
      <c r="DOC3497" s="379"/>
      <c r="DOD3497" s="379"/>
      <c r="DOE3497" s="379"/>
      <c r="DOF3497" s="379"/>
      <c r="DOG3497" s="379"/>
      <c r="DOH3497" s="379"/>
      <c r="DOI3497" s="379"/>
      <c r="DOJ3497" s="379"/>
      <c r="DOK3497" s="379"/>
      <c r="DOL3497" s="379"/>
      <c r="DOM3497" s="379"/>
      <c r="DON3497" s="379"/>
      <c r="DOO3497" s="379"/>
      <c r="DOP3497" s="379"/>
      <c r="DOQ3497" s="379"/>
      <c r="DOR3497" s="379"/>
      <c r="DOS3497" s="379"/>
      <c r="DOT3497" s="379"/>
      <c r="DOU3497" s="379"/>
      <c r="DOV3497" s="379"/>
      <c r="DOW3497" s="379"/>
      <c r="DOX3497" s="379"/>
      <c r="DOY3497" s="379"/>
      <c r="DOZ3497" s="379"/>
      <c r="DPA3497" s="379"/>
      <c r="DPB3497" s="379"/>
      <c r="DPC3497" s="379"/>
      <c r="DPD3497" s="379"/>
      <c r="DPE3497" s="379"/>
      <c r="DPF3497" s="379"/>
      <c r="DPG3497" s="379"/>
      <c r="DPH3497" s="379"/>
      <c r="DPI3497" s="379"/>
      <c r="DPJ3497" s="379"/>
      <c r="DPK3497" s="379"/>
      <c r="DPL3497" s="379"/>
      <c r="DPM3497" s="379"/>
      <c r="DPN3497" s="379"/>
      <c r="DPO3497" s="379"/>
      <c r="DPP3497" s="379"/>
      <c r="DPQ3497" s="379"/>
      <c r="DPR3497" s="379"/>
      <c r="DPS3497" s="379"/>
      <c r="DPT3497" s="379"/>
      <c r="DPU3497" s="379"/>
      <c r="DPV3497" s="379"/>
      <c r="DPW3497" s="379"/>
      <c r="DPX3497" s="379"/>
      <c r="DPY3497" s="379"/>
      <c r="DPZ3497" s="379"/>
      <c r="DQA3497" s="379"/>
      <c r="DQB3497" s="379"/>
      <c r="DQC3497" s="379"/>
      <c r="DQD3497" s="379"/>
      <c r="DQE3497" s="379"/>
      <c r="DQF3497" s="379"/>
      <c r="DQG3497" s="379"/>
      <c r="DQH3497" s="379"/>
      <c r="DQI3497" s="379"/>
      <c r="DQJ3497" s="379"/>
      <c r="DQK3497" s="379"/>
      <c r="DQL3497" s="379"/>
      <c r="DQM3497" s="379"/>
      <c r="DQN3497" s="379"/>
      <c r="DQO3497" s="379"/>
      <c r="DQP3497" s="379"/>
      <c r="DQQ3497" s="379"/>
      <c r="DQR3497" s="379"/>
      <c r="DQS3497" s="379"/>
      <c r="DQT3497" s="379"/>
      <c r="DQU3497" s="379"/>
      <c r="DQV3497" s="379"/>
      <c r="DQW3497" s="379"/>
      <c r="DQX3497" s="379"/>
      <c r="DQY3497" s="379"/>
      <c r="DQZ3497" s="379"/>
      <c r="DRA3497" s="379"/>
      <c r="DRB3497" s="379"/>
      <c r="DRC3497" s="379"/>
      <c r="DRD3497" s="379"/>
      <c r="DRE3497" s="379"/>
      <c r="DRF3497" s="379"/>
      <c r="DRG3497" s="379"/>
      <c r="DRH3497" s="379"/>
      <c r="DRI3497" s="379"/>
      <c r="DRJ3497" s="379"/>
      <c r="DRK3497" s="379"/>
      <c r="DRL3497" s="379"/>
      <c r="DRM3497" s="379"/>
      <c r="DRN3497" s="379"/>
      <c r="DRO3497" s="379"/>
      <c r="DRP3497" s="379"/>
      <c r="DRQ3497" s="379"/>
      <c r="DRR3497" s="379"/>
      <c r="DRS3497" s="379"/>
      <c r="DRT3497" s="379"/>
      <c r="DRU3497" s="379"/>
      <c r="DRV3497" s="379"/>
      <c r="DRW3497" s="379"/>
      <c r="DRX3497" s="379"/>
      <c r="DRY3497" s="379"/>
      <c r="DRZ3497" s="379"/>
      <c r="DSA3497" s="379"/>
      <c r="DSB3497" s="379"/>
      <c r="DSC3497" s="379"/>
      <c r="DSD3497" s="379"/>
      <c r="DSE3497" s="379"/>
      <c r="DSF3497" s="379"/>
      <c r="DSG3497" s="379"/>
      <c r="DSH3497" s="379"/>
      <c r="DSI3497" s="379"/>
      <c r="DSJ3497" s="379"/>
      <c r="DSK3497" s="379"/>
      <c r="DSL3497" s="379"/>
      <c r="DSM3497" s="379"/>
      <c r="DSN3497" s="379"/>
      <c r="DSO3497" s="379"/>
      <c r="DSP3497" s="379"/>
      <c r="DSQ3497" s="379"/>
      <c r="DSR3497" s="379"/>
      <c r="DSS3497" s="379"/>
      <c r="DST3497" s="379"/>
      <c r="DSU3497" s="379"/>
      <c r="DSV3497" s="379"/>
      <c r="DSW3497" s="379"/>
      <c r="DSX3497" s="379"/>
      <c r="DSY3497" s="379"/>
      <c r="DSZ3497" s="379"/>
      <c r="DTA3497" s="379"/>
      <c r="DTB3497" s="379"/>
      <c r="DTC3497" s="379"/>
      <c r="DTD3497" s="379"/>
      <c r="DTE3497" s="379"/>
      <c r="DTF3497" s="379"/>
      <c r="DTG3497" s="379"/>
      <c r="DTH3497" s="379"/>
      <c r="DTI3497" s="379"/>
      <c r="DTJ3497" s="379"/>
      <c r="DTK3497" s="379"/>
      <c r="DTL3497" s="379"/>
      <c r="DTM3497" s="379"/>
      <c r="DTN3497" s="379"/>
      <c r="DTO3497" s="379"/>
      <c r="DTP3497" s="379"/>
      <c r="DTQ3497" s="379"/>
      <c r="DTR3497" s="379"/>
      <c r="DTS3497" s="379"/>
      <c r="DTT3497" s="379"/>
      <c r="DTU3497" s="379"/>
      <c r="DTV3497" s="379"/>
      <c r="DTW3497" s="379"/>
      <c r="DTX3497" s="379"/>
      <c r="DTY3497" s="379"/>
      <c r="DTZ3497" s="379"/>
      <c r="DUA3497" s="379"/>
      <c r="DUB3497" s="379"/>
      <c r="DUC3497" s="379"/>
      <c r="DUD3497" s="379"/>
      <c r="DUE3497" s="379"/>
      <c r="DUF3497" s="379"/>
      <c r="DUG3497" s="379"/>
      <c r="DUH3497" s="379"/>
      <c r="DUI3497" s="379"/>
      <c r="DUJ3497" s="379"/>
      <c r="DUK3497" s="379"/>
      <c r="DUL3497" s="379"/>
      <c r="DUM3497" s="379"/>
      <c r="DUN3497" s="379"/>
      <c r="DUO3497" s="379"/>
      <c r="DUP3497" s="379"/>
      <c r="DUQ3497" s="379"/>
      <c r="DUR3497" s="379"/>
      <c r="DUS3497" s="379"/>
      <c r="DUT3497" s="379"/>
      <c r="DUU3497" s="379"/>
      <c r="DUV3497" s="379"/>
      <c r="DUW3497" s="379"/>
      <c r="DUX3497" s="379"/>
      <c r="DUY3497" s="379"/>
      <c r="DUZ3497" s="379"/>
      <c r="DVA3497" s="379"/>
      <c r="DVB3497" s="379"/>
      <c r="DVC3497" s="379"/>
      <c r="DVD3497" s="379"/>
      <c r="DVE3497" s="379"/>
      <c r="DVF3497" s="379"/>
      <c r="DVG3497" s="379"/>
      <c r="DVH3497" s="379"/>
      <c r="DVI3497" s="379"/>
      <c r="DVJ3497" s="379"/>
      <c r="DVK3497" s="379"/>
      <c r="DVL3497" s="379"/>
      <c r="DVM3497" s="379"/>
      <c r="DVN3497" s="379"/>
      <c r="DVO3497" s="379"/>
      <c r="DVP3497" s="379"/>
      <c r="DVQ3497" s="379"/>
      <c r="DVR3497" s="379"/>
      <c r="DVS3497" s="379"/>
      <c r="DVT3497" s="379"/>
      <c r="DVU3497" s="379"/>
      <c r="DVV3497" s="379"/>
      <c r="DVW3497" s="379"/>
      <c r="DVX3497" s="379"/>
      <c r="DVY3497" s="379"/>
      <c r="DVZ3497" s="379"/>
      <c r="DWA3497" s="379"/>
      <c r="DWB3497" s="379"/>
      <c r="DWC3497" s="379"/>
      <c r="DWD3497" s="379"/>
      <c r="DWE3497" s="379"/>
      <c r="DWF3497" s="379"/>
      <c r="DWG3497" s="379"/>
      <c r="DWH3497" s="379"/>
      <c r="DWI3497" s="379"/>
      <c r="DWJ3497" s="379"/>
      <c r="DWK3497" s="379"/>
      <c r="DWL3497" s="379"/>
      <c r="DWM3497" s="379"/>
      <c r="DWN3497" s="379"/>
      <c r="DWO3497" s="379"/>
      <c r="DWP3497" s="379"/>
      <c r="DWQ3497" s="379"/>
      <c r="DWR3497" s="379"/>
      <c r="DWS3497" s="379"/>
      <c r="DWT3497" s="379"/>
      <c r="DWU3497" s="379"/>
      <c r="DWV3497" s="379"/>
      <c r="DWW3497" s="379"/>
      <c r="DWX3497" s="379"/>
      <c r="DWY3497" s="379"/>
      <c r="DWZ3497" s="379"/>
      <c r="DXA3497" s="379"/>
      <c r="DXB3497" s="379"/>
      <c r="DXC3497" s="379"/>
      <c r="DXD3497" s="379"/>
      <c r="DXE3497" s="379"/>
      <c r="DXF3497" s="379"/>
      <c r="DXG3497" s="379"/>
      <c r="DXH3497" s="379"/>
      <c r="DXI3497" s="379"/>
      <c r="DXJ3497" s="379"/>
      <c r="DXK3497" s="379"/>
      <c r="DXL3497" s="379"/>
      <c r="DXM3497" s="379"/>
      <c r="DXN3497" s="379"/>
      <c r="DXO3497" s="379"/>
      <c r="DXP3497" s="379"/>
      <c r="DXQ3497" s="379"/>
      <c r="DXR3497" s="379"/>
      <c r="DXS3497" s="379"/>
      <c r="DXT3497" s="379"/>
      <c r="DXU3497" s="379"/>
      <c r="DXV3497" s="379"/>
      <c r="DXW3497" s="379"/>
      <c r="DXX3497" s="379"/>
      <c r="DXY3497" s="379"/>
      <c r="DXZ3497" s="379"/>
      <c r="DYA3497" s="379"/>
      <c r="DYB3497" s="379"/>
      <c r="DYC3497" s="379"/>
      <c r="DYD3497" s="379"/>
      <c r="DYE3497" s="379"/>
      <c r="DYF3497" s="379"/>
      <c r="DYG3497" s="379"/>
      <c r="DYH3497" s="379"/>
      <c r="DYI3497" s="379"/>
      <c r="DYJ3497" s="379"/>
      <c r="DYK3497" s="379"/>
      <c r="DYL3497" s="379"/>
      <c r="DYM3497" s="379"/>
      <c r="DYN3497" s="379"/>
      <c r="DYO3497" s="379"/>
      <c r="DYP3497" s="379"/>
      <c r="DYQ3497" s="379"/>
      <c r="DYR3497" s="379"/>
      <c r="DYS3497" s="379"/>
      <c r="DYT3497" s="379"/>
      <c r="DYU3497" s="379"/>
      <c r="DYV3497" s="379"/>
      <c r="DYW3497" s="379"/>
      <c r="DYX3497" s="379"/>
      <c r="DYY3497" s="379"/>
      <c r="DYZ3497" s="379"/>
      <c r="DZA3497" s="379"/>
      <c r="DZB3497" s="379"/>
      <c r="DZC3497" s="379"/>
      <c r="DZD3497" s="379"/>
      <c r="DZE3497" s="379"/>
      <c r="DZF3497" s="379"/>
      <c r="DZG3497" s="379"/>
      <c r="DZH3497" s="379"/>
      <c r="DZI3497" s="379"/>
      <c r="DZJ3497" s="379"/>
      <c r="DZK3497" s="379"/>
      <c r="DZL3497" s="379"/>
      <c r="DZM3497" s="379"/>
      <c r="DZN3497" s="379"/>
      <c r="DZO3497" s="379"/>
      <c r="DZP3497" s="379"/>
      <c r="DZQ3497" s="379"/>
      <c r="DZR3497" s="379"/>
      <c r="DZS3497" s="379"/>
      <c r="DZT3497" s="379"/>
      <c r="DZU3497" s="379"/>
      <c r="DZV3497" s="379"/>
      <c r="DZW3497" s="379"/>
      <c r="DZX3497" s="379"/>
      <c r="DZY3497" s="379"/>
      <c r="DZZ3497" s="379"/>
      <c r="EAA3497" s="379"/>
      <c r="EAB3497" s="379"/>
      <c r="EAC3497" s="379"/>
      <c r="EAD3497" s="379"/>
      <c r="EAE3497" s="379"/>
      <c r="EAF3497" s="379"/>
      <c r="EAG3497" s="379"/>
      <c r="EAH3497" s="379"/>
      <c r="EAI3497" s="379"/>
      <c r="EAJ3497" s="379"/>
      <c r="EAK3497" s="379"/>
      <c r="EAL3497" s="379"/>
      <c r="EAM3497" s="379"/>
      <c r="EAN3497" s="379"/>
      <c r="EAO3497" s="379"/>
      <c r="EAP3497" s="379"/>
      <c r="EAQ3497" s="379"/>
      <c r="EAR3497" s="379"/>
      <c r="EAS3497" s="379"/>
      <c r="EAT3497" s="379"/>
      <c r="EAU3497" s="379"/>
      <c r="EAV3497" s="379"/>
      <c r="EAW3497" s="379"/>
      <c r="EAX3497" s="379"/>
      <c r="EAY3497" s="379"/>
      <c r="EAZ3497" s="379"/>
      <c r="EBA3497" s="379"/>
      <c r="EBB3497" s="379"/>
      <c r="EBC3497" s="379"/>
      <c r="EBD3497" s="379"/>
      <c r="EBE3497" s="379"/>
      <c r="EBF3497" s="379"/>
      <c r="EBG3497" s="379"/>
      <c r="EBH3497" s="379"/>
      <c r="EBI3497" s="379"/>
      <c r="EBJ3497" s="379"/>
      <c r="EBK3497" s="379"/>
      <c r="EBL3497" s="379"/>
      <c r="EBM3497" s="379"/>
      <c r="EBN3497" s="379"/>
      <c r="EBO3497" s="379"/>
      <c r="EBP3497" s="379"/>
      <c r="EBQ3497" s="379"/>
      <c r="EBR3497" s="379"/>
      <c r="EBS3497" s="379"/>
      <c r="EBT3497" s="379"/>
      <c r="EBU3497" s="379"/>
      <c r="EBV3497" s="379"/>
      <c r="EBW3497" s="379"/>
      <c r="EBX3497" s="379"/>
      <c r="EBY3497" s="379"/>
      <c r="EBZ3497" s="379"/>
      <c r="ECA3497" s="379"/>
      <c r="ECB3497" s="379"/>
      <c r="ECC3497" s="379"/>
      <c r="ECD3497" s="379"/>
      <c r="ECE3497" s="379"/>
      <c r="ECF3497" s="379"/>
      <c r="ECG3497" s="379"/>
      <c r="ECH3497" s="379"/>
      <c r="ECI3497" s="379"/>
      <c r="ECJ3497" s="379"/>
      <c r="ECK3497" s="379"/>
      <c r="ECL3497" s="379"/>
      <c r="ECM3497" s="379"/>
      <c r="ECN3497" s="379"/>
      <c r="ECO3497" s="379"/>
      <c r="ECP3497" s="379"/>
      <c r="ECQ3497" s="379"/>
      <c r="ECR3497" s="379"/>
      <c r="ECS3497" s="379"/>
      <c r="ECT3497" s="379"/>
      <c r="ECU3497" s="379"/>
      <c r="ECV3497" s="379"/>
      <c r="ECW3497" s="379"/>
      <c r="ECX3497" s="379"/>
      <c r="ECY3497" s="379"/>
      <c r="ECZ3497" s="379"/>
      <c r="EDA3497" s="379"/>
      <c r="EDB3497" s="379"/>
      <c r="EDC3497" s="379"/>
      <c r="EDD3497" s="379"/>
      <c r="EDE3497" s="379"/>
      <c r="EDF3497" s="379"/>
      <c r="EDG3497" s="379"/>
      <c r="EDH3497" s="379"/>
      <c r="EDI3497" s="379"/>
      <c r="EDJ3497" s="379"/>
      <c r="EDK3497" s="379"/>
      <c r="EDL3497" s="379"/>
      <c r="EDM3497" s="379"/>
      <c r="EDN3497" s="379"/>
      <c r="EDO3497" s="379"/>
      <c r="EDP3497" s="379"/>
      <c r="EDQ3497" s="379"/>
      <c r="EDR3497" s="379"/>
      <c r="EDS3497" s="379"/>
      <c r="EDT3497" s="379"/>
      <c r="EDU3497" s="379"/>
      <c r="EDV3497" s="379"/>
      <c r="EDW3497" s="379"/>
      <c r="EDX3497" s="379"/>
      <c r="EDY3497" s="379"/>
      <c r="EDZ3497" s="379"/>
      <c r="EEA3497" s="379"/>
      <c r="EEB3497" s="379"/>
      <c r="EEC3497" s="379"/>
      <c r="EED3497" s="379"/>
      <c r="EEE3497" s="379"/>
      <c r="EEF3497" s="379"/>
      <c r="EEG3497" s="379"/>
      <c r="EEH3497" s="379"/>
      <c r="EEI3497" s="379"/>
      <c r="EEJ3497" s="379"/>
      <c r="EEK3497" s="379"/>
      <c r="EEL3497" s="379"/>
      <c r="EEM3497" s="379"/>
      <c r="EEN3497" s="379"/>
      <c r="EEO3497" s="379"/>
      <c r="EEP3497" s="379"/>
      <c r="EEQ3497" s="379"/>
      <c r="EER3497" s="379"/>
      <c r="EES3497" s="379"/>
      <c r="EET3497" s="379"/>
      <c r="EEU3497" s="379"/>
      <c r="EEV3497" s="379"/>
      <c r="EEW3497" s="379"/>
      <c r="EEX3497" s="379"/>
      <c r="EEY3497" s="379"/>
      <c r="EEZ3497" s="379"/>
      <c r="EFA3497" s="379"/>
      <c r="EFB3497" s="379"/>
      <c r="EFC3497" s="379"/>
      <c r="EFD3497" s="379"/>
      <c r="EFE3497" s="379"/>
      <c r="EFF3497" s="379"/>
      <c r="EFG3497" s="379"/>
      <c r="EFH3497" s="379"/>
      <c r="EFI3497" s="379"/>
      <c r="EFJ3497" s="379"/>
      <c r="EFK3497" s="379"/>
      <c r="EFL3497" s="379"/>
      <c r="EFM3497" s="379"/>
      <c r="EFN3497" s="379"/>
      <c r="EFO3497" s="379"/>
      <c r="EFP3497" s="379"/>
      <c r="EFQ3497" s="379"/>
      <c r="EFR3497" s="379"/>
      <c r="EFS3497" s="379"/>
      <c r="EFT3497" s="379"/>
      <c r="EFU3497" s="379"/>
      <c r="EFV3497" s="379"/>
      <c r="EFW3497" s="379"/>
      <c r="EFX3497" s="379"/>
      <c r="EFY3497" s="379"/>
      <c r="EFZ3497" s="379"/>
      <c r="EGA3497" s="379"/>
      <c r="EGB3497" s="379"/>
      <c r="EGC3497" s="379"/>
      <c r="EGD3497" s="379"/>
      <c r="EGE3497" s="379"/>
      <c r="EGF3497" s="379"/>
      <c r="EGG3497" s="379"/>
      <c r="EGH3497" s="379"/>
      <c r="EGI3497" s="379"/>
      <c r="EGJ3497" s="379"/>
      <c r="EGK3497" s="379"/>
      <c r="EGL3497" s="379"/>
      <c r="EGM3497" s="379"/>
      <c r="EGN3497" s="379"/>
      <c r="EGO3497" s="379"/>
      <c r="EGP3497" s="379"/>
      <c r="EGQ3497" s="379"/>
      <c r="EGR3497" s="379"/>
      <c r="EGS3497" s="379"/>
      <c r="EGT3497" s="379"/>
      <c r="EGU3497" s="379"/>
      <c r="EGV3497" s="379"/>
      <c r="EGW3497" s="379"/>
      <c r="EGX3497" s="379"/>
      <c r="EGY3497" s="379"/>
      <c r="EGZ3497" s="379"/>
      <c r="EHA3497" s="379"/>
      <c r="EHB3497" s="379"/>
      <c r="EHC3497" s="379"/>
      <c r="EHD3497" s="379"/>
      <c r="EHE3497" s="379"/>
      <c r="EHF3497" s="379"/>
      <c r="EHG3497" s="379"/>
      <c r="EHH3497" s="379"/>
      <c r="EHI3497" s="379"/>
      <c r="EHJ3497" s="379"/>
      <c r="EHK3497" s="379"/>
      <c r="EHL3497" s="379"/>
      <c r="EHM3497" s="379"/>
      <c r="EHN3497" s="379"/>
      <c r="EHO3497" s="379"/>
      <c r="EHP3497" s="379"/>
      <c r="EHQ3497" s="379"/>
      <c r="EHR3497" s="379"/>
      <c r="EHS3497" s="379"/>
      <c r="EHT3497" s="379"/>
      <c r="EHU3497" s="379"/>
      <c r="EHV3497" s="379"/>
      <c r="EHW3497" s="379"/>
      <c r="EHX3497" s="379"/>
      <c r="EHY3497" s="379"/>
      <c r="EHZ3497" s="379"/>
      <c r="EIA3497" s="379"/>
      <c r="EIB3497" s="379"/>
      <c r="EIC3497" s="379"/>
      <c r="EID3497" s="379"/>
      <c r="EIE3497" s="379"/>
      <c r="EIF3497" s="379"/>
      <c r="EIG3497" s="379"/>
      <c r="EIH3497" s="379"/>
      <c r="EII3497" s="379"/>
      <c r="EIJ3497" s="379"/>
      <c r="EIK3497" s="379"/>
      <c r="EIL3497" s="379"/>
      <c r="EIM3497" s="379"/>
      <c r="EIN3497" s="379"/>
      <c r="EIO3497" s="379"/>
      <c r="EIP3497" s="379"/>
      <c r="EIQ3497" s="379"/>
      <c r="EIR3497" s="379"/>
      <c r="EIS3497" s="379"/>
      <c r="EIT3497" s="379"/>
      <c r="EIU3497" s="379"/>
      <c r="EIV3497" s="379"/>
      <c r="EIW3497" s="379"/>
      <c r="EIX3497" s="379"/>
      <c r="EIY3497" s="379"/>
      <c r="EIZ3497" s="379"/>
      <c r="EJA3497" s="379"/>
      <c r="EJB3497" s="379"/>
      <c r="EJC3497" s="379"/>
      <c r="EJD3497" s="379"/>
      <c r="EJE3497" s="379"/>
      <c r="EJF3497" s="379"/>
      <c r="EJG3497" s="379"/>
      <c r="EJH3497" s="379"/>
      <c r="EJI3497" s="379"/>
      <c r="EJJ3497" s="379"/>
      <c r="EJK3497" s="379"/>
      <c r="EJL3497" s="379"/>
      <c r="EJM3497" s="379"/>
      <c r="EJN3497" s="379"/>
      <c r="EJO3497" s="379"/>
      <c r="EJP3497" s="379"/>
      <c r="EJQ3497" s="379"/>
      <c r="EJR3497" s="379"/>
      <c r="EJS3497" s="379"/>
      <c r="EJT3497" s="379"/>
      <c r="EJU3497" s="379"/>
      <c r="EJV3497" s="379"/>
      <c r="EJW3497" s="379"/>
      <c r="EJX3497" s="379"/>
      <c r="EJY3497" s="379"/>
      <c r="EJZ3497" s="379"/>
      <c r="EKA3497" s="379"/>
      <c r="EKB3497" s="379"/>
      <c r="EKC3497" s="379"/>
      <c r="EKD3497" s="379"/>
      <c r="EKE3497" s="379"/>
      <c r="EKF3497" s="379"/>
      <c r="EKG3497" s="379"/>
      <c r="EKH3497" s="379"/>
      <c r="EKI3497" s="379"/>
      <c r="EKJ3497" s="379"/>
      <c r="EKK3497" s="379"/>
      <c r="EKL3497" s="379"/>
      <c r="EKM3497" s="379"/>
      <c r="EKN3497" s="379"/>
      <c r="EKO3497" s="379"/>
      <c r="EKP3497" s="379"/>
      <c r="EKQ3497" s="379"/>
      <c r="EKR3497" s="379"/>
      <c r="EKS3497" s="379"/>
      <c r="EKT3497" s="379"/>
      <c r="EKU3497" s="379"/>
      <c r="EKV3497" s="379"/>
      <c r="EKW3497" s="379"/>
      <c r="EKX3497" s="379"/>
      <c r="EKY3497" s="379"/>
      <c r="EKZ3497" s="379"/>
      <c r="ELA3497" s="379"/>
      <c r="ELB3497" s="379"/>
      <c r="ELC3497" s="379"/>
      <c r="ELD3497" s="379"/>
      <c r="ELE3497" s="379"/>
      <c r="ELF3497" s="379"/>
      <c r="ELG3497" s="379"/>
      <c r="ELH3497" s="379"/>
      <c r="ELI3497" s="379"/>
      <c r="ELJ3497" s="379"/>
      <c r="ELK3497" s="379"/>
      <c r="ELL3497" s="379"/>
      <c r="ELM3497" s="379"/>
      <c r="ELN3497" s="379"/>
      <c r="ELO3497" s="379"/>
      <c r="ELP3497" s="379"/>
      <c r="ELQ3497" s="379"/>
      <c r="ELR3497" s="379"/>
      <c r="ELS3497" s="379"/>
      <c r="ELT3497" s="379"/>
      <c r="ELU3497" s="379"/>
      <c r="ELV3497" s="379"/>
      <c r="ELW3497" s="379"/>
      <c r="ELX3497" s="379"/>
      <c r="ELY3497" s="379"/>
      <c r="ELZ3497" s="379"/>
      <c r="EMA3497" s="379"/>
      <c r="EMB3497" s="379"/>
      <c r="EMC3497" s="379"/>
      <c r="EMD3497" s="379"/>
      <c r="EME3497" s="379"/>
      <c r="EMF3497" s="379"/>
      <c r="EMG3497" s="379"/>
      <c r="EMH3497" s="379"/>
      <c r="EMI3497" s="379"/>
      <c r="EMJ3497" s="379"/>
      <c r="EMK3497" s="379"/>
      <c r="EML3497" s="379"/>
      <c r="EMM3497" s="379"/>
      <c r="EMN3497" s="379"/>
      <c r="EMO3497" s="379"/>
      <c r="EMP3497" s="379"/>
      <c r="EMQ3497" s="379"/>
      <c r="EMR3497" s="379"/>
      <c r="EMS3497" s="379"/>
      <c r="EMT3497" s="379"/>
      <c r="EMU3497" s="379"/>
      <c r="EMV3497" s="379"/>
      <c r="EMW3497" s="379"/>
      <c r="EMX3497" s="379"/>
      <c r="EMY3497" s="379"/>
      <c r="EMZ3497" s="379"/>
      <c r="ENA3497" s="379"/>
      <c r="ENB3497" s="379"/>
      <c r="ENC3497" s="379"/>
      <c r="END3497" s="379"/>
      <c r="ENE3497" s="379"/>
      <c r="ENF3497" s="379"/>
      <c r="ENG3497" s="379"/>
      <c r="ENH3497" s="379"/>
      <c r="ENI3497" s="379"/>
      <c r="ENJ3497" s="379"/>
      <c r="ENK3497" s="379"/>
      <c r="ENL3497" s="379"/>
      <c r="ENM3497" s="379"/>
      <c r="ENN3497" s="379"/>
      <c r="ENO3497" s="379"/>
      <c r="ENP3497" s="379"/>
      <c r="ENQ3497" s="379"/>
      <c r="ENR3497" s="379"/>
      <c r="ENS3497" s="379"/>
      <c r="ENT3497" s="379"/>
      <c r="ENU3497" s="379"/>
      <c r="ENV3497" s="379"/>
      <c r="ENW3497" s="379"/>
      <c r="ENX3497" s="379"/>
      <c r="ENY3497" s="379"/>
      <c r="ENZ3497" s="379"/>
      <c r="EOA3497" s="379"/>
      <c r="EOB3497" s="379"/>
      <c r="EOC3497" s="379"/>
      <c r="EOD3497" s="379"/>
      <c r="EOE3497" s="379"/>
      <c r="EOF3497" s="379"/>
      <c r="EOG3497" s="379"/>
      <c r="EOH3497" s="379"/>
      <c r="EOI3497" s="379"/>
      <c r="EOJ3497" s="379"/>
      <c r="EOK3497" s="379"/>
      <c r="EOL3497" s="379"/>
      <c r="EOM3497" s="379"/>
      <c r="EON3497" s="379"/>
      <c r="EOO3497" s="379"/>
      <c r="EOP3497" s="379"/>
      <c r="EOQ3497" s="379"/>
      <c r="EOR3497" s="379"/>
      <c r="EOS3497" s="379"/>
      <c r="EOT3497" s="379"/>
      <c r="EOU3497" s="379"/>
      <c r="EOV3497" s="379"/>
      <c r="EOW3497" s="379"/>
      <c r="EOX3497" s="379"/>
      <c r="EOY3497" s="379"/>
      <c r="EOZ3497" s="379"/>
      <c r="EPA3497" s="379"/>
      <c r="EPB3497" s="379"/>
      <c r="EPC3497" s="379"/>
      <c r="EPD3497" s="379"/>
      <c r="EPE3497" s="379"/>
      <c r="EPF3497" s="379"/>
      <c r="EPG3497" s="379"/>
      <c r="EPH3497" s="379"/>
      <c r="EPI3497" s="379"/>
      <c r="EPJ3497" s="379"/>
      <c r="EPK3497" s="379"/>
      <c r="EPL3497" s="379"/>
      <c r="EPM3497" s="379"/>
      <c r="EPN3497" s="379"/>
      <c r="EPO3497" s="379"/>
      <c r="EPP3497" s="379"/>
      <c r="EPQ3497" s="379"/>
      <c r="EPR3497" s="379"/>
      <c r="EPS3497" s="379"/>
      <c r="EPT3497" s="379"/>
      <c r="EPU3497" s="379"/>
      <c r="EPV3497" s="379"/>
      <c r="EPW3497" s="379"/>
      <c r="EPX3497" s="379"/>
      <c r="EPY3497" s="379"/>
      <c r="EPZ3497" s="379"/>
      <c r="EQA3497" s="379"/>
      <c r="EQB3497" s="379"/>
      <c r="EQC3497" s="379"/>
      <c r="EQD3497" s="379"/>
      <c r="EQE3497" s="379"/>
      <c r="EQF3497" s="379"/>
      <c r="EQG3497" s="379"/>
      <c r="EQH3497" s="379"/>
      <c r="EQI3497" s="379"/>
      <c r="EQJ3497" s="379"/>
      <c r="EQK3497" s="379"/>
      <c r="EQL3497" s="379"/>
      <c r="EQM3497" s="379"/>
      <c r="EQN3497" s="379"/>
      <c r="EQO3497" s="379"/>
      <c r="EQP3497" s="379"/>
      <c r="EQQ3497" s="379"/>
      <c r="EQR3497" s="379"/>
      <c r="EQS3497" s="379"/>
      <c r="EQT3497" s="379"/>
      <c r="EQU3497" s="379"/>
      <c r="EQV3497" s="379"/>
      <c r="EQW3497" s="379"/>
      <c r="EQX3497" s="379"/>
      <c r="EQY3497" s="379"/>
      <c r="EQZ3497" s="379"/>
      <c r="ERA3497" s="379"/>
      <c r="ERB3497" s="379"/>
      <c r="ERC3497" s="379"/>
      <c r="ERD3497" s="379"/>
      <c r="ERE3497" s="379"/>
      <c r="ERF3497" s="379"/>
      <c r="ERG3497" s="379"/>
      <c r="ERH3497" s="379"/>
      <c r="ERI3497" s="379"/>
      <c r="ERJ3497" s="379"/>
      <c r="ERK3497" s="379"/>
      <c r="ERL3497" s="379"/>
      <c r="ERM3497" s="379"/>
      <c r="ERN3497" s="379"/>
      <c r="ERO3497" s="379"/>
      <c r="ERP3497" s="379"/>
      <c r="ERQ3497" s="379"/>
      <c r="ERR3497" s="379"/>
      <c r="ERS3497" s="379"/>
      <c r="ERT3497" s="379"/>
      <c r="ERU3497" s="379"/>
      <c r="ERV3497" s="379"/>
      <c r="ERW3497" s="379"/>
      <c r="ERX3497" s="379"/>
      <c r="ERY3497" s="379"/>
      <c r="ERZ3497" s="379"/>
      <c r="ESA3497" s="379"/>
      <c r="ESB3497" s="379"/>
      <c r="ESC3497" s="379"/>
      <c r="ESD3497" s="379"/>
      <c r="ESE3497" s="379"/>
      <c r="ESF3497" s="379"/>
      <c r="ESG3497" s="379"/>
      <c r="ESH3497" s="379"/>
      <c r="ESI3497" s="379"/>
      <c r="ESJ3497" s="379"/>
      <c r="ESK3497" s="379"/>
      <c r="ESL3497" s="379"/>
      <c r="ESM3497" s="379"/>
      <c r="ESN3497" s="379"/>
      <c r="ESO3497" s="379"/>
      <c r="ESP3497" s="379"/>
      <c r="ESQ3497" s="379"/>
      <c r="ESR3497" s="379"/>
      <c r="ESS3497" s="379"/>
      <c r="EST3497" s="379"/>
      <c r="ESU3497" s="379"/>
      <c r="ESV3497" s="379"/>
      <c r="ESW3497" s="379"/>
      <c r="ESX3497" s="379"/>
      <c r="ESY3497" s="379"/>
      <c r="ESZ3497" s="379"/>
      <c r="ETA3497" s="379"/>
      <c r="ETB3497" s="379"/>
      <c r="ETC3497" s="379"/>
      <c r="ETD3497" s="379"/>
      <c r="ETE3497" s="379"/>
      <c r="ETF3497" s="379"/>
      <c r="ETG3497" s="379"/>
      <c r="ETH3497" s="379"/>
      <c r="ETI3497" s="379"/>
      <c r="ETJ3497" s="379"/>
      <c r="ETK3497" s="379"/>
      <c r="ETL3497" s="379"/>
      <c r="ETM3497" s="379"/>
      <c r="ETN3497" s="379"/>
      <c r="ETO3497" s="379"/>
      <c r="ETP3497" s="379"/>
      <c r="ETQ3497" s="379"/>
      <c r="ETR3497" s="379"/>
      <c r="ETS3497" s="379"/>
      <c r="ETT3497" s="379"/>
      <c r="ETU3497" s="379"/>
      <c r="ETV3497" s="379"/>
      <c r="ETW3497" s="379"/>
      <c r="ETX3497" s="379"/>
      <c r="ETY3497" s="379"/>
      <c r="ETZ3497" s="379"/>
      <c r="EUA3497" s="379"/>
      <c r="EUB3497" s="379"/>
      <c r="EUC3497" s="379"/>
      <c r="EUD3497" s="379"/>
      <c r="EUE3497" s="379"/>
      <c r="EUF3497" s="379"/>
      <c r="EUG3497" s="379"/>
      <c r="EUH3497" s="379"/>
      <c r="EUI3497" s="379"/>
      <c r="EUJ3497" s="379"/>
      <c r="EUK3497" s="379"/>
      <c r="EUL3497" s="379"/>
      <c r="EUM3497" s="379"/>
      <c r="EUN3497" s="379"/>
      <c r="EUO3497" s="379"/>
      <c r="EUP3497" s="379"/>
      <c r="EUQ3497" s="379"/>
      <c r="EUR3497" s="379"/>
      <c r="EUS3497" s="379"/>
      <c r="EUT3497" s="379"/>
      <c r="EUU3497" s="379"/>
      <c r="EUV3497" s="379"/>
      <c r="EUW3497" s="379"/>
      <c r="EUX3497" s="379"/>
      <c r="EUY3497" s="379"/>
      <c r="EUZ3497" s="379"/>
      <c r="EVA3497" s="379"/>
      <c r="EVB3497" s="379"/>
      <c r="EVC3497" s="379"/>
      <c r="EVD3497" s="379"/>
      <c r="EVE3497" s="379"/>
      <c r="EVF3497" s="379"/>
      <c r="EVG3497" s="379"/>
      <c r="EVH3497" s="379"/>
      <c r="EVI3497" s="379"/>
      <c r="EVJ3497" s="379"/>
      <c r="EVK3497" s="379"/>
      <c r="EVL3497" s="379"/>
      <c r="EVM3497" s="379"/>
      <c r="EVN3497" s="379"/>
      <c r="EVO3497" s="379"/>
      <c r="EVP3497" s="379"/>
      <c r="EVQ3497" s="379"/>
      <c r="EVR3497" s="379"/>
      <c r="EVS3497" s="379"/>
      <c r="EVT3497" s="379"/>
      <c r="EVU3497" s="379"/>
      <c r="EVV3497" s="379"/>
      <c r="EVW3497" s="379"/>
      <c r="EVX3497" s="379"/>
      <c r="EVY3497" s="379"/>
      <c r="EVZ3497" s="379"/>
      <c r="EWA3497" s="379"/>
      <c r="EWB3497" s="379"/>
      <c r="EWC3497" s="379"/>
      <c r="EWD3497" s="379"/>
      <c r="EWE3497" s="379"/>
      <c r="EWF3497" s="379"/>
      <c r="EWG3497" s="379"/>
      <c r="EWH3497" s="379"/>
      <c r="EWI3497" s="379"/>
      <c r="EWJ3497" s="379"/>
      <c r="EWK3497" s="379"/>
      <c r="EWL3497" s="379"/>
      <c r="EWM3497" s="379"/>
      <c r="EWN3497" s="379"/>
      <c r="EWO3497" s="379"/>
      <c r="EWP3497" s="379"/>
      <c r="EWQ3497" s="379"/>
      <c r="EWR3497" s="379"/>
      <c r="EWS3497" s="379"/>
      <c r="EWT3497" s="379"/>
      <c r="EWU3497" s="379"/>
      <c r="EWV3497" s="379"/>
      <c r="EWW3497" s="379"/>
      <c r="EWX3497" s="379"/>
      <c r="EWY3497" s="379"/>
      <c r="EWZ3497" s="379"/>
      <c r="EXA3497" s="379"/>
      <c r="EXB3497" s="379"/>
      <c r="EXC3497" s="379"/>
      <c r="EXD3497" s="379"/>
      <c r="EXE3497" s="379"/>
      <c r="EXF3497" s="379"/>
      <c r="EXG3497" s="379"/>
      <c r="EXH3497" s="379"/>
      <c r="EXI3497" s="379"/>
      <c r="EXJ3497" s="379"/>
      <c r="EXK3497" s="379"/>
      <c r="EXL3497" s="379"/>
      <c r="EXM3497" s="379"/>
      <c r="EXN3497" s="379"/>
      <c r="EXO3497" s="379"/>
      <c r="EXP3497" s="379"/>
      <c r="EXQ3497" s="379"/>
      <c r="EXR3497" s="379"/>
      <c r="EXS3497" s="379"/>
      <c r="EXT3497" s="379"/>
      <c r="EXU3497" s="379"/>
      <c r="EXV3497" s="379"/>
      <c r="EXW3497" s="379"/>
      <c r="EXX3497" s="379"/>
      <c r="EXY3497" s="379"/>
      <c r="EXZ3497" s="379"/>
      <c r="EYA3497" s="379"/>
      <c r="EYB3497" s="379"/>
      <c r="EYC3497" s="379"/>
      <c r="EYD3497" s="379"/>
      <c r="EYE3497" s="379"/>
      <c r="EYF3497" s="379"/>
      <c r="EYG3497" s="379"/>
      <c r="EYH3497" s="379"/>
      <c r="EYI3497" s="379"/>
      <c r="EYJ3497" s="379"/>
      <c r="EYK3497" s="379"/>
      <c r="EYL3497" s="379"/>
      <c r="EYM3497" s="379"/>
      <c r="EYN3497" s="379"/>
      <c r="EYO3497" s="379"/>
      <c r="EYP3497" s="379"/>
      <c r="EYQ3497" s="379"/>
      <c r="EYR3497" s="379"/>
      <c r="EYS3497" s="379"/>
      <c r="EYT3497" s="379"/>
      <c r="EYU3497" s="379"/>
      <c r="EYV3497" s="379"/>
      <c r="EYW3497" s="379"/>
      <c r="EYX3497" s="379"/>
      <c r="EYY3497" s="379"/>
      <c r="EYZ3497" s="379"/>
      <c r="EZA3497" s="379"/>
      <c r="EZB3497" s="379"/>
      <c r="EZC3497" s="379"/>
      <c r="EZD3497" s="379"/>
      <c r="EZE3497" s="379"/>
      <c r="EZF3497" s="379"/>
      <c r="EZG3497" s="379"/>
      <c r="EZH3497" s="379"/>
      <c r="EZI3497" s="379"/>
      <c r="EZJ3497" s="379"/>
      <c r="EZK3497" s="379"/>
      <c r="EZL3497" s="379"/>
      <c r="EZM3497" s="379"/>
      <c r="EZN3497" s="379"/>
      <c r="EZO3497" s="379"/>
      <c r="EZP3497" s="379"/>
      <c r="EZQ3497" s="379"/>
      <c r="EZR3497" s="379"/>
      <c r="EZS3497" s="379"/>
      <c r="EZT3497" s="379"/>
      <c r="EZU3497" s="379"/>
      <c r="EZV3497" s="379"/>
      <c r="EZW3497" s="379"/>
      <c r="EZX3497" s="379"/>
      <c r="EZY3497" s="379"/>
      <c r="EZZ3497" s="379"/>
      <c r="FAA3497" s="379"/>
      <c r="FAB3497" s="379"/>
      <c r="FAC3497" s="379"/>
      <c r="FAD3497" s="379"/>
      <c r="FAE3497" s="379"/>
      <c r="FAF3497" s="379"/>
      <c r="FAG3497" s="379"/>
      <c r="FAH3497" s="379"/>
      <c r="FAI3497" s="379"/>
      <c r="FAJ3497" s="379"/>
      <c r="FAK3497" s="379"/>
      <c r="FAL3497" s="379"/>
      <c r="FAM3497" s="379"/>
      <c r="FAN3497" s="379"/>
      <c r="FAO3497" s="379"/>
      <c r="FAP3497" s="379"/>
      <c r="FAQ3497" s="379"/>
      <c r="FAR3497" s="379"/>
      <c r="FAS3497" s="379"/>
      <c r="FAT3497" s="379"/>
      <c r="FAU3497" s="379"/>
      <c r="FAV3497" s="379"/>
      <c r="FAW3497" s="379"/>
      <c r="FAX3497" s="379"/>
      <c r="FAY3497" s="379"/>
      <c r="FAZ3497" s="379"/>
      <c r="FBA3497" s="379"/>
      <c r="FBB3497" s="379"/>
      <c r="FBC3497" s="379"/>
      <c r="FBD3497" s="379"/>
      <c r="FBE3497" s="379"/>
      <c r="FBF3497" s="379"/>
      <c r="FBG3497" s="379"/>
      <c r="FBH3497" s="379"/>
      <c r="FBI3497" s="379"/>
      <c r="FBJ3497" s="379"/>
      <c r="FBK3497" s="379"/>
      <c r="FBL3497" s="379"/>
      <c r="FBM3497" s="379"/>
      <c r="FBN3497" s="379"/>
      <c r="FBO3497" s="379"/>
      <c r="FBP3497" s="379"/>
      <c r="FBQ3497" s="379"/>
      <c r="FBR3497" s="379"/>
      <c r="FBS3497" s="379"/>
      <c r="FBT3497" s="379"/>
      <c r="FBU3497" s="379"/>
      <c r="FBV3497" s="379"/>
      <c r="FBW3497" s="379"/>
      <c r="FBX3497" s="379"/>
      <c r="FBY3497" s="379"/>
      <c r="FBZ3497" s="379"/>
      <c r="FCA3497" s="379"/>
      <c r="FCB3497" s="379"/>
      <c r="FCC3497" s="379"/>
      <c r="FCD3497" s="379"/>
      <c r="FCE3497" s="379"/>
      <c r="FCF3497" s="379"/>
      <c r="FCG3497" s="379"/>
      <c r="FCH3497" s="379"/>
      <c r="FCI3497" s="379"/>
      <c r="FCJ3497" s="379"/>
      <c r="FCK3497" s="379"/>
      <c r="FCL3497" s="379"/>
      <c r="FCM3497" s="379"/>
      <c r="FCN3497" s="379"/>
      <c r="FCO3497" s="379"/>
      <c r="FCP3497" s="379"/>
      <c r="FCQ3497" s="379"/>
      <c r="FCR3497" s="379"/>
      <c r="FCS3497" s="379"/>
      <c r="FCT3497" s="379"/>
      <c r="FCU3497" s="379"/>
      <c r="FCV3497" s="379"/>
      <c r="FCW3497" s="379"/>
      <c r="FCX3497" s="379"/>
      <c r="FCY3497" s="379"/>
      <c r="FCZ3497" s="379"/>
      <c r="FDA3497" s="379"/>
      <c r="FDB3497" s="379"/>
      <c r="FDC3497" s="379"/>
      <c r="FDD3497" s="379"/>
      <c r="FDE3497" s="379"/>
      <c r="FDF3497" s="379"/>
      <c r="FDG3497" s="379"/>
      <c r="FDH3497" s="379"/>
      <c r="FDI3497" s="379"/>
      <c r="FDJ3497" s="379"/>
      <c r="FDK3497" s="379"/>
      <c r="FDL3497" s="379"/>
      <c r="FDM3497" s="379"/>
      <c r="FDN3497" s="379"/>
      <c r="FDO3497" s="379"/>
      <c r="FDP3497" s="379"/>
      <c r="FDQ3497" s="379"/>
      <c r="FDR3497" s="379"/>
      <c r="FDS3497" s="379"/>
      <c r="FDT3497" s="379"/>
      <c r="FDU3497" s="379"/>
      <c r="FDV3497" s="379"/>
      <c r="FDW3497" s="379"/>
      <c r="FDX3497" s="379"/>
      <c r="FDY3497" s="379"/>
      <c r="FDZ3497" s="379"/>
      <c r="FEA3497" s="379"/>
      <c r="FEB3497" s="379"/>
      <c r="FEC3497" s="379"/>
      <c r="FED3497" s="379"/>
      <c r="FEE3497" s="379"/>
      <c r="FEF3497" s="379"/>
      <c r="FEG3497" s="379"/>
      <c r="FEH3497" s="379"/>
      <c r="FEI3497" s="379"/>
      <c r="FEJ3497" s="379"/>
      <c r="FEK3497" s="379"/>
      <c r="FEL3497" s="379"/>
      <c r="FEM3497" s="379"/>
      <c r="FEN3497" s="379"/>
      <c r="FEO3497" s="379"/>
      <c r="FEP3497" s="379"/>
      <c r="FEQ3497" s="379"/>
      <c r="FER3497" s="379"/>
      <c r="FES3497" s="379"/>
      <c r="FET3497" s="379"/>
      <c r="FEU3497" s="379"/>
      <c r="FEV3497" s="379"/>
      <c r="FEW3497" s="379"/>
      <c r="FEX3497" s="379"/>
      <c r="FEY3497" s="379"/>
      <c r="FEZ3497" s="379"/>
      <c r="FFA3497" s="379"/>
      <c r="FFB3497" s="379"/>
      <c r="FFC3497" s="379"/>
      <c r="FFD3497" s="379"/>
      <c r="FFE3497" s="379"/>
      <c r="FFF3497" s="379"/>
      <c r="FFG3497" s="379"/>
      <c r="FFH3497" s="379"/>
      <c r="FFI3497" s="379"/>
      <c r="FFJ3497" s="379"/>
      <c r="FFK3497" s="379"/>
      <c r="FFL3497" s="379"/>
      <c r="FFM3497" s="379"/>
      <c r="FFN3497" s="379"/>
      <c r="FFO3497" s="379"/>
      <c r="FFP3497" s="379"/>
      <c r="FFQ3497" s="379"/>
      <c r="FFR3497" s="379"/>
      <c r="FFS3497" s="379"/>
      <c r="FFT3497" s="379"/>
      <c r="FFU3497" s="379"/>
      <c r="FFV3497" s="379"/>
      <c r="FFW3497" s="379"/>
      <c r="FFX3497" s="379"/>
      <c r="FFY3497" s="379"/>
      <c r="FFZ3497" s="379"/>
      <c r="FGA3497" s="379"/>
      <c r="FGB3497" s="379"/>
      <c r="FGC3497" s="379"/>
      <c r="FGD3497" s="379"/>
      <c r="FGE3497" s="379"/>
      <c r="FGF3497" s="379"/>
      <c r="FGG3497" s="379"/>
      <c r="FGH3497" s="379"/>
      <c r="FGI3497" s="379"/>
      <c r="FGJ3497" s="379"/>
      <c r="FGK3497" s="379"/>
      <c r="FGL3497" s="379"/>
      <c r="FGM3497" s="379"/>
      <c r="FGN3497" s="379"/>
      <c r="FGO3497" s="379"/>
      <c r="FGP3497" s="379"/>
      <c r="FGQ3497" s="379"/>
      <c r="FGR3497" s="379"/>
      <c r="FGS3497" s="379"/>
      <c r="FGT3497" s="379"/>
      <c r="FGU3497" s="379"/>
      <c r="FGV3497" s="379"/>
      <c r="FGW3497" s="379"/>
      <c r="FGX3497" s="379"/>
      <c r="FGY3497" s="379"/>
      <c r="FGZ3497" s="379"/>
      <c r="FHA3497" s="379"/>
      <c r="FHB3497" s="379"/>
      <c r="FHC3497" s="379"/>
      <c r="FHD3497" s="379"/>
      <c r="FHE3497" s="379"/>
      <c r="FHF3497" s="379"/>
      <c r="FHG3497" s="379"/>
      <c r="FHH3497" s="379"/>
      <c r="FHI3497" s="379"/>
      <c r="FHJ3497" s="379"/>
      <c r="FHK3497" s="379"/>
      <c r="FHL3497" s="379"/>
      <c r="FHM3497" s="379"/>
      <c r="FHN3497" s="379"/>
      <c r="FHO3497" s="379"/>
      <c r="FHP3497" s="379"/>
      <c r="FHQ3497" s="379"/>
      <c r="FHR3497" s="379"/>
      <c r="FHS3497" s="379"/>
      <c r="FHT3497" s="379"/>
      <c r="FHU3497" s="379"/>
      <c r="FHV3497" s="379"/>
      <c r="FHW3497" s="379"/>
      <c r="FHX3497" s="379"/>
      <c r="FHY3497" s="379"/>
      <c r="FHZ3497" s="379"/>
      <c r="FIA3497" s="379"/>
      <c r="FIB3497" s="379"/>
      <c r="FIC3497" s="379"/>
      <c r="FID3497" s="379"/>
      <c r="FIE3497" s="379"/>
      <c r="FIF3497" s="379"/>
      <c r="FIG3497" s="379"/>
      <c r="FIH3497" s="379"/>
      <c r="FII3497" s="379"/>
      <c r="FIJ3497" s="379"/>
      <c r="FIK3497" s="379"/>
      <c r="FIL3497" s="379"/>
      <c r="FIM3497" s="379"/>
      <c r="FIN3497" s="379"/>
      <c r="FIO3497" s="379"/>
      <c r="FIP3497" s="379"/>
      <c r="FIQ3497" s="379"/>
      <c r="FIR3497" s="379"/>
      <c r="FIS3497" s="379"/>
      <c r="FIT3497" s="379"/>
      <c r="FIU3497" s="379"/>
      <c r="FIV3497" s="379"/>
      <c r="FIW3497" s="379"/>
      <c r="FIX3497" s="379"/>
      <c r="FIY3497" s="379"/>
      <c r="FIZ3497" s="379"/>
      <c r="FJA3497" s="379"/>
      <c r="FJB3497" s="379"/>
      <c r="FJC3497" s="379"/>
      <c r="FJD3497" s="379"/>
      <c r="FJE3497" s="379"/>
      <c r="FJF3497" s="379"/>
      <c r="FJG3497" s="379"/>
      <c r="FJH3497" s="379"/>
      <c r="FJI3497" s="379"/>
      <c r="FJJ3497" s="379"/>
      <c r="FJK3497" s="379"/>
      <c r="FJL3497" s="379"/>
      <c r="FJM3497" s="379"/>
      <c r="FJN3497" s="379"/>
      <c r="FJO3497" s="379"/>
      <c r="FJP3497" s="379"/>
      <c r="FJQ3497" s="379"/>
      <c r="FJR3497" s="379"/>
      <c r="FJS3497" s="379"/>
      <c r="FJT3497" s="379"/>
      <c r="FJU3497" s="379"/>
      <c r="FJV3497" s="379"/>
      <c r="FJW3497" s="379"/>
      <c r="FJX3497" s="379"/>
      <c r="FJY3497" s="379"/>
      <c r="FJZ3497" s="379"/>
      <c r="FKA3497" s="379"/>
      <c r="FKB3497" s="379"/>
      <c r="FKC3497" s="379"/>
      <c r="FKD3497" s="379"/>
      <c r="FKE3497" s="379"/>
      <c r="FKF3497" s="379"/>
      <c r="FKG3497" s="379"/>
      <c r="FKH3497" s="379"/>
      <c r="FKI3497" s="379"/>
      <c r="FKJ3497" s="379"/>
      <c r="FKK3497" s="379"/>
      <c r="FKL3497" s="379"/>
      <c r="FKM3497" s="379"/>
      <c r="FKN3497" s="379"/>
      <c r="FKO3497" s="379"/>
      <c r="FKP3497" s="379"/>
      <c r="FKQ3497" s="379"/>
      <c r="FKR3497" s="379"/>
      <c r="FKS3497" s="379"/>
      <c r="FKT3497" s="379"/>
      <c r="FKU3497" s="379"/>
      <c r="FKV3497" s="379"/>
      <c r="FKW3497" s="379"/>
      <c r="FKX3497" s="379"/>
      <c r="FKY3497" s="379"/>
      <c r="FKZ3497" s="379"/>
      <c r="FLA3497" s="379"/>
      <c r="FLB3497" s="379"/>
      <c r="FLC3497" s="379"/>
      <c r="FLD3497" s="379"/>
      <c r="FLE3497" s="379"/>
      <c r="FLF3497" s="379"/>
      <c r="FLG3497" s="379"/>
      <c r="FLH3497" s="379"/>
      <c r="FLI3497" s="379"/>
      <c r="FLJ3497" s="379"/>
      <c r="FLK3497" s="379"/>
      <c r="FLL3497" s="379"/>
      <c r="FLM3497" s="379"/>
      <c r="FLN3497" s="379"/>
      <c r="FLO3497" s="379"/>
      <c r="FLP3497" s="379"/>
      <c r="FLQ3497" s="379"/>
      <c r="FLR3497" s="379"/>
      <c r="FLS3497" s="379"/>
      <c r="FLT3497" s="379"/>
      <c r="FLU3497" s="379"/>
      <c r="FLV3497" s="379"/>
      <c r="FLW3497" s="379"/>
      <c r="FLX3497" s="379"/>
      <c r="FLY3497" s="379"/>
      <c r="FLZ3497" s="379"/>
      <c r="FMA3497" s="379"/>
      <c r="FMB3497" s="379"/>
      <c r="FMC3497" s="379"/>
      <c r="FMD3497" s="379"/>
      <c r="FME3497" s="379"/>
      <c r="FMF3497" s="379"/>
      <c r="FMG3497" s="379"/>
      <c r="FMH3497" s="379"/>
      <c r="FMI3497" s="379"/>
      <c r="FMJ3497" s="379"/>
      <c r="FMK3497" s="379"/>
      <c r="FML3497" s="379"/>
      <c r="FMM3497" s="379"/>
      <c r="FMN3497" s="379"/>
      <c r="FMO3497" s="379"/>
      <c r="FMP3497" s="379"/>
      <c r="FMQ3497" s="379"/>
      <c r="FMR3497" s="379"/>
      <c r="FMS3497" s="379"/>
      <c r="FMT3497" s="379"/>
      <c r="FMU3497" s="379"/>
      <c r="FMV3497" s="379"/>
      <c r="FMW3497" s="379"/>
      <c r="FMX3497" s="379"/>
      <c r="FMY3497" s="379"/>
      <c r="FMZ3497" s="379"/>
      <c r="FNA3497" s="379"/>
      <c r="FNB3497" s="379"/>
      <c r="FNC3497" s="379"/>
      <c r="FND3497" s="379"/>
      <c r="FNE3497" s="379"/>
      <c r="FNF3497" s="379"/>
      <c r="FNG3497" s="379"/>
      <c r="FNH3497" s="379"/>
      <c r="FNI3497" s="379"/>
      <c r="FNJ3497" s="379"/>
      <c r="FNK3497" s="379"/>
      <c r="FNL3497" s="379"/>
      <c r="FNM3497" s="379"/>
      <c r="FNN3497" s="379"/>
      <c r="FNO3497" s="379"/>
      <c r="FNP3497" s="379"/>
      <c r="FNQ3497" s="379"/>
      <c r="FNR3497" s="379"/>
      <c r="FNS3497" s="379"/>
      <c r="FNT3497" s="379"/>
      <c r="FNU3497" s="379"/>
      <c r="FNV3497" s="379"/>
      <c r="FNW3497" s="379"/>
      <c r="FNX3497" s="379"/>
      <c r="FNY3497" s="379"/>
      <c r="FNZ3497" s="379"/>
      <c r="FOA3497" s="379"/>
      <c r="FOB3497" s="379"/>
      <c r="FOC3497" s="379"/>
      <c r="FOD3497" s="379"/>
      <c r="FOE3497" s="379"/>
      <c r="FOF3497" s="379"/>
      <c r="FOG3497" s="379"/>
      <c r="FOH3497" s="379"/>
      <c r="FOI3497" s="379"/>
      <c r="FOJ3497" s="379"/>
      <c r="FOK3497" s="379"/>
      <c r="FOL3497" s="379"/>
      <c r="FOM3497" s="379"/>
      <c r="FON3497" s="379"/>
      <c r="FOO3497" s="379"/>
      <c r="FOP3497" s="379"/>
      <c r="FOQ3497" s="379"/>
      <c r="FOR3497" s="379"/>
      <c r="FOS3497" s="379"/>
      <c r="FOT3497" s="379"/>
      <c r="FOU3497" s="379"/>
      <c r="FOV3497" s="379"/>
      <c r="FOW3497" s="379"/>
      <c r="FOX3497" s="379"/>
      <c r="FOY3497" s="379"/>
      <c r="FOZ3497" s="379"/>
      <c r="FPA3497" s="379"/>
      <c r="FPB3497" s="379"/>
      <c r="FPC3497" s="379"/>
      <c r="FPD3497" s="379"/>
      <c r="FPE3497" s="379"/>
      <c r="FPF3497" s="379"/>
      <c r="FPG3497" s="379"/>
      <c r="FPH3497" s="379"/>
      <c r="FPI3497" s="379"/>
      <c r="FPJ3497" s="379"/>
      <c r="FPK3497" s="379"/>
      <c r="FPL3497" s="379"/>
      <c r="FPM3497" s="379"/>
      <c r="FPN3497" s="379"/>
      <c r="FPO3497" s="379"/>
      <c r="FPP3497" s="379"/>
      <c r="FPQ3497" s="379"/>
      <c r="FPR3497" s="379"/>
      <c r="FPS3497" s="379"/>
      <c r="FPT3497" s="379"/>
      <c r="FPU3497" s="379"/>
      <c r="FPV3497" s="379"/>
      <c r="FPW3497" s="379"/>
      <c r="FPX3497" s="379"/>
      <c r="FPY3497" s="379"/>
      <c r="FPZ3497" s="379"/>
      <c r="FQA3497" s="379"/>
      <c r="FQB3497" s="379"/>
      <c r="FQC3497" s="379"/>
      <c r="FQD3497" s="379"/>
      <c r="FQE3497" s="379"/>
      <c r="FQF3497" s="379"/>
      <c r="FQG3497" s="379"/>
      <c r="FQH3497" s="379"/>
      <c r="FQI3497" s="379"/>
      <c r="FQJ3497" s="379"/>
      <c r="FQK3497" s="379"/>
      <c r="FQL3497" s="379"/>
      <c r="FQM3497" s="379"/>
      <c r="FQN3497" s="379"/>
      <c r="FQO3497" s="379"/>
      <c r="FQP3497" s="379"/>
      <c r="FQQ3497" s="379"/>
      <c r="FQR3497" s="379"/>
      <c r="FQS3497" s="379"/>
      <c r="FQT3497" s="379"/>
      <c r="FQU3497" s="379"/>
      <c r="FQV3497" s="379"/>
      <c r="FQW3497" s="379"/>
      <c r="FQX3497" s="379"/>
      <c r="FQY3497" s="379"/>
      <c r="FQZ3497" s="379"/>
      <c r="FRA3497" s="379"/>
      <c r="FRB3497" s="379"/>
      <c r="FRC3497" s="379"/>
      <c r="FRD3497" s="379"/>
      <c r="FRE3497" s="379"/>
      <c r="FRF3497" s="379"/>
      <c r="FRG3497" s="379"/>
      <c r="FRH3497" s="379"/>
      <c r="FRI3497" s="379"/>
      <c r="FRJ3497" s="379"/>
      <c r="FRK3497" s="379"/>
      <c r="FRL3497" s="379"/>
      <c r="FRM3497" s="379"/>
      <c r="FRN3497" s="379"/>
      <c r="FRO3497" s="379"/>
      <c r="FRP3497" s="379"/>
      <c r="FRQ3497" s="379"/>
      <c r="FRR3497" s="379"/>
      <c r="FRS3497" s="379"/>
      <c r="FRT3497" s="379"/>
      <c r="FRU3497" s="379"/>
      <c r="FRV3497" s="379"/>
      <c r="FRW3497" s="379"/>
      <c r="FRX3497" s="379"/>
      <c r="FRY3497" s="379"/>
      <c r="FRZ3497" s="379"/>
      <c r="FSA3497" s="379"/>
      <c r="FSB3497" s="379"/>
      <c r="FSC3497" s="379"/>
      <c r="FSD3497" s="379"/>
      <c r="FSE3497" s="379"/>
      <c r="FSF3497" s="379"/>
      <c r="FSG3497" s="379"/>
      <c r="FSH3497" s="379"/>
      <c r="FSI3497" s="379"/>
      <c r="FSJ3497" s="379"/>
      <c r="FSK3497" s="379"/>
      <c r="FSL3497" s="379"/>
      <c r="FSM3497" s="379"/>
      <c r="FSN3497" s="379"/>
      <c r="FSO3497" s="379"/>
      <c r="FSP3497" s="379"/>
      <c r="FSQ3497" s="379"/>
      <c r="FSR3497" s="379"/>
      <c r="FSS3497" s="379"/>
      <c r="FST3497" s="379"/>
      <c r="FSU3497" s="379"/>
      <c r="FSV3497" s="379"/>
      <c r="FSW3497" s="379"/>
      <c r="FSX3497" s="379"/>
      <c r="FSY3497" s="379"/>
      <c r="FSZ3497" s="379"/>
      <c r="FTA3497" s="379"/>
      <c r="FTB3497" s="379"/>
      <c r="FTC3497" s="379"/>
      <c r="FTD3497" s="379"/>
      <c r="FTE3497" s="379"/>
      <c r="FTF3497" s="379"/>
      <c r="FTG3497" s="379"/>
      <c r="FTH3497" s="379"/>
      <c r="FTI3497" s="379"/>
      <c r="FTJ3497" s="379"/>
      <c r="FTK3497" s="379"/>
      <c r="FTL3497" s="379"/>
      <c r="FTM3497" s="379"/>
      <c r="FTN3497" s="379"/>
      <c r="FTO3497" s="379"/>
      <c r="FTP3497" s="379"/>
      <c r="FTQ3497" s="379"/>
      <c r="FTR3497" s="379"/>
      <c r="FTS3497" s="379"/>
      <c r="FTT3497" s="379"/>
      <c r="FTU3497" s="379"/>
      <c r="FTV3497" s="379"/>
      <c r="FTW3497" s="379"/>
      <c r="FTX3497" s="379"/>
      <c r="FTY3497" s="379"/>
      <c r="FTZ3497" s="379"/>
      <c r="FUA3497" s="379"/>
      <c r="FUB3497" s="379"/>
      <c r="FUC3497" s="379"/>
      <c r="FUD3497" s="379"/>
      <c r="FUE3497" s="379"/>
      <c r="FUF3497" s="379"/>
      <c r="FUG3497" s="379"/>
      <c r="FUH3497" s="379"/>
      <c r="FUI3497" s="379"/>
      <c r="FUJ3497" s="379"/>
      <c r="FUK3497" s="379"/>
      <c r="FUL3497" s="379"/>
      <c r="FUM3497" s="379"/>
      <c r="FUN3497" s="379"/>
      <c r="FUO3497" s="379"/>
      <c r="FUP3497" s="379"/>
      <c r="FUQ3497" s="379"/>
      <c r="FUR3497" s="379"/>
      <c r="FUS3497" s="379"/>
      <c r="FUT3497" s="379"/>
      <c r="FUU3497" s="379"/>
      <c r="FUV3497" s="379"/>
      <c r="FUW3497" s="379"/>
      <c r="FUX3497" s="379"/>
      <c r="FUY3497" s="379"/>
      <c r="FUZ3497" s="379"/>
      <c r="FVA3497" s="379"/>
      <c r="FVB3497" s="379"/>
      <c r="FVC3497" s="379"/>
      <c r="FVD3497" s="379"/>
      <c r="FVE3497" s="379"/>
      <c r="FVF3497" s="379"/>
      <c r="FVG3497" s="379"/>
      <c r="FVH3497" s="379"/>
      <c r="FVI3497" s="379"/>
      <c r="FVJ3497" s="379"/>
      <c r="FVK3497" s="379"/>
      <c r="FVL3497" s="379"/>
      <c r="FVM3497" s="379"/>
      <c r="FVN3497" s="379"/>
      <c r="FVO3497" s="379"/>
      <c r="FVP3497" s="379"/>
      <c r="FVQ3497" s="379"/>
      <c r="FVR3497" s="379"/>
      <c r="FVS3497" s="379"/>
      <c r="FVT3497" s="379"/>
      <c r="FVU3497" s="379"/>
      <c r="FVV3497" s="379"/>
      <c r="FVW3497" s="379"/>
      <c r="FVX3497" s="379"/>
      <c r="FVY3497" s="379"/>
      <c r="FVZ3497" s="379"/>
      <c r="FWA3497" s="379"/>
      <c r="FWB3497" s="379"/>
      <c r="FWC3497" s="379"/>
      <c r="FWD3497" s="379"/>
      <c r="FWE3497" s="379"/>
      <c r="FWF3497" s="379"/>
      <c r="FWG3497" s="379"/>
      <c r="FWH3497" s="379"/>
      <c r="FWI3497" s="379"/>
      <c r="FWJ3497" s="379"/>
      <c r="FWK3497" s="379"/>
      <c r="FWL3497" s="379"/>
      <c r="FWM3497" s="379"/>
      <c r="FWN3497" s="379"/>
      <c r="FWO3497" s="379"/>
      <c r="FWP3497" s="379"/>
      <c r="FWQ3497" s="379"/>
      <c r="FWR3497" s="379"/>
      <c r="FWS3497" s="379"/>
      <c r="FWT3497" s="379"/>
      <c r="FWU3497" s="379"/>
      <c r="FWV3497" s="379"/>
      <c r="FWW3497" s="379"/>
      <c r="FWX3497" s="379"/>
      <c r="FWY3497" s="379"/>
      <c r="FWZ3497" s="379"/>
      <c r="FXA3497" s="379"/>
      <c r="FXB3497" s="379"/>
      <c r="FXC3497" s="379"/>
      <c r="FXD3497" s="379"/>
      <c r="FXE3497" s="379"/>
      <c r="FXF3497" s="379"/>
      <c r="FXG3497" s="379"/>
      <c r="FXH3497" s="379"/>
      <c r="FXI3497" s="379"/>
      <c r="FXJ3497" s="379"/>
      <c r="FXK3497" s="379"/>
      <c r="FXL3497" s="379"/>
      <c r="FXM3497" s="379"/>
      <c r="FXN3497" s="379"/>
      <c r="FXO3497" s="379"/>
      <c r="FXP3497" s="379"/>
      <c r="FXQ3497" s="379"/>
      <c r="FXR3497" s="379"/>
      <c r="FXS3497" s="379"/>
      <c r="FXT3497" s="379"/>
      <c r="FXU3497" s="379"/>
      <c r="FXV3497" s="379"/>
      <c r="FXW3497" s="379"/>
      <c r="FXX3497" s="379"/>
      <c r="FXY3497" s="379"/>
      <c r="FXZ3497" s="379"/>
      <c r="FYA3497" s="379"/>
      <c r="FYB3497" s="379"/>
      <c r="FYC3497" s="379"/>
      <c r="FYD3497" s="379"/>
      <c r="FYE3497" s="379"/>
      <c r="FYF3497" s="379"/>
      <c r="FYG3497" s="379"/>
      <c r="FYH3497" s="379"/>
      <c r="FYI3497" s="379"/>
      <c r="FYJ3497" s="379"/>
      <c r="FYK3497" s="379"/>
      <c r="FYL3497" s="379"/>
      <c r="FYM3497" s="379"/>
      <c r="FYN3497" s="379"/>
      <c r="FYO3497" s="379"/>
      <c r="FYP3497" s="379"/>
      <c r="FYQ3497" s="379"/>
      <c r="FYR3497" s="379"/>
      <c r="FYS3497" s="379"/>
      <c r="FYT3497" s="379"/>
      <c r="FYU3497" s="379"/>
      <c r="FYV3497" s="379"/>
      <c r="FYW3497" s="379"/>
      <c r="FYX3497" s="379"/>
      <c r="FYY3497" s="379"/>
      <c r="FYZ3497" s="379"/>
      <c r="FZA3497" s="379"/>
      <c r="FZB3497" s="379"/>
      <c r="FZC3497" s="379"/>
      <c r="FZD3497" s="379"/>
      <c r="FZE3497" s="379"/>
      <c r="FZF3497" s="379"/>
      <c r="FZG3497" s="379"/>
      <c r="FZH3497" s="379"/>
      <c r="FZI3497" s="379"/>
      <c r="FZJ3497" s="379"/>
      <c r="FZK3497" s="379"/>
      <c r="FZL3497" s="379"/>
      <c r="FZM3497" s="379"/>
      <c r="FZN3497" s="379"/>
      <c r="FZO3497" s="379"/>
      <c r="FZP3497" s="379"/>
      <c r="FZQ3497" s="379"/>
      <c r="FZR3497" s="379"/>
      <c r="FZS3497" s="379"/>
      <c r="FZT3497" s="379"/>
      <c r="FZU3497" s="379"/>
      <c r="FZV3497" s="379"/>
      <c r="FZW3497" s="379"/>
      <c r="FZX3497" s="379"/>
      <c r="FZY3497" s="379"/>
      <c r="FZZ3497" s="379"/>
      <c r="GAA3497" s="379"/>
      <c r="GAB3497" s="379"/>
      <c r="GAC3497" s="379"/>
      <c r="GAD3497" s="379"/>
      <c r="GAE3497" s="379"/>
      <c r="GAF3497" s="379"/>
      <c r="GAG3497" s="379"/>
      <c r="GAH3497" s="379"/>
      <c r="GAI3497" s="379"/>
      <c r="GAJ3497" s="379"/>
      <c r="GAK3497" s="379"/>
      <c r="GAL3497" s="379"/>
      <c r="GAM3497" s="379"/>
      <c r="GAN3497" s="379"/>
      <c r="GAO3497" s="379"/>
      <c r="GAP3497" s="379"/>
      <c r="GAQ3497" s="379"/>
      <c r="GAR3497" s="379"/>
      <c r="GAS3497" s="379"/>
      <c r="GAT3497" s="379"/>
      <c r="GAU3497" s="379"/>
      <c r="GAV3497" s="379"/>
      <c r="GAW3497" s="379"/>
      <c r="GAX3497" s="379"/>
      <c r="GAY3497" s="379"/>
      <c r="GAZ3497" s="379"/>
      <c r="GBA3497" s="379"/>
      <c r="GBB3497" s="379"/>
      <c r="GBC3497" s="379"/>
      <c r="GBD3497" s="379"/>
      <c r="GBE3497" s="379"/>
      <c r="GBF3497" s="379"/>
      <c r="GBG3497" s="379"/>
      <c r="GBH3497" s="379"/>
      <c r="GBI3497" s="379"/>
      <c r="GBJ3497" s="379"/>
      <c r="GBK3497" s="379"/>
      <c r="GBL3497" s="379"/>
      <c r="GBM3497" s="379"/>
      <c r="GBN3497" s="379"/>
      <c r="GBO3497" s="379"/>
      <c r="GBP3497" s="379"/>
      <c r="GBQ3497" s="379"/>
      <c r="GBR3497" s="379"/>
      <c r="GBS3497" s="379"/>
      <c r="GBT3497" s="379"/>
      <c r="GBU3497" s="379"/>
      <c r="GBV3497" s="379"/>
      <c r="GBW3497" s="379"/>
      <c r="GBX3497" s="379"/>
      <c r="GBY3497" s="379"/>
      <c r="GBZ3497" s="379"/>
      <c r="GCA3497" s="379"/>
      <c r="GCB3497" s="379"/>
      <c r="GCC3497" s="379"/>
      <c r="GCD3497" s="379"/>
      <c r="GCE3497" s="379"/>
      <c r="GCF3497" s="379"/>
      <c r="GCG3497" s="379"/>
      <c r="GCH3497" s="379"/>
      <c r="GCI3497" s="379"/>
      <c r="GCJ3497" s="379"/>
      <c r="GCK3497" s="379"/>
      <c r="GCL3497" s="379"/>
      <c r="GCM3497" s="379"/>
      <c r="GCN3497" s="379"/>
      <c r="GCO3497" s="379"/>
      <c r="GCP3497" s="379"/>
      <c r="GCQ3497" s="379"/>
      <c r="GCR3497" s="379"/>
      <c r="GCS3497" s="379"/>
      <c r="GCT3497" s="379"/>
      <c r="GCU3497" s="379"/>
      <c r="GCV3497" s="379"/>
      <c r="GCW3497" s="379"/>
      <c r="GCX3497" s="379"/>
      <c r="GCY3497" s="379"/>
      <c r="GCZ3497" s="379"/>
      <c r="GDA3497" s="379"/>
      <c r="GDB3497" s="379"/>
      <c r="GDC3497" s="379"/>
      <c r="GDD3497" s="379"/>
      <c r="GDE3497" s="379"/>
      <c r="GDF3497" s="379"/>
      <c r="GDG3497" s="379"/>
      <c r="GDH3497" s="379"/>
      <c r="GDI3497" s="379"/>
      <c r="GDJ3497" s="379"/>
      <c r="GDK3497" s="379"/>
      <c r="GDL3497" s="379"/>
      <c r="GDM3497" s="379"/>
      <c r="GDN3497" s="379"/>
      <c r="GDO3497" s="379"/>
      <c r="GDP3497" s="379"/>
      <c r="GDQ3497" s="379"/>
      <c r="GDR3497" s="379"/>
      <c r="GDS3497" s="379"/>
      <c r="GDT3497" s="379"/>
      <c r="GDU3497" s="379"/>
      <c r="GDV3497" s="379"/>
      <c r="GDW3497" s="379"/>
      <c r="GDX3497" s="379"/>
      <c r="GDY3497" s="379"/>
      <c r="GDZ3497" s="379"/>
      <c r="GEA3497" s="379"/>
      <c r="GEB3497" s="379"/>
      <c r="GEC3497" s="379"/>
      <c r="GED3497" s="379"/>
      <c r="GEE3497" s="379"/>
      <c r="GEF3497" s="379"/>
      <c r="GEG3497" s="379"/>
      <c r="GEH3497" s="379"/>
      <c r="GEI3497" s="379"/>
      <c r="GEJ3497" s="379"/>
      <c r="GEK3497" s="379"/>
      <c r="GEL3497" s="379"/>
      <c r="GEM3497" s="379"/>
      <c r="GEN3497" s="379"/>
      <c r="GEO3497" s="379"/>
      <c r="GEP3497" s="379"/>
      <c r="GEQ3497" s="379"/>
      <c r="GER3497" s="379"/>
      <c r="GES3497" s="379"/>
      <c r="GET3497" s="379"/>
      <c r="GEU3497" s="379"/>
      <c r="GEV3497" s="379"/>
      <c r="GEW3497" s="379"/>
      <c r="GEX3497" s="379"/>
      <c r="GEY3497" s="379"/>
      <c r="GEZ3497" s="379"/>
      <c r="GFA3497" s="379"/>
      <c r="GFB3497" s="379"/>
      <c r="GFC3497" s="379"/>
      <c r="GFD3497" s="379"/>
      <c r="GFE3497" s="379"/>
      <c r="GFF3497" s="379"/>
      <c r="GFG3497" s="379"/>
      <c r="GFH3497" s="379"/>
      <c r="GFI3497" s="379"/>
      <c r="GFJ3497" s="379"/>
      <c r="GFK3497" s="379"/>
      <c r="GFL3497" s="379"/>
      <c r="GFM3497" s="379"/>
      <c r="GFN3497" s="379"/>
      <c r="GFO3497" s="379"/>
      <c r="GFP3497" s="379"/>
      <c r="GFQ3497" s="379"/>
      <c r="GFR3497" s="379"/>
      <c r="GFS3497" s="379"/>
      <c r="GFT3497" s="379"/>
      <c r="GFU3497" s="379"/>
      <c r="GFV3497" s="379"/>
      <c r="GFW3497" s="379"/>
      <c r="GFX3497" s="379"/>
      <c r="GFY3497" s="379"/>
      <c r="GFZ3497" s="379"/>
      <c r="GGA3497" s="379"/>
      <c r="GGB3497" s="379"/>
      <c r="GGC3497" s="379"/>
      <c r="GGD3497" s="379"/>
      <c r="GGE3497" s="379"/>
      <c r="GGF3497" s="379"/>
      <c r="GGG3497" s="379"/>
      <c r="GGH3497" s="379"/>
      <c r="GGI3497" s="379"/>
      <c r="GGJ3497" s="379"/>
      <c r="GGK3497" s="379"/>
      <c r="GGL3497" s="379"/>
      <c r="GGM3497" s="379"/>
      <c r="GGN3497" s="379"/>
      <c r="GGO3497" s="379"/>
      <c r="GGP3497" s="379"/>
      <c r="GGQ3497" s="379"/>
      <c r="GGR3497" s="379"/>
      <c r="GGS3497" s="379"/>
      <c r="GGT3497" s="379"/>
      <c r="GGU3497" s="379"/>
      <c r="GGV3497" s="379"/>
      <c r="GGW3497" s="379"/>
      <c r="GGX3497" s="379"/>
      <c r="GGY3497" s="379"/>
      <c r="GGZ3497" s="379"/>
      <c r="GHA3497" s="379"/>
      <c r="GHB3497" s="379"/>
      <c r="GHC3497" s="379"/>
      <c r="GHD3497" s="379"/>
      <c r="GHE3497" s="379"/>
      <c r="GHF3497" s="379"/>
      <c r="GHG3497" s="379"/>
      <c r="GHH3497" s="379"/>
      <c r="GHI3497" s="379"/>
      <c r="GHJ3497" s="379"/>
      <c r="GHK3497" s="379"/>
      <c r="GHL3497" s="379"/>
      <c r="GHM3497" s="379"/>
      <c r="GHN3497" s="379"/>
      <c r="GHO3497" s="379"/>
      <c r="GHP3497" s="379"/>
      <c r="GHQ3497" s="379"/>
      <c r="GHR3497" s="379"/>
      <c r="GHS3497" s="379"/>
      <c r="GHT3497" s="379"/>
      <c r="GHU3497" s="379"/>
      <c r="GHV3497" s="379"/>
      <c r="GHW3497" s="379"/>
      <c r="GHX3497" s="379"/>
      <c r="GHY3497" s="379"/>
      <c r="GHZ3497" s="379"/>
      <c r="GIA3497" s="379"/>
      <c r="GIB3497" s="379"/>
      <c r="GIC3497" s="379"/>
      <c r="GID3497" s="379"/>
      <c r="GIE3497" s="379"/>
      <c r="GIF3497" s="379"/>
      <c r="GIG3497" s="379"/>
      <c r="GIH3497" s="379"/>
      <c r="GII3497" s="379"/>
      <c r="GIJ3497" s="379"/>
      <c r="GIK3497" s="379"/>
      <c r="GIL3497" s="379"/>
      <c r="GIM3497" s="379"/>
      <c r="GIN3497" s="379"/>
      <c r="GIO3497" s="379"/>
      <c r="GIP3497" s="379"/>
      <c r="GIQ3497" s="379"/>
      <c r="GIR3497" s="379"/>
      <c r="GIS3497" s="379"/>
      <c r="GIT3497" s="379"/>
      <c r="GIU3497" s="379"/>
      <c r="GIV3497" s="379"/>
      <c r="GIW3497" s="379"/>
      <c r="GIX3497" s="379"/>
      <c r="GIY3497" s="379"/>
      <c r="GIZ3497" s="379"/>
      <c r="GJA3497" s="379"/>
      <c r="GJB3497" s="379"/>
      <c r="GJC3497" s="379"/>
      <c r="GJD3497" s="379"/>
      <c r="GJE3497" s="379"/>
      <c r="GJF3497" s="379"/>
      <c r="GJG3497" s="379"/>
      <c r="GJH3497" s="379"/>
      <c r="GJI3497" s="379"/>
      <c r="GJJ3497" s="379"/>
      <c r="GJK3497" s="379"/>
      <c r="GJL3497" s="379"/>
      <c r="GJM3497" s="379"/>
      <c r="GJN3497" s="379"/>
      <c r="GJO3497" s="379"/>
      <c r="GJP3497" s="379"/>
      <c r="GJQ3497" s="379"/>
      <c r="GJR3497" s="379"/>
      <c r="GJS3497" s="379"/>
      <c r="GJT3497" s="379"/>
      <c r="GJU3497" s="379"/>
      <c r="GJV3497" s="379"/>
      <c r="GJW3497" s="379"/>
      <c r="GJX3497" s="379"/>
      <c r="GJY3497" s="379"/>
      <c r="GJZ3497" s="379"/>
      <c r="GKA3497" s="379"/>
      <c r="GKB3497" s="379"/>
      <c r="GKC3497" s="379"/>
      <c r="GKD3497" s="379"/>
      <c r="GKE3497" s="379"/>
      <c r="GKF3497" s="379"/>
      <c r="GKG3497" s="379"/>
      <c r="GKH3497" s="379"/>
      <c r="GKI3497" s="379"/>
      <c r="GKJ3497" s="379"/>
      <c r="GKK3497" s="379"/>
      <c r="GKL3497" s="379"/>
      <c r="GKM3497" s="379"/>
      <c r="GKN3497" s="379"/>
      <c r="GKO3497" s="379"/>
      <c r="GKP3497" s="379"/>
      <c r="GKQ3497" s="379"/>
      <c r="GKR3497" s="379"/>
      <c r="GKS3497" s="379"/>
      <c r="GKT3497" s="379"/>
      <c r="GKU3497" s="379"/>
      <c r="GKV3497" s="379"/>
      <c r="GKW3497" s="379"/>
      <c r="GKX3497" s="379"/>
      <c r="GKY3497" s="379"/>
      <c r="GKZ3497" s="379"/>
      <c r="GLA3497" s="379"/>
      <c r="GLB3497" s="379"/>
      <c r="GLC3497" s="379"/>
      <c r="GLD3497" s="379"/>
      <c r="GLE3497" s="379"/>
      <c r="GLF3497" s="379"/>
      <c r="GLG3497" s="379"/>
      <c r="GLH3497" s="379"/>
      <c r="GLI3497" s="379"/>
      <c r="GLJ3497" s="379"/>
      <c r="GLK3497" s="379"/>
      <c r="GLL3497" s="379"/>
      <c r="GLM3497" s="379"/>
      <c r="GLN3497" s="379"/>
      <c r="GLO3497" s="379"/>
      <c r="GLP3497" s="379"/>
      <c r="GLQ3497" s="379"/>
      <c r="GLR3497" s="379"/>
      <c r="GLS3497" s="379"/>
      <c r="GLT3497" s="379"/>
      <c r="GLU3497" s="379"/>
      <c r="GLV3497" s="379"/>
      <c r="GLW3497" s="379"/>
      <c r="GLX3497" s="379"/>
      <c r="GLY3497" s="379"/>
      <c r="GLZ3497" s="379"/>
      <c r="GMA3497" s="379"/>
      <c r="GMB3497" s="379"/>
      <c r="GMC3497" s="379"/>
      <c r="GMD3497" s="379"/>
      <c r="GME3497" s="379"/>
      <c r="GMF3497" s="379"/>
      <c r="GMG3497" s="379"/>
      <c r="GMH3497" s="379"/>
      <c r="GMI3497" s="379"/>
      <c r="GMJ3497" s="379"/>
      <c r="GMK3497" s="379"/>
      <c r="GML3497" s="379"/>
      <c r="GMM3497" s="379"/>
      <c r="GMN3497" s="379"/>
      <c r="GMO3497" s="379"/>
      <c r="GMP3497" s="379"/>
      <c r="GMQ3497" s="379"/>
      <c r="GMR3497" s="379"/>
      <c r="GMS3497" s="379"/>
      <c r="GMT3497" s="379"/>
      <c r="GMU3497" s="379"/>
      <c r="GMV3497" s="379"/>
      <c r="GMW3497" s="379"/>
      <c r="GMX3497" s="379"/>
      <c r="GMY3497" s="379"/>
      <c r="GMZ3497" s="379"/>
      <c r="GNA3497" s="379"/>
      <c r="GNB3497" s="379"/>
      <c r="GNC3497" s="379"/>
      <c r="GND3497" s="379"/>
      <c r="GNE3497" s="379"/>
      <c r="GNF3497" s="379"/>
      <c r="GNG3497" s="379"/>
      <c r="GNH3497" s="379"/>
      <c r="GNI3497" s="379"/>
      <c r="GNJ3497" s="379"/>
      <c r="GNK3497" s="379"/>
      <c r="GNL3497" s="379"/>
      <c r="GNM3497" s="379"/>
      <c r="GNN3497" s="379"/>
      <c r="GNO3497" s="379"/>
      <c r="GNP3497" s="379"/>
      <c r="GNQ3497" s="379"/>
      <c r="GNR3497" s="379"/>
      <c r="GNS3497" s="379"/>
      <c r="GNT3497" s="379"/>
      <c r="GNU3497" s="379"/>
      <c r="GNV3497" s="379"/>
      <c r="GNW3497" s="379"/>
      <c r="GNX3497" s="379"/>
      <c r="GNY3497" s="379"/>
      <c r="GNZ3497" s="379"/>
      <c r="GOA3497" s="379"/>
      <c r="GOB3497" s="379"/>
      <c r="GOC3497" s="379"/>
      <c r="GOD3497" s="379"/>
      <c r="GOE3497" s="379"/>
      <c r="GOF3497" s="379"/>
      <c r="GOG3497" s="379"/>
      <c r="GOH3497" s="379"/>
      <c r="GOI3497" s="379"/>
      <c r="GOJ3497" s="379"/>
      <c r="GOK3497" s="379"/>
      <c r="GOL3497" s="379"/>
      <c r="GOM3497" s="379"/>
      <c r="GON3497" s="379"/>
      <c r="GOO3497" s="379"/>
      <c r="GOP3497" s="379"/>
      <c r="GOQ3497" s="379"/>
      <c r="GOR3497" s="379"/>
      <c r="GOS3497" s="379"/>
      <c r="GOT3497" s="379"/>
      <c r="GOU3497" s="379"/>
      <c r="GOV3497" s="379"/>
      <c r="GOW3497" s="379"/>
      <c r="GOX3497" s="379"/>
      <c r="GOY3497" s="379"/>
      <c r="GOZ3497" s="379"/>
      <c r="GPA3497" s="379"/>
      <c r="GPB3497" s="379"/>
      <c r="GPC3497" s="379"/>
      <c r="GPD3497" s="379"/>
      <c r="GPE3497" s="379"/>
      <c r="GPF3497" s="379"/>
      <c r="GPG3497" s="379"/>
      <c r="GPH3497" s="379"/>
      <c r="GPI3497" s="379"/>
      <c r="GPJ3497" s="379"/>
      <c r="GPK3497" s="379"/>
      <c r="GPL3497" s="379"/>
      <c r="GPM3497" s="379"/>
      <c r="GPN3497" s="379"/>
      <c r="GPO3497" s="379"/>
      <c r="GPP3497" s="379"/>
      <c r="GPQ3497" s="379"/>
      <c r="GPR3497" s="379"/>
      <c r="GPS3497" s="379"/>
      <c r="GPT3497" s="379"/>
      <c r="GPU3497" s="379"/>
      <c r="GPV3497" s="379"/>
      <c r="GPW3497" s="379"/>
      <c r="GPX3497" s="379"/>
      <c r="GPY3497" s="379"/>
      <c r="GPZ3497" s="379"/>
      <c r="GQA3497" s="379"/>
      <c r="GQB3497" s="379"/>
      <c r="GQC3497" s="379"/>
      <c r="GQD3497" s="379"/>
      <c r="GQE3497" s="379"/>
      <c r="GQF3497" s="379"/>
      <c r="GQG3497" s="379"/>
      <c r="GQH3497" s="379"/>
      <c r="GQI3497" s="379"/>
      <c r="GQJ3497" s="379"/>
      <c r="GQK3497" s="379"/>
      <c r="GQL3497" s="379"/>
      <c r="GQM3497" s="379"/>
      <c r="GQN3497" s="379"/>
      <c r="GQO3497" s="379"/>
      <c r="GQP3497" s="379"/>
      <c r="GQQ3497" s="379"/>
      <c r="GQR3497" s="379"/>
      <c r="GQS3497" s="379"/>
      <c r="GQT3497" s="379"/>
      <c r="GQU3497" s="379"/>
      <c r="GQV3497" s="379"/>
      <c r="GQW3497" s="379"/>
      <c r="GQX3497" s="379"/>
      <c r="GQY3497" s="379"/>
      <c r="GQZ3497" s="379"/>
      <c r="GRA3497" s="379"/>
      <c r="GRB3497" s="379"/>
      <c r="GRC3497" s="379"/>
      <c r="GRD3497" s="379"/>
      <c r="GRE3497" s="379"/>
      <c r="GRF3497" s="379"/>
      <c r="GRG3497" s="379"/>
      <c r="GRH3497" s="379"/>
      <c r="GRI3497" s="379"/>
      <c r="GRJ3497" s="379"/>
      <c r="GRK3497" s="379"/>
      <c r="GRL3497" s="379"/>
      <c r="GRM3497" s="379"/>
      <c r="GRN3497" s="379"/>
      <c r="GRO3497" s="379"/>
      <c r="GRP3497" s="379"/>
      <c r="GRQ3497" s="379"/>
      <c r="GRR3497" s="379"/>
      <c r="GRS3497" s="379"/>
      <c r="GRT3497" s="379"/>
      <c r="GRU3497" s="379"/>
      <c r="GRV3497" s="379"/>
      <c r="GRW3497" s="379"/>
      <c r="GRX3497" s="379"/>
      <c r="GRY3497" s="379"/>
      <c r="GRZ3497" s="379"/>
      <c r="GSA3497" s="379"/>
      <c r="GSB3497" s="379"/>
      <c r="GSC3497" s="379"/>
      <c r="GSD3497" s="379"/>
      <c r="GSE3497" s="379"/>
      <c r="GSF3497" s="379"/>
      <c r="GSG3497" s="379"/>
      <c r="GSH3497" s="379"/>
      <c r="GSI3497" s="379"/>
      <c r="GSJ3497" s="379"/>
      <c r="GSK3497" s="379"/>
      <c r="GSL3497" s="379"/>
      <c r="GSM3497" s="379"/>
      <c r="GSN3497" s="379"/>
      <c r="GSO3497" s="379"/>
      <c r="GSP3497" s="379"/>
      <c r="GSQ3497" s="379"/>
      <c r="GSR3497" s="379"/>
      <c r="GSS3497" s="379"/>
      <c r="GST3497" s="379"/>
      <c r="GSU3497" s="379"/>
      <c r="GSV3497" s="379"/>
      <c r="GSW3497" s="379"/>
      <c r="GSX3497" s="379"/>
      <c r="GSY3497" s="379"/>
      <c r="GSZ3497" s="379"/>
      <c r="GTA3497" s="379"/>
      <c r="GTB3497" s="379"/>
      <c r="GTC3497" s="379"/>
      <c r="GTD3497" s="379"/>
      <c r="GTE3497" s="379"/>
      <c r="GTF3497" s="379"/>
      <c r="GTG3497" s="379"/>
      <c r="GTH3497" s="379"/>
      <c r="GTI3497" s="379"/>
      <c r="GTJ3497" s="379"/>
      <c r="GTK3497" s="379"/>
      <c r="GTL3497" s="379"/>
      <c r="GTM3497" s="379"/>
      <c r="GTN3497" s="379"/>
      <c r="GTO3497" s="379"/>
      <c r="GTP3497" s="379"/>
      <c r="GTQ3497" s="379"/>
      <c r="GTR3497" s="379"/>
      <c r="GTS3497" s="379"/>
      <c r="GTT3497" s="379"/>
      <c r="GTU3497" s="379"/>
      <c r="GTV3497" s="379"/>
      <c r="GTW3497" s="379"/>
      <c r="GTX3497" s="379"/>
      <c r="GTY3497" s="379"/>
      <c r="GTZ3497" s="379"/>
      <c r="GUA3497" s="379"/>
      <c r="GUB3497" s="379"/>
      <c r="GUC3497" s="379"/>
      <c r="GUD3497" s="379"/>
      <c r="GUE3497" s="379"/>
      <c r="GUF3497" s="379"/>
      <c r="GUG3497" s="379"/>
      <c r="GUH3497" s="379"/>
      <c r="GUI3497" s="379"/>
      <c r="GUJ3497" s="379"/>
      <c r="GUK3497" s="379"/>
      <c r="GUL3497" s="379"/>
      <c r="GUM3497" s="379"/>
      <c r="GUN3497" s="379"/>
      <c r="GUO3497" s="379"/>
      <c r="GUP3497" s="379"/>
      <c r="GUQ3497" s="379"/>
      <c r="GUR3497" s="379"/>
      <c r="GUS3497" s="379"/>
      <c r="GUT3497" s="379"/>
      <c r="GUU3497" s="379"/>
      <c r="GUV3497" s="379"/>
      <c r="GUW3497" s="379"/>
      <c r="GUX3497" s="379"/>
      <c r="GUY3497" s="379"/>
      <c r="GUZ3497" s="379"/>
      <c r="GVA3497" s="379"/>
      <c r="GVB3497" s="379"/>
      <c r="GVC3497" s="379"/>
      <c r="GVD3497" s="379"/>
      <c r="GVE3497" s="379"/>
      <c r="GVF3497" s="379"/>
      <c r="GVG3497" s="379"/>
      <c r="GVH3497" s="379"/>
      <c r="GVI3497" s="379"/>
      <c r="GVJ3497" s="379"/>
      <c r="GVK3497" s="379"/>
      <c r="GVL3497" s="379"/>
      <c r="GVM3497" s="379"/>
      <c r="GVN3497" s="379"/>
      <c r="GVO3497" s="379"/>
      <c r="GVP3497" s="379"/>
      <c r="GVQ3497" s="379"/>
      <c r="GVR3497" s="379"/>
      <c r="GVS3497" s="379"/>
      <c r="GVT3497" s="379"/>
      <c r="GVU3497" s="379"/>
      <c r="GVV3497" s="379"/>
      <c r="GVW3497" s="379"/>
      <c r="GVX3497" s="379"/>
      <c r="GVY3497" s="379"/>
      <c r="GVZ3497" s="379"/>
      <c r="GWA3497" s="379"/>
      <c r="GWB3497" s="379"/>
      <c r="GWC3497" s="379"/>
      <c r="GWD3497" s="379"/>
      <c r="GWE3497" s="379"/>
      <c r="GWF3497" s="379"/>
      <c r="GWG3497" s="379"/>
      <c r="GWH3497" s="379"/>
      <c r="GWI3497" s="379"/>
      <c r="GWJ3497" s="379"/>
      <c r="GWK3497" s="379"/>
      <c r="GWL3497" s="379"/>
      <c r="GWM3497" s="379"/>
      <c r="GWN3497" s="379"/>
      <c r="GWO3497" s="379"/>
      <c r="GWP3497" s="379"/>
      <c r="GWQ3497" s="379"/>
      <c r="GWR3497" s="379"/>
      <c r="GWS3497" s="379"/>
      <c r="GWT3497" s="379"/>
      <c r="GWU3497" s="379"/>
      <c r="GWV3497" s="379"/>
      <c r="GWW3497" s="379"/>
      <c r="GWX3497" s="379"/>
      <c r="GWY3497" s="379"/>
      <c r="GWZ3497" s="379"/>
      <c r="GXA3497" s="379"/>
      <c r="GXB3497" s="379"/>
      <c r="GXC3497" s="379"/>
      <c r="GXD3497" s="379"/>
      <c r="GXE3497" s="379"/>
      <c r="GXF3497" s="379"/>
      <c r="GXG3497" s="379"/>
      <c r="GXH3497" s="379"/>
      <c r="GXI3497" s="379"/>
      <c r="GXJ3497" s="379"/>
      <c r="GXK3497" s="379"/>
      <c r="GXL3497" s="379"/>
      <c r="GXM3497" s="379"/>
      <c r="GXN3497" s="379"/>
      <c r="GXO3497" s="379"/>
      <c r="GXP3497" s="379"/>
      <c r="GXQ3497" s="379"/>
      <c r="GXR3497" s="379"/>
      <c r="GXS3497" s="379"/>
      <c r="GXT3497" s="379"/>
      <c r="GXU3497" s="379"/>
      <c r="GXV3497" s="379"/>
      <c r="GXW3497" s="379"/>
      <c r="GXX3497" s="379"/>
      <c r="GXY3497" s="379"/>
      <c r="GXZ3497" s="379"/>
      <c r="GYA3497" s="379"/>
      <c r="GYB3497" s="379"/>
      <c r="GYC3497" s="379"/>
      <c r="GYD3497" s="379"/>
      <c r="GYE3497" s="379"/>
      <c r="GYF3497" s="379"/>
      <c r="GYG3497" s="379"/>
      <c r="GYH3497" s="379"/>
      <c r="GYI3497" s="379"/>
      <c r="GYJ3497" s="379"/>
      <c r="GYK3497" s="379"/>
      <c r="GYL3497" s="379"/>
      <c r="GYM3497" s="379"/>
      <c r="GYN3497" s="379"/>
      <c r="GYO3497" s="379"/>
      <c r="GYP3497" s="379"/>
      <c r="GYQ3497" s="379"/>
      <c r="GYR3497" s="379"/>
      <c r="GYS3497" s="379"/>
      <c r="GYT3497" s="379"/>
      <c r="GYU3497" s="379"/>
      <c r="GYV3497" s="379"/>
      <c r="GYW3497" s="379"/>
      <c r="GYX3497" s="379"/>
      <c r="GYY3497" s="379"/>
      <c r="GYZ3497" s="379"/>
      <c r="GZA3497" s="379"/>
      <c r="GZB3497" s="379"/>
      <c r="GZC3497" s="379"/>
      <c r="GZD3497" s="379"/>
      <c r="GZE3497" s="379"/>
      <c r="GZF3497" s="379"/>
      <c r="GZG3497" s="379"/>
      <c r="GZH3497" s="379"/>
      <c r="GZI3497" s="379"/>
      <c r="GZJ3497" s="379"/>
      <c r="GZK3497" s="379"/>
      <c r="GZL3497" s="379"/>
      <c r="GZM3497" s="379"/>
      <c r="GZN3497" s="379"/>
      <c r="GZO3497" s="379"/>
      <c r="GZP3497" s="379"/>
      <c r="GZQ3497" s="379"/>
      <c r="GZR3497" s="379"/>
      <c r="GZS3497" s="379"/>
      <c r="GZT3497" s="379"/>
      <c r="GZU3497" s="379"/>
      <c r="GZV3497" s="379"/>
      <c r="GZW3497" s="379"/>
      <c r="GZX3497" s="379"/>
      <c r="GZY3497" s="379"/>
      <c r="GZZ3497" s="379"/>
      <c r="HAA3497" s="379"/>
      <c r="HAB3497" s="379"/>
      <c r="HAC3497" s="379"/>
      <c r="HAD3497" s="379"/>
      <c r="HAE3497" s="379"/>
      <c r="HAF3497" s="379"/>
      <c r="HAG3497" s="379"/>
      <c r="HAH3497" s="379"/>
      <c r="HAI3497" s="379"/>
      <c r="HAJ3497" s="379"/>
      <c r="HAK3497" s="379"/>
      <c r="HAL3497" s="379"/>
      <c r="HAM3497" s="379"/>
      <c r="HAN3497" s="379"/>
      <c r="HAO3497" s="379"/>
      <c r="HAP3497" s="379"/>
      <c r="HAQ3497" s="379"/>
      <c r="HAR3497" s="379"/>
      <c r="HAS3497" s="379"/>
      <c r="HAT3497" s="379"/>
      <c r="HAU3497" s="379"/>
      <c r="HAV3497" s="379"/>
      <c r="HAW3497" s="379"/>
      <c r="HAX3497" s="379"/>
      <c r="HAY3497" s="379"/>
      <c r="HAZ3497" s="379"/>
      <c r="HBA3497" s="379"/>
      <c r="HBB3497" s="379"/>
      <c r="HBC3497" s="379"/>
      <c r="HBD3497" s="379"/>
      <c r="HBE3497" s="379"/>
      <c r="HBF3497" s="379"/>
      <c r="HBG3497" s="379"/>
      <c r="HBH3497" s="379"/>
      <c r="HBI3497" s="379"/>
      <c r="HBJ3497" s="379"/>
      <c r="HBK3497" s="379"/>
      <c r="HBL3497" s="379"/>
      <c r="HBM3497" s="379"/>
      <c r="HBN3497" s="379"/>
      <c r="HBO3497" s="379"/>
      <c r="HBP3497" s="379"/>
      <c r="HBQ3497" s="379"/>
      <c r="HBR3497" s="379"/>
      <c r="HBS3497" s="379"/>
      <c r="HBT3497" s="379"/>
      <c r="HBU3497" s="379"/>
      <c r="HBV3497" s="379"/>
      <c r="HBW3497" s="379"/>
      <c r="HBX3497" s="379"/>
      <c r="HBY3497" s="379"/>
      <c r="HBZ3497" s="379"/>
      <c r="HCA3497" s="379"/>
      <c r="HCB3497" s="379"/>
      <c r="HCC3497" s="379"/>
      <c r="HCD3497" s="379"/>
      <c r="HCE3497" s="379"/>
      <c r="HCF3497" s="379"/>
      <c r="HCG3497" s="379"/>
      <c r="HCH3497" s="379"/>
      <c r="HCI3497" s="379"/>
      <c r="HCJ3497" s="379"/>
      <c r="HCK3497" s="379"/>
      <c r="HCL3497" s="379"/>
      <c r="HCM3497" s="379"/>
      <c r="HCN3497" s="379"/>
      <c r="HCO3497" s="379"/>
      <c r="HCP3497" s="379"/>
      <c r="HCQ3497" s="379"/>
      <c r="HCR3497" s="379"/>
      <c r="HCS3497" s="379"/>
      <c r="HCT3497" s="379"/>
      <c r="HCU3497" s="379"/>
      <c r="HCV3497" s="379"/>
      <c r="HCW3497" s="379"/>
      <c r="HCX3497" s="379"/>
      <c r="HCY3497" s="379"/>
      <c r="HCZ3497" s="379"/>
      <c r="HDA3497" s="379"/>
      <c r="HDB3497" s="379"/>
      <c r="HDC3497" s="379"/>
      <c r="HDD3497" s="379"/>
      <c r="HDE3497" s="379"/>
      <c r="HDF3497" s="379"/>
      <c r="HDG3497" s="379"/>
      <c r="HDH3497" s="379"/>
      <c r="HDI3497" s="379"/>
      <c r="HDJ3497" s="379"/>
      <c r="HDK3497" s="379"/>
      <c r="HDL3497" s="379"/>
      <c r="HDM3497" s="379"/>
      <c r="HDN3497" s="379"/>
      <c r="HDO3497" s="379"/>
      <c r="HDP3497" s="379"/>
      <c r="HDQ3497" s="379"/>
      <c r="HDR3497" s="379"/>
      <c r="HDS3497" s="379"/>
      <c r="HDT3497" s="379"/>
      <c r="HDU3497" s="379"/>
      <c r="HDV3497" s="379"/>
      <c r="HDW3497" s="379"/>
      <c r="HDX3497" s="379"/>
      <c r="HDY3497" s="379"/>
      <c r="HDZ3497" s="379"/>
      <c r="HEA3497" s="379"/>
      <c r="HEB3497" s="379"/>
      <c r="HEC3497" s="379"/>
      <c r="HED3497" s="379"/>
      <c r="HEE3497" s="379"/>
      <c r="HEF3497" s="379"/>
      <c r="HEG3497" s="379"/>
      <c r="HEH3497" s="379"/>
      <c r="HEI3497" s="379"/>
      <c r="HEJ3497" s="379"/>
      <c r="HEK3497" s="379"/>
      <c r="HEL3497" s="379"/>
      <c r="HEM3497" s="379"/>
      <c r="HEN3497" s="379"/>
      <c r="HEO3497" s="379"/>
      <c r="HEP3497" s="379"/>
      <c r="HEQ3497" s="379"/>
      <c r="HER3497" s="379"/>
      <c r="HES3497" s="379"/>
      <c r="HET3497" s="379"/>
      <c r="HEU3497" s="379"/>
      <c r="HEV3497" s="379"/>
      <c r="HEW3497" s="379"/>
      <c r="HEX3497" s="379"/>
      <c r="HEY3497" s="379"/>
      <c r="HEZ3497" s="379"/>
      <c r="HFA3497" s="379"/>
      <c r="HFB3497" s="379"/>
      <c r="HFC3497" s="379"/>
      <c r="HFD3497" s="379"/>
      <c r="HFE3497" s="379"/>
      <c r="HFF3497" s="379"/>
      <c r="HFG3497" s="379"/>
      <c r="HFH3497" s="379"/>
      <c r="HFI3497" s="379"/>
      <c r="HFJ3497" s="379"/>
      <c r="HFK3497" s="379"/>
      <c r="HFL3497" s="379"/>
      <c r="HFM3497" s="379"/>
      <c r="HFN3497" s="379"/>
      <c r="HFO3497" s="379"/>
      <c r="HFP3497" s="379"/>
      <c r="HFQ3497" s="379"/>
      <c r="HFR3497" s="379"/>
      <c r="HFS3497" s="379"/>
      <c r="HFT3497" s="379"/>
      <c r="HFU3497" s="379"/>
      <c r="HFV3497" s="379"/>
      <c r="HFW3497" s="379"/>
      <c r="HFX3497" s="379"/>
      <c r="HFY3497" s="379"/>
      <c r="HFZ3497" s="379"/>
      <c r="HGA3497" s="379"/>
      <c r="HGB3497" s="379"/>
      <c r="HGC3497" s="379"/>
      <c r="HGD3497" s="379"/>
      <c r="HGE3497" s="379"/>
      <c r="HGF3497" s="379"/>
      <c r="HGG3497" s="379"/>
      <c r="HGH3497" s="379"/>
      <c r="HGI3497" s="379"/>
      <c r="HGJ3497" s="379"/>
      <c r="HGK3497" s="379"/>
      <c r="HGL3497" s="379"/>
      <c r="HGM3497" s="379"/>
      <c r="HGN3497" s="379"/>
      <c r="HGO3497" s="379"/>
      <c r="HGP3497" s="379"/>
      <c r="HGQ3497" s="379"/>
      <c r="HGR3497" s="379"/>
      <c r="HGS3497" s="379"/>
      <c r="HGT3497" s="379"/>
      <c r="HGU3497" s="379"/>
      <c r="HGV3497" s="379"/>
      <c r="HGW3497" s="379"/>
      <c r="HGX3497" s="379"/>
      <c r="HGY3497" s="379"/>
      <c r="HGZ3497" s="379"/>
      <c r="HHA3497" s="379"/>
      <c r="HHB3497" s="379"/>
      <c r="HHC3497" s="379"/>
      <c r="HHD3497" s="379"/>
      <c r="HHE3497" s="379"/>
      <c r="HHF3497" s="379"/>
      <c r="HHG3497" s="379"/>
      <c r="HHH3497" s="379"/>
      <c r="HHI3497" s="379"/>
      <c r="HHJ3497" s="379"/>
      <c r="HHK3497" s="379"/>
      <c r="HHL3497" s="379"/>
      <c r="HHM3497" s="379"/>
      <c r="HHN3497" s="379"/>
      <c r="HHO3497" s="379"/>
      <c r="HHP3497" s="379"/>
      <c r="HHQ3497" s="379"/>
      <c r="HHR3497" s="379"/>
      <c r="HHS3497" s="379"/>
      <c r="HHT3497" s="379"/>
      <c r="HHU3497" s="379"/>
      <c r="HHV3497" s="379"/>
      <c r="HHW3497" s="379"/>
      <c r="HHX3497" s="379"/>
      <c r="HHY3497" s="379"/>
      <c r="HHZ3497" s="379"/>
      <c r="HIA3497" s="379"/>
      <c r="HIB3497" s="379"/>
      <c r="HIC3497" s="379"/>
      <c r="HID3497" s="379"/>
      <c r="HIE3497" s="379"/>
      <c r="HIF3497" s="379"/>
      <c r="HIG3497" s="379"/>
      <c r="HIH3497" s="379"/>
      <c r="HII3497" s="379"/>
      <c r="HIJ3497" s="379"/>
      <c r="HIK3497" s="379"/>
      <c r="HIL3497" s="379"/>
      <c r="HIM3497" s="379"/>
      <c r="HIN3497" s="379"/>
      <c r="HIO3497" s="379"/>
      <c r="HIP3497" s="379"/>
      <c r="HIQ3497" s="379"/>
      <c r="HIR3497" s="379"/>
      <c r="HIS3497" s="379"/>
      <c r="HIT3497" s="379"/>
      <c r="HIU3497" s="379"/>
      <c r="HIV3497" s="379"/>
      <c r="HIW3497" s="379"/>
      <c r="HIX3497" s="379"/>
      <c r="HIY3497" s="379"/>
      <c r="HIZ3497" s="379"/>
      <c r="HJA3497" s="379"/>
      <c r="HJB3497" s="379"/>
      <c r="HJC3497" s="379"/>
      <c r="HJD3497" s="379"/>
      <c r="HJE3497" s="379"/>
      <c r="HJF3497" s="379"/>
      <c r="HJG3497" s="379"/>
      <c r="HJH3497" s="379"/>
      <c r="HJI3497" s="379"/>
      <c r="HJJ3497" s="379"/>
      <c r="HJK3497" s="379"/>
      <c r="HJL3497" s="379"/>
      <c r="HJM3497" s="379"/>
      <c r="HJN3497" s="379"/>
      <c r="HJO3497" s="379"/>
      <c r="HJP3497" s="379"/>
      <c r="HJQ3497" s="379"/>
      <c r="HJR3497" s="379"/>
      <c r="HJS3497" s="379"/>
      <c r="HJT3497" s="379"/>
      <c r="HJU3497" s="379"/>
      <c r="HJV3497" s="379"/>
      <c r="HJW3497" s="379"/>
      <c r="HJX3497" s="379"/>
      <c r="HJY3497" s="379"/>
      <c r="HJZ3497" s="379"/>
      <c r="HKA3497" s="379"/>
      <c r="HKB3497" s="379"/>
      <c r="HKC3497" s="379"/>
      <c r="HKD3497" s="379"/>
      <c r="HKE3497" s="379"/>
      <c r="HKF3497" s="379"/>
      <c r="HKG3497" s="379"/>
      <c r="HKH3497" s="379"/>
      <c r="HKI3497" s="379"/>
      <c r="HKJ3497" s="379"/>
      <c r="HKK3497" s="379"/>
      <c r="HKL3497" s="379"/>
      <c r="HKM3497" s="379"/>
      <c r="HKN3497" s="379"/>
      <c r="HKO3497" s="379"/>
      <c r="HKP3497" s="379"/>
      <c r="HKQ3497" s="379"/>
      <c r="HKR3497" s="379"/>
      <c r="HKS3497" s="379"/>
      <c r="HKT3497" s="379"/>
      <c r="HKU3497" s="379"/>
      <c r="HKV3497" s="379"/>
      <c r="HKW3497" s="379"/>
      <c r="HKX3497" s="379"/>
      <c r="HKY3497" s="379"/>
      <c r="HKZ3497" s="379"/>
      <c r="HLA3497" s="379"/>
      <c r="HLB3497" s="379"/>
      <c r="HLC3497" s="379"/>
      <c r="HLD3497" s="379"/>
      <c r="HLE3497" s="379"/>
      <c r="HLF3497" s="379"/>
      <c r="HLG3497" s="379"/>
      <c r="HLH3497" s="379"/>
      <c r="HLI3497" s="379"/>
      <c r="HLJ3497" s="379"/>
      <c r="HLK3497" s="379"/>
      <c r="HLL3497" s="379"/>
      <c r="HLM3497" s="379"/>
      <c r="HLN3497" s="379"/>
      <c r="HLO3497" s="379"/>
      <c r="HLP3497" s="379"/>
      <c r="HLQ3497" s="379"/>
      <c r="HLR3497" s="379"/>
      <c r="HLS3497" s="379"/>
      <c r="HLT3497" s="379"/>
      <c r="HLU3497" s="379"/>
      <c r="HLV3497" s="379"/>
      <c r="HLW3497" s="379"/>
      <c r="HLX3497" s="379"/>
      <c r="HLY3497" s="379"/>
      <c r="HLZ3497" s="379"/>
      <c r="HMA3497" s="379"/>
      <c r="HMB3497" s="379"/>
      <c r="HMC3497" s="379"/>
      <c r="HMD3497" s="379"/>
      <c r="HME3497" s="379"/>
      <c r="HMF3497" s="379"/>
      <c r="HMG3497" s="379"/>
      <c r="HMH3497" s="379"/>
      <c r="HMI3497" s="379"/>
      <c r="HMJ3497" s="379"/>
      <c r="HMK3497" s="379"/>
      <c r="HML3497" s="379"/>
      <c r="HMM3497" s="379"/>
      <c r="HMN3497" s="379"/>
      <c r="HMO3497" s="379"/>
      <c r="HMP3497" s="379"/>
      <c r="HMQ3497" s="379"/>
      <c r="HMR3497" s="379"/>
      <c r="HMS3497" s="379"/>
      <c r="HMT3497" s="379"/>
      <c r="HMU3497" s="379"/>
      <c r="HMV3497" s="379"/>
      <c r="HMW3497" s="379"/>
      <c r="HMX3497" s="379"/>
      <c r="HMY3497" s="379"/>
      <c r="HMZ3497" s="379"/>
      <c r="HNA3497" s="379"/>
      <c r="HNB3497" s="379"/>
      <c r="HNC3497" s="379"/>
      <c r="HND3497" s="379"/>
      <c r="HNE3497" s="379"/>
      <c r="HNF3497" s="379"/>
      <c r="HNG3497" s="379"/>
      <c r="HNH3497" s="379"/>
      <c r="HNI3497" s="379"/>
      <c r="HNJ3497" s="379"/>
      <c r="HNK3497" s="379"/>
      <c r="HNL3497" s="379"/>
      <c r="HNM3497" s="379"/>
      <c r="HNN3497" s="379"/>
      <c r="HNO3497" s="379"/>
      <c r="HNP3497" s="379"/>
      <c r="HNQ3497" s="379"/>
      <c r="HNR3497" s="379"/>
      <c r="HNS3497" s="379"/>
      <c r="HNT3497" s="379"/>
      <c r="HNU3497" s="379"/>
      <c r="HNV3497" s="379"/>
      <c r="HNW3497" s="379"/>
      <c r="HNX3497" s="379"/>
      <c r="HNY3497" s="379"/>
      <c r="HNZ3497" s="379"/>
      <c r="HOA3497" s="379"/>
      <c r="HOB3497" s="379"/>
      <c r="HOC3497" s="379"/>
      <c r="HOD3497" s="379"/>
      <c r="HOE3497" s="379"/>
      <c r="HOF3497" s="379"/>
      <c r="HOG3497" s="379"/>
      <c r="HOH3497" s="379"/>
      <c r="HOI3497" s="379"/>
      <c r="HOJ3497" s="379"/>
      <c r="HOK3497" s="379"/>
      <c r="HOL3497" s="379"/>
      <c r="HOM3497" s="379"/>
      <c r="HON3497" s="379"/>
      <c r="HOO3497" s="379"/>
      <c r="HOP3497" s="379"/>
      <c r="HOQ3497" s="379"/>
      <c r="HOR3497" s="379"/>
      <c r="HOS3497" s="379"/>
      <c r="HOT3497" s="379"/>
      <c r="HOU3497" s="379"/>
      <c r="HOV3497" s="379"/>
      <c r="HOW3497" s="379"/>
      <c r="HOX3497" s="379"/>
      <c r="HOY3497" s="379"/>
      <c r="HOZ3497" s="379"/>
      <c r="HPA3497" s="379"/>
      <c r="HPB3497" s="379"/>
      <c r="HPC3497" s="379"/>
      <c r="HPD3497" s="379"/>
      <c r="HPE3497" s="379"/>
      <c r="HPF3497" s="379"/>
      <c r="HPG3497" s="379"/>
      <c r="HPH3497" s="379"/>
      <c r="HPI3497" s="379"/>
      <c r="HPJ3497" s="379"/>
      <c r="HPK3497" s="379"/>
      <c r="HPL3497" s="379"/>
      <c r="HPM3497" s="379"/>
      <c r="HPN3497" s="379"/>
      <c r="HPO3497" s="379"/>
      <c r="HPP3497" s="379"/>
      <c r="HPQ3497" s="379"/>
      <c r="HPR3497" s="379"/>
      <c r="HPS3497" s="379"/>
      <c r="HPT3497" s="379"/>
      <c r="HPU3497" s="379"/>
      <c r="HPV3497" s="379"/>
      <c r="HPW3497" s="379"/>
      <c r="HPX3497" s="379"/>
      <c r="HPY3497" s="379"/>
      <c r="HPZ3497" s="379"/>
      <c r="HQA3497" s="379"/>
      <c r="HQB3497" s="379"/>
      <c r="HQC3497" s="379"/>
      <c r="HQD3497" s="379"/>
      <c r="HQE3497" s="379"/>
      <c r="HQF3497" s="379"/>
      <c r="HQG3497" s="379"/>
      <c r="HQH3497" s="379"/>
      <c r="HQI3497" s="379"/>
      <c r="HQJ3497" s="379"/>
      <c r="HQK3497" s="379"/>
      <c r="HQL3497" s="379"/>
      <c r="HQM3497" s="379"/>
      <c r="HQN3497" s="379"/>
      <c r="HQO3497" s="379"/>
      <c r="HQP3497" s="379"/>
      <c r="HQQ3497" s="379"/>
      <c r="HQR3497" s="379"/>
      <c r="HQS3497" s="379"/>
      <c r="HQT3497" s="379"/>
      <c r="HQU3497" s="379"/>
      <c r="HQV3497" s="379"/>
      <c r="HQW3497" s="379"/>
      <c r="HQX3497" s="379"/>
      <c r="HQY3497" s="379"/>
      <c r="HQZ3497" s="379"/>
      <c r="HRA3497" s="379"/>
      <c r="HRB3497" s="379"/>
      <c r="HRC3497" s="379"/>
      <c r="HRD3497" s="379"/>
      <c r="HRE3497" s="379"/>
      <c r="HRF3497" s="379"/>
      <c r="HRG3497" s="379"/>
      <c r="HRH3497" s="379"/>
      <c r="HRI3497" s="379"/>
      <c r="HRJ3497" s="379"/>
      <c r="HRK3497" s="379"/>
      <c r="HRL3497" s="379"/>
      <c r="HRM3497" s="379"/>
      <c r="HRN3497" s="379"/>
      <c r="HRO3497" s="379"/>
      <c r="HRP3497" s="379"/>
      <c r="HRQ3497" s="379"/>
      <c r="HRR3497" s="379"/>
      <c r="HRS3497" s="379"/>
      <c r="HRT3497" s="379"/>
      <c r="HRU3497" s="379"/>
      <c r="HRV3497" s="379"/>
      <c r="HRW3497" s="379"/>
      <c r="HRX3497" s="379"/>
      <c r="HRY3497" s="379"/>
      <c r="HRZ3497" s="379"/>
      <c r="HSA3497" s="379"/>
      <c r="HSB3497" s="379"/>
      <c r="HSC3497" s="379"/>
      <c r="HSD3497" s="379"/>
      <c r="HSE3497" s="379"/>
      <c r="HSF3497" s="379"/>
      <c r="HSG3497" s="379"/>
      <c r="HSH3497" s="379"/>
      <c r="HSI3497" s="379"/>
      <c r="HSJ3497" s="379"/>
      <c r="HSK3497" s="379"/>
      <c r="HSL3497" s="379"/>
      <c r="HSM3497" s="379"/>
      <c r="HSN3497" s="379"/>
      <c r="HSO3497" s="379"/>
      <c r="HSP3497" s="379"/>
      <c r="HSQ3497" s="379"/>
      <c r="HSR3497" s="379"/>
      <c r="HSS3497" s="379"/>
      <c r="HST3497" s="379"/>
      <c r="HSU3497" s="379"/>
      <c r="HSV3497" s="379"/>
      <c r="HSW3497" s="379"/>
      <c r="HSX3497" s="379"/>
      <c r="HSY3497" s="379"/>
      <c r="HSZ3497" s="379"/>
      <c r="HTA3497" s="379"/>
      <c r="HTB3497" s="379"/>
      <c r="HTC3497" s="379"/>
      <c r="HTD3497" s="379"/>
      <c r="HTE3497" s="379"/>
      <c r="HTF3497" s="379"/>
      <c r="HTG3497" s="379"/>
      <c r="HTH3497" s="379"/>
      <c r="HTI3497" s="379"/>
      <c r="HTJ3497" s="379"/>
      <c r="HTK3497" s="379"/>
      <c r="HTL3497" s="379"/>
      <c r="HTM3497" s="379"/>
      <c r="HTN3497" s="379"/>
      <c r="HTO3497" s="379"/>
      <c r="HTP3497" s="379"/>
      <c r="HTQ3497" s="379"/>
      <c r="HTR3497" s="379"/>
      <c r="HTS3497" s="379"/>
      <c r="HTT3497" s="379"/>
      <c r="HTU3497" s="379"/>
      <c r="HTV3497" s="379"/>
      <c r="HTW3497" s="379"/>
      <c r="HTX3497" s="379"/>
      <c r="HTY3497" s="379"/>
      <c r="HTZ3497" s="379"/>
      <c r="HUA3497" s="379"/>
      <c r="HUB3497" s="379"/>
      <c r="HUC3497" s="379"/>
      <c r="HUD3497" s="379"/>
      <c r="HUE3497" s="379"/>
      <c r="HUF3497" s="379"/>
      <c r="HUG3497" s="379"/>
      <c r="HUH3497" s="379"/>
      <c r="HUI3497" s="379"/>
      <c r="HUJ3497" s="379"/>
      <c r="HUK3497" s="379"/>
      <c r="HUL3497" s="379"/>
      <c r="HUM3497" s="379"/>
      <c r="HUN3497" s="379"/>
      <c r="HUO3497" s="379"/>
      <c r="HUP3497" s="379"/>
      <c r="HUQ3497" s="379"/>
      <c r="HUR3497" s="379"/>
      <c r="HUS3497" s="379"/>
      <c r="HUT3497" s="379"/>
      <c r="HUU3497" s="379"/>
      <c r="HUV3497" s="379"/>
      <c r="HUW3497" s="379"/>
      <c r="HUX3497" s="379"/>
      <c r="HUY3497" s="379"/>
      <c r="HUZ3497" s="379"/>
      <c r="HVA3497" s="379"/>
      <c r="HVB3497" s="379"/>
      <c r="HVC3497" s="379"/>
      <c r="HVD3497" s="379"/>
      <c r="HVE3497" s="379"/>
      <c r="HVF3497" s="379"/>
      <c r="HVG3497" s="379"/>
      <c r="HVH3497" s="379"/>
      <c r="HVI3497" s="379"/>
      <c r="HVJ3497" s="379"/>
      <c r="HVK3497" s="379"/>
      <c r="HVL3497" s="379"/>
      <c r="HVM3497" s="379"/>
      <c r="HVN3497" s="379"/>
      <c r="HVO3497" s="379"/>
      <c r="HVP3497" s="379"/>
      <c r="HVQ3497" s="379"/>
      <c r="HVR3497" s="379"/>
      <c r="HVS3497" s="379"/>
      <c r="HVT3497" s="379"/>
      <c r="HVU3497" s="379"/>
      <c r="HVV3497" s="379"/>
      <c r="HVW3497" s="379"/>
      <c r="HVX3497" s="379"/>
      <c r="HVY3497" s="379"/>
      <c r="HVZ3497" s="379"/>
      <c r="HWA3497" s="379"/>
      <c r="HWB3497" s="379"/>
      <c r="HWC3497" s="379"/>
      <c r="HWD3497" s="379"/>
      <c r="HWE3497" s="379"/>
      <c r="HWF3497" s="379"/>
      <c r="HWG3497" s="379"/>
      <c r="HWH3497" s="379"/>
      <c r="HWI3497" s="379"/>
      <c r="HWJ3497" s="379"/>
      <c r="HWK3497" s="379"/>
      <c r="HWL3497" s="379"/>
      <c r="HWM3497" s="379"/>
      <c r="HWN3497" s="379"/>
      <c r="HWO3497" s="379"/>
      <c r="HWP3497" s="379"/>
      <c r="HWQ3497" s="379"/>
      <c r="HWR3497" s="379"/>
      <c r="HWS3497" s="379"/>
      <c r="HWT3497" s="379"/>
      <c r="HWU3497" s="379"/>
      <c r="HWV3497" s="379"/>
      <c r="HWW3497" s="379"/>
      <c r="HWX3497" s="379"/>
      <c r="HWY3497" s="379"/>
      <c r="HWZ3497" s="379"/>
      <c r="HXA3497" s="379"/>
      <c r="HXB3497" s="379"/>
      <c r="HXC3497" s="379"/>
      <c r="HXD3497" s="379"/>
      <c r="HXE3497" s="379"/>
      <c r="HXF3497" s="379"/>
      <c r="HXG3497" s="379"/>
      <c r="HXH3497" s="379"/>
      <c r="HXI3497" s="379"/>
      <c r="HXJ3497" s="379"/>
      <c r="HXK3497" s="379"/>
      <c r="HXL3497" s="379"/>
      <c r="HXM3497" s="379"/>
      <c r="HXN3497" s="379"/>
      <c r="HXO3497" s="379"/>
      <c r="HXP3497" s="379"/>
      <c r="HXQ3497" s="379"/>
      <c r="HXR3497" s="379"/>
      <c r="HXS3497" s="379"/>
      <c r="HXT3497" s="379"/>
      <c r="HXU3497" s="379"/>
      <c r="HXV3497" s="379"/>
      <c r="HXW3497" s="379"/>
      <c r="HXX3497" s="379"/>
      <c r="HXY3497" s="379"/>
      <c r="HXZ3497" s="379"/>
      <c r="HYA3497" s="379"/>
      <c r="HYB3497" s="379"/>
      <c r="HYC3497" s="379"/>
      <c r="HYD3497" s="379"/>
      <c r="HYE3497" s="379"/>
      <c r="HYF3497" s="379"/>
      <c r="HYG3497" s="379"/>
      <c r="HYH3497" s="379"/>
      <c r="HYI3497" s="379"/>
      <c r="HYJ3497" s="379"/>
      <c r="HYK3497" s="379"/>
      <c r="HYL3497" s="379"/>
      <c r="HYM3497" s="379"/>
      <c r="HYN3497" s="379"/>
      <c r="HYO3497" s="379"/>
      <c r="HYP3497" s="379"/>
      <c r="HYQ3497" s="379"/>
      <c r="HYR3497" s="379"/>
      <c r="HYS3497" s="379"/>
      <c r="HYT3497" s="379"/>
      <c r="HYU3497" s="379"/>
      <c r="HYV3497" s="379"/>
      <c r="HYW3497" s="379"/>
      <c r="HYX3497" s="379"/>
      <c r="HYY3497" s="379"/>
      <c r="HYZ3497" s="379"/>
      <c r="HZA3497" s="379"/>
      <c r="HZB3497" s="379"/>
      <c r="HZC3497" s="379"/>
      <c r="HZD3497" s="379"/>
      <c r="HZE3497" s="379"/>
      <c r="HZF3497" s="379"/>
      <c r="HZG3497" s="379"/>
      <c r="HZH3497" s="379"/>
      <c r="HZI3497" s="379"/>
      <c r="HZJ3497" s="379"/>
      <c r="HZK3497" s="379"/>
      <c r="HZL3497" s="379"/>
      <c r="HZM3497" s="379"/>
      <c r="HZN3497" s="379"/>
      <c r="HZO3497" s="379"/>
      <c r="HZP3497" s="379"/>
      <c r="HZQ3497" s="379"/>
      <c r="HZR3497" s="379"/>
      <c r="HZS3497" s="379"/>
      <c r="HZT3497" s="379"/>
      <c r="HZU3497" s="379"/>
      <c r="HZV3497" s="379"/>
      <c r="HZW3497" s="379"/>
      <c r="HZX3497" s="379"/>
      <c r="HZY3497" s="379"/>
      <c r="HZZ3497" s="379"/>
      <c r="IAA3497" s="379"/>
      <c r="IAB3497" s="379"/>
      <c r="IAC3497" s="379"/>
      <c r="IAD3497" s="379"/>
      <c r="IAE3497" s="379"/>
      <c r="IAF3497" s="379"/>
      <c r="IAG3497" s="379"/>
      <c r="IAH3497" s="379"/>
      <c r="IAI3497" s="379"/>
      <c r="IAJ3497" s="379"/>
      <c r="IAK3497" s="379"/>
      <c r="IAL3497" s="379"/>
      <c r="IAM3497" s="379"/>
      <c r="IAN3497" s="379"/>
      <c r="IAO3497" s="379"/>
      <c r="IAP3497" s="379"/>
      <c r="IAQ3497" s="379"/>
      <c r="IAR3497" s="379"/>
      <c r="IAS3497" s="379"/>
      <c r="IAT3497" s="379"/>
      <c r="IAU3497" s="379"/>
      <c r="IAV3497" s="379"/>
      <c r="IAW3497" s="379"/>
      <c r="IAX3497" s="379"/>
      <c r="IAY3497" s="379"/>
      <c r="IAZ3497" s="379"/>
      <c r="IBA3497" s="379"/>
      <c r="IBB3497" s="379"/>
      <c r="IBC3497" s="379"/>
      <c r="IBD3497" s="379"/>
      <c r="IBE3497" s="379"/>
      <c r="IBF3497" s="379"/>
      <c r="IBG3497" s="379"/>
      <c r="IBH3497" s="379"/>
      <c r="IBI3497" s="379"/>
      <c r="IBJ3497" s="379"/>
      <c r="IBK3497" s="379"/>
      <c r="IBL3497" s="379"/>
      <c r="IBM3497" s="379"/>
      <c r="IBN3497" s="379"/>
      <c r="IBO3497" s="379"/>
      <c r="IBP3497" s="379"/>
      <c r="IBQ3497" s="379"/>
      <c r="IBR3497" s="379"/>
      <c r="IBS3497" s="379"/>
      <c r="IBT3497" s="379"/>
      <c r="IBU3497" s="379"/>
      <c r="IBV3497" s="379"/>
      <c r="IBW3497" s="379"/>
      <c r="IBX3497" s="379"/>
      <c r="IBY3497" s="379"/>
      <c r="IBZ3497" s="379"/>
      <c r="ICA3497" s="379"/>
      <c r="ICB3497" s="379"/>
      <c r="ICC3497" s="379"/>
      <c r="ICD3497" s="379"/>
      <c r="ICE3497" s="379"/>
      <c r="ICF3497" s="379"/>
      <c r="ICG3497" s="379"/>
      <c r="ICH3497" s="379"/>
      <c r="ICI3497" s="379"/>
      <c r="ICJ3497" s="379"/>
      <c r="ICK3497" s="379"/>
      <c r="ICL3497" s="379"/>
      <c r="ICM3497" s="379"/>
      <c r="ICN3497" s="379"/>
      <c r="ICO3497" s="379"/>
      <c r="ICP3497" s="379"/>
      <c r="ICQ3497" s="379"/>
      <c r="ICR3497" s="379"/>
      <c r="ICS3497" s="379"/>
      <c r="ICT3497" s="379"/>
      <c r="ICU3497" s="379"/>
      <c r="ICV3497" s="379"/>
      <c r="ICW3497" s="379"/>
      <c r="ICX3497" s="379"/>
      <c r="ICY3497" s="379"/>
      <c r="ICZ3497" s="379"/>
      <c r="IDA3497" s="379"/>
      <c r="IDB3497" s="379"/>
      <c r="IDC3497" s="379"/>
      <c r="IDD3497" s="379"/>
      <c r="IDE3497" s="379"/>
      <c r="IDF3497" s="379"/>
      <c r="IDG3497" s="379"/>
      <c r="IDH3497" s="379"/>
      <c r="IDI3497" s="379"/>
      <c r="IDJ3497" s="379"/>
      <c r="IDK3497" s="379"/>
      <c r="IDL3497" s="379"/>
      <c r="IDM3497" s="379"/>
      <c r="IDN3497" s="379"/>
      <c r="IDO3497" s="379"/>
      <c r="IDP3497" s="379"/>
      <c r="IDQ3497" s="379"/>
      <c r="IDR3497" s="379"/>
      <c r="IDS3497" s="379"/>
      <c r="IDT3497" s="379"/>
      <c r="IDU3497" s="379"/>
      <c r="IDV3497" s="379"/>
      <c r="IDW3497" s="379"/>
      <c r="IDX3497" s="379"/>
      <c r="IDY3497" s="379"/>
      <c r="IDZ3497" s="379"/>
      <c r="IEA3497" s="379"/>
      <c r="IEB3497" s="379"/>
      <c r="IEC3497" s="379"/>
      <c r="IED3497" s="379"/>
      <c r="IEE3497" s="379"/>
      <c r="IEF3497" s="379"/>
      <c r="IEG3497" s="379"/>
      <c r="IEH3497" s="379"/>
      <c r="IEI3497" s="379"/>
      <c r="IEJ3497" s="379"/>
      <c r="IEK3497" s="379"/>
      <c r="IEL3497" s="379"/>
      <c r="IEM3497" s="379"/>
      <c r="IEN3497" s="379"/>
      <c r="IEO3497" s="379"/>
      <c r="IEP3497" s="379"/>
      <c r="IEQ3497" s="379"/>
      <c r="IER3497" s="379"/>
      <c r="IES3497" s="379"/>
      <c r="IET3497" s="379"/>
      <c r="IEU3497" s="379"/>
      <c r="IEV3497" s="379"/>
      <c r="IEW3497" s="379"/>
      <c r="IEX3497" s="379"/>
      <c r="IEY3497" s="379"/>
      <c r="IEZ3497" s="379"/>
      <c r="IFA3497" s="379"/>
      <c r="IFB3497" s="379"/>
      <c r="IFC3497" s="379"/>
      <c r="IFD3497" s="379"/>
      <c r="IFE3497" s="379"/>
      <c r="IFF3497" s="379"/>
      <c r="IFG3497" s="379"/>
      <c r="IFH3497" s="379"/>
      <c r="IFI3497" s="379"/>
      <c r="IFJ3497" s="379"/>
      <c r="IFK3497" s="379"/>
      <c r="IFL3497" s="379"/>
      <c r="IFM3497" s="379"/>
      <c r="IFN3497" s="379"/>
      <c r="IFO3497" s="379"/>
      <c r="IFP3497" s="379"/>
      <c r="IFQ3497" s="379"/>
      <c r="IFR3497" s="379"/>
      <c r="IFS3497" s="379"/>
      <c r="IFT3497" s="379"/>
      <c r="IFU3497" s="379"/>
      <c r="IFV3497" s="379"/>
      <c r="IFW3497" s="379"/>
      <c r="IFX3497" s="379"/>
      <c r="IFY3497" s="379"/>
      <c r="IFZ3497" s="379"/>
      <c r="IGA3497" s="379"/>
      <c r="IGB3497" s="379"/>
      <c r="IGC3497" s="379"/>
      <c r="IGD3497" s="379"/>
      <c r="IGE3497" s="379"/>
      <c r="IGF3497" s="379"/>
      <c r="IGG3497" s="379"/>
      <c r="IGH3497" s="379"/>
      <c r="IGI3497" s="379"/>
      <c r="IGJ3497" s="379"/>
      <c r="IGK3497" s="379"/>
      <c r="IGL3497" s="379"/>
      <c r="IGM3497" s="379"/>
      <c r="IGN3497" s="379"/>
      <c r="IGO3497" s="379"/>
      <c r="IGP3497" s="379"/>
      <c r="IGQ3497" s="379"/>
      <c r="IGR3497" s="379"/>
      <c r="IGS3497" s="379"/>
      <c r="IGT3497" s="379"/>
      <c r="IGU3497" s="379"/>
      <c r="IGV3497" s="379"/>
      <c r="IGW3497" s="379"/>
      <c r="IGX3497" s="379"/>
      <c r="IGY3497" s="379"/>
      <c r="IGZ3497" s="379"/>
      <c r="IHA3497" s="379"/>
      <c r="IHB3497" s="379"/>
      <c r="IHC3497" s="379"/>
      <c r="IHD3497" s="379"/>
      <c r="IHE3497" s="379"/>
      <c r="IHF3497" s="379"/>
      <c r="IHG3497" s="379"/>
      <c r="IHH3497" s="379"/>
      <c r="IHI3497" s="379"/>
      <c r="IHJ3497" s="379"/>
      <c r="IHK3497" s="379"/>
      <c r="IHL3497" s="379"/>
      <c r="IHM3497" s="379"/>
      <c r="IHN3497" s="379"/>
      <c r="IHO3497" s="379"/>
      <c r="IHP3497" s="379"/>
      <c r="IHQ3497" s="379"/>
      <c r="IHR3497" s="379"/>
      <c r="IHS3497" s="379"/>
      <c r="IHT3497" s="379"/>
      <c r="IHU3497" s="379"/>
      <c r="IHV3497" s="379"/>
      <c r="IHW3497" s="379"/>
      <c r="IHX3497" s="379"/>
      <c r="IHY3497" s="379"/>
      <c r="IHZ3497" s="379"/>
      <c r="IIA3497" s="379"/>
      <c r="IIB3497" s="379"/>
      <c r="IIC3497" s="379"/>
      <c r="IID3497" s="379"/>
      <c r="IIE3497" s="379"/>
      <c r="IIF3497" s="379"/>
      <c r="IIG3497" s="379"/>
      <c r="IIH3497" s="379"/>
      <c r="III3497" s="379"/>
      <c r="IIJ3497" s="379"/>
      <c r="IIK3497" s="379"/>
      <c r="IIL3497" s="379"/>
      <c r="IIM3497" s="379"/>
      <c r="IIN3497" s="379"/>
      <c r="IIO3497" s="379"/>
      <c r="IIP3497" s="379"/>
      <c r="IIQ3497" s="379"/>
      <c r="IIR3497" s="379"/>
      <c r="IIS3497" s="379"/>
      <c r="IIT3497" s="379"/>
      <c r="IIU3497" s="379"/>
      <c r="IIV3497" s="379"/>
      <c r="IIW3497" s="379"/>
      <c r="IIX3497" s="379"/>
      <c r="IIY3497" s="379"/>
      <c r="IIZ3497" s="379"/>
      <c r="IJA3497" s="379"/>
      <c r="IJB3497" s="379"/>
      <c r="IJC3497" s="379"/>
      <c r="IJD3497" s="379"/>
      <c r="IJE3497" s="379"/>
      <c r="IJF3497" s="379"/>
      <c r="IJG3497" s="379"/>
      <c r="IJH3497" s="379"/>
      <c r="IJI3497" s="379"/>
      <c r="IJJ3497" s="379"/>
      <c r="IJK3497" s="379"/>
      <c r="IJL3497" s="379"/>
      <c r="IJM3497" s="379"/>
      <c r="IJN3497" s="379"/>
      <c r="IJO3497" s="379"/>
      <c r="IJP3497" s="379"/>
      <c r="IJQ3497" s="379"/>
      <c r="IJR3497" s="379"/>
      <c r="IJS3497" s="379"/>
      <c r="IJT3497" s="379"/>
      <c r="IJU3497" s="379"/>
      <c r="IJV3497" s="379"/>
      <c r="IJW3497" s="379"/>
      <c r="IJX3497" s="379"/>
      <c r="IJY3497" s="379"/>
      <c r="IJZ3497" s="379"/>
      <c r="IKA3497" s="379"/>
      <c r="IKB3497" s="379"/>
      <c r="IKC3497" s="379"/>
      <c r="IKD3497" s="379"/>
      <c r="IKE3497" s="379"/>
      <c r="IKF3497" s="379"/>
      <c r="IKG3497" s="379"/>
      <c r="IKH3497" s="379"/>
      <c r="IKI3497" s="379"/>
      <c r="IKJ3497" s="379"/>
      <c r="IKK3497" s="379"/>
      <c r="IKL3497" s="379"/>
      <c r="IKM3497" s="379"/>
      <c r="IKN3497" s="379"/>
      <c r="IKO3497" s="379"/>
      <c r="IKP3497" s="379"/>
      <c r="IKQ3497" s="379"/>
      <c r="IKR3497" s="379"/>
      <c r="IKS3497" s="379"/>
      <c r="IKT3497" s="379"/>
      <c r="IKU3497" s="379"/>
      <c r="IKV3497" s="379"/>
      <c r="IKW3497" s="379"/>
      <c r="IKX3497" s="379"/>
      <c r="IKY3497" s="379"/>
      <c r="IKZ3497" s="379"/>
      <c r="ILA3497" s="379"/>
      <c r="ILB3497" s="379"/>
      <c r="ILC3497" s="379"/>
      <c r="ILD3497" s="379"/>
      <c r="ILE3497" s="379"/>
      <c r="ILF3497" s="379"/>
      <c r="ILG3497" s="379"/>
      <c r="ILH3497" s="379"/>
      <c r="ILI3497" s="379"/>
      <c r="ILJ3497" s="379"/>
      <c r="ILK3497" s="379"/>
      <c r="ILL3497" s="379"/>
      <c r="ILM3497" s="379"/>
      <c r="ILN3497" s="379"/>
      <c r="ILO3497" s="379"/>
      <c r="ILP3497" s="379"/>
      <c r="ILQ3497" s="379"/>
      <c r="ILR3497" s="379"/>
      <c r="ILS3497" s="379"/>
      <c r="ILT3497" s="379"/>
      <c r="ILU3497" s="379"/>
      <c r="ILV3497" s="379"/>
      <c r="ILW3497" s="379"/>
      <c r="ILX3497" s="379"/>
      <c r="ILY3497" s="379"/>
      <c r="ILZ3497" s="379"/>
      <c r="IMA3497" s="379"/>
      <c r="IMB3497" s="379"/>
      <c r="IMC3497" s="379"/>
      <c r="IMD3497" s="379"/>
      <c r="IME3497" s="379"/>
      <c r="IMF3497" s="379"/>
      <c r="IMG3497" s="379"/>
      <c r="IMH3497" s="379"/>
      <c r="IMI3497" s="379"/>
      <c r="IMJ3497" s="379"/>
      <c r="IMK3497" s="379"/>
      <c r="IML3497" s="379"/>
      <c r="IMM3497" s="379"/>
      <c r="IMN3497" s="379"/>
      <c r="IMO3497" s="379"/>
      <c r="IMP3497" s="379"/>
      <c r="IMQ3497" s="379"/>
      <c r="IMR3497" s="379"/>
      <c r="IMS3497" s="379"/>
      <c r="IMT3497" s="379"/>
      <c r="IMU3497" s="379"/>
      <c r="IMV3497" s="379"/>
      <c r="IMW3497" s="379"/>
      <c r="IMX3497" s="379"/>
      <c r="IMY3497" s="379"/>
      <c r="IMZ3497" s="379"/>
      <c r="INA3497" s="379"/>
      <c r="INB3497" s="379"/>
      <c r="INC3497" s="379"/>
      <c r="IND3497" s="379"/>
      <c r="INE3497" s="379"/>
      <c r="INF3497" s="379"/>
      <c r="ING3497" s="379"/>
      <c r="INH3497" s="379"/>
      <c r="INI3497" s="379"/>
      <c r="INJ3497" s="379"/>
      <c r="INK3497" s="379"/>
      <c r="INL3497" s="379"/>
      <c r="INM3497" s="379"/>
      <c r="INN3497" s="379"/>
      <c r="INO3497" s="379"/>
      <c r="INP3497" s="379"/>
      <c r="INQ3497" s="379"/>
      <c r="INR3497" s="379"/>
      <c r="INS3497" s="379"/>
      <c r="INT3497" s="379"/>
      <c r="INU3497" s="379"/>
      <c r="INV3497" s="379"/>
      <c r="INW3497" s="379"/>
      <c r="INX3497" s="379"/>
      <c r="INY3497" s="379"/>
      <c r="INZ3497" s="379"/>
      <c r="IOA3497" s="379"/>
      <c r="IOB3497" s="379"/>
      <c r="IOC3497" s="379"/>
      <c r="IOD3497" s="379"/>
      <c r="IOE3497" s="379"/>
      <c r="IOF3497" s="379"/>
      <c r="IOG3497" s="379"/>
      <c r="IOH3497" s="379"/>
      <c r="IOI3497" s="379"/>
      <c r="IOJ3497" s="379"/>
      <c r="IOK3497" s="379"/>
      <c r="IOL3497" s="379"/>
      <c r="IOM3497" s="379"/>
      <c r="ION3497" s="379"/>
      <c r="IOO3497" s="379"/>
      <c r="IOP3497" s="379"/>
      <c r="IOQ3497" s="379"/>
      <c r="IOR3497" s="379"/>
      <c r="IOS3497" s="379"/>
      <c r="IOT3497" s="379"/>
      <c r="IOU3497" s="379"/>
      <c r="IOV3497" s="379"/>
      <c r="IOW3497" s="379"/>
      <c r="IOX3497" s="379"/>
      <c r="IOY3497" s="379"/>
      <c r="IOZ3497" s="379"/>
      <c r="IPA3497" s="379"/>
      <c r="IPB3497" s="379"/>
      <c r="IPC3497" s="379"/>
      <c r="IPD3497" s="379"/>
      <c r="IPE3497" s="379"/>
      <c r="IPF3497" s="379"/>
      <c r="IPG3497" s="379"/>
      <c r="IPH3497" s="379"/>
      <c r="IPI3497" s="379"/>
      <c r="IPJ3497" s="379"/>
      <c r="IPK3497" s="379"/>
      <c r="IPL3497" s="379"/>
      <c r="IPM3497" s="379"/>
      <c r="IPN3497" s="379"/>
      <c r="IPO3497" s="379"/>
      <c r="IPP3497" s="379"/>
      <c r="IPQ3497" s="379"/>
      <c r="IPR3497" s="379"/>
      <c r="IPS3497" s="379"/>
      <c r="IPT3497" s="379"/>
      <c r="IPU3497" s="379"/>
      <c r="IPV3497" s="379"/>
      <c r="IPW3497" s="379"/>
      <c r="IPX3497" s="379"/>
      <c r="IPY3497" s="379"/>
      <c r="IPZ3497" s="379"/>
      <c r="IQA3497" s="379"/>
      <c r="IQB3497" s="379"/>
      <c r="IQC3497" s="379"/>
      <c r="IQD3497" s="379"/>
      <c r="IQE3497" s="379"/>
      <c r="IQF3497" s="379"/>
      <c r="IQG3497" s="379"/>
      <c r="IQH3497" s="379"/>
      <c r="IQI3497" s="379"/>
      <c r="IQJ3497" s="379"/>
      <c r="IQK3497" s="379"/>
      <c r="IQL3497" s="379"/>
      <c r="IQM3497" s="379"/>
      <c r="IQN3497" s="379"/>
      <c r="IQO3497" s="379"/>
      <c r="IQP3497" s="379"/>
      <c r="IQQ3497" s="379"/>
      <c r="IQR3497" s="379"/>
      <c r="IQS3497" s="379"/>
      <c r="IQT3497" s="379"/>
      <c r="IQU3497" s="379"/>
      <c r="IQV3497" s="379"/>
      <c r="IQW3497" s="379"/>
      <c r="IQX3497" s="379"/>
      <c r="IQY3497" s="379"/>
      <c r="IQZ3497" s="379"/>
      <c r="IRA3497" s="379"/>
      <c r="IRB3497" s="379"/>
      <c r="IRC3497" s="379"/>
      <c r="IRD3497" s="379"/>
      <c r="IRE3497" s="379"/>
      <c r="IRF3497" s="379"/>
      <c r="IRG3497" s="379"/>
      <c r="IRH3497" s="379"/>
      <c r="IRI3497" s="379"/>
      <c r="IRJ3497" s="379"/>
      <c r="IRK3497" s="379"/>
      <c r="IRL3497" s="379"/>
      <c r="IRM3497" s="379"/>
      <c r="IRN3497" s="379"/>
      <c r="IRO3497" s="379"/>
      <c r="IRP3497" s="379"/>
      <c r="IRQ3497" s="379"/>
      <c r="IRR3497" s="379"/>
      <c r="IRS3497" s="379"/>
      <c r="IRT3497" s="379"/>
      <c r="IRU3497" s="379"/>
      <c r="IRV3497" s="379"/>
      <c r="IRW3497" s="379"/>
      <c r="IRX3497" s="379"/>
      <c r="IRY3497" s="379"/>
      <c r="IRZ3497" s="379"/>
      <c r="ISA3497" s="379"/>
      <c r="ISB3497" s="379"/>
      <c r="ISC3497" s="379"/>
      <c r="ISD3497" s="379"/>
      <c r="ISE3497" s="379"/>
      <c r="ISF3497" s="379"/>
      <c r="ISG3497" s="379"/>
      <c r="ISH3497" s="379"/>
      <c r="ISI3497" s="379"/>
      <c r="ISJ3497" s="379"/>
      <c r="ISK3497" s="379"/>
      <c r="ISL3497" s="379"/>
      <c r="ISM3497" s="379"/>
      <c r="ISN3497" s="379"/>
      <c r="ISO3497" s="379"/>
      <c r="ISP3497" s="379"/>
      <c r="ISQ3497" s="379"/>
      <c r="ISR3497" s="379"/>
      <c r="ISS3497" s="379"/>
      <c r="IST3497" s="379"/>
      <c r="ISU3497" s="379"/>
      <c r="ISV3497" s="379"/>
      <c r="ISW3497" s="379"/>
      <c r="ISX3497" s="379"/>
      <c r="ISY3497" s="379"/>
      <c r="ISZ3497" s="379"/>
      <c r="ITA3497" s="379"/>
      <c r="ITB3497" s="379"/>
      <c r="ITC3497" s="379"/>
      <c r="ITD3497" s="379"/>
      <c r="ITE3497" s="379"/>
      <c r="ITF3497" s="379"/>
      <c r="ITG3497" s="379"/>
      <c r="ITH3497" s="379"/>
      <c r="ITI3497" s="379"/>
      <c r="ITJ3497" s="379"/>
      <c r="ITK3497" s="379"/>
      <c r="ITL3497" s="379"/>
      <c r="ITM3497" s="379"/>
      <c r="ITN3497" s="379"/>
      <c r="ITO3497" s="379"/>
      <c r="ITP3497" s="379"/>
      <c r="ITQ3497" s="379"/>
      <c r="ITR3497" s="379"/>
      <c r="ITS3497" s="379"/>
      <c r="ITT3497" s="379"/>
      <c r="ITU3497" s="379"/>
      <c r="ITV3497" s="379"/>
      <c r="ITW3497" s="379"/>
      <c r="ITX3497" s="379"/>
      <c r="ITY3497" s="379"/>
      <c r="ITZ3497" s="379"/>
      <c r="IUA3497" s="379"/>
      <c r="IUB3497" s="379"/>
      <c r="IUC3497" s="379"/>
      <c r="IUD3497" s="379"/>
      <c r="IUE3497" s="379"/>
      <c r="IUF3497" s="379"/>
      <c r="IUG3497" s="379"/>
      <c r="IUH3497" s="379"/>
      <c r="IUI3497" s="379"/>
      <c r="IUJ3497" s="379"/>
      <c r="IUK3497" s="379"/>
      <c r="IUL3497" s="379"/>
      <c r="IUM3497" s="379"/>
      <c r="IUN3497" s="379"/>
      <c r="IUO3497" s="379"/>
      <c r="IUP3497" s="379"/>
      <c r="IUQ3497" s="379"/>
      <c r="IUR3497" s="379"/>
      <c r="IUS3497" s="379"/>
      <c r="IUT3497" s="379"/>
      <c r="IUU3497" s="379"/>
      <c r="IUV3497" s="379"/>
      <c r="IUW3497" s="379"/>
      <c r="IUX3497" s="379"/>
      <c r="IUY3497" s="379"/>
      <c r="IUZ3497" s="379"/>
      <c r="IVA3497" s="379"/>
      <c r="IVB3497" s="379"/>
      <c r="IVC3497" s="379"/>
      <c r="IVD3497" s="379"/>
      <c r="IVE3497" s="379"/>
      <c r="IVF3497" s="379"/>
      <c r="IVG3497" s="379"/>
      <c r="IVH3497" s="379"/>
      <c r="IVI3497" s="379"/>
      <c r="IVJ3497" s="379"/>
      <c r="IVK3497" s="379"/>
      <c r="IVL3497" s="379"/>
      <c r="IVM3497" s="379"/>
      <c r="IVN3497" s="379"/>
      <c r="IVO3497" s="379"/>
      <c r="IVP3497" s="379"/>
      <c r="IVQ3497" s="379"/>
      <c r="IVR3497" s="379"/>
      <c r="IVS3497" s="379"/>
      <c r="IVT3497" s="379"/>
      <c r="IVU3497" s="379"/>
      <c r="IVV3497" s="379"/>
      <c r="IVW3497" s="379"/>
      <c r="IVX3497" s="379"/>
      <c r="IVY3497" s="379"/>
      <c r="IVZ3497" s="379"/>
      <c r="IWA3497" s="379"/>
      <c r="IWB3497" s="379"/>
      <c r="IWC3497" s="379"/>
      <c r="IWD3497" s="379"/>
      <c r="IWE3497" s="379"/>
      <c r="IWF3497" s="379"/>
      <c r="IWG3497" s="379"/>
      <c r="IWH3497" s="379"/>
      <c r="IWI3497" s="379"/>
      <c r="IWJ3497" s="379"/>
      <c r="IWK3497" s="379"/>
      <c r="IWL3497" s="379"/>
      <c r="IWM3497" s="379"/>
      <c r="IWN3497" s="379"/>
      <c r="IWO3497" s="379"/>
      <c r="IWP3497" s="379"/>
      <c r="IWQ3497" s="379"/>
      <c r="IWR3497" s="379"/>
      <c r="IWS3497" s="379"/>
      <c r="IWT3497" s="379"/>
      <c r="IWU3497" s="379"/>
      <c r="IWV3497" s="379"/>
      <c r="IWW3497" s="379"/>
      <c r="IWX3497" s="379"/>
      <c r="IWY3497" s="379"/>
      <c r="IWZ3497" s="379"/>
      <c r="IXA3497" s="379"/>
      <c r="IXB3497" s="379"/>
      <c r="IXC3497" s="379"/>
      <c r="IXD3497" s="379"/>
      <c r="IXE3497" s="379"/>
      <c r="IXF3497" s="379"/>
      <c r="IXG3497" s="379"/>
      <c r="IXH3497" s="379"/>
      <c r="IXI3497" s="379"/>
      <c r="IXJ3497" s="379"/>
      <c r="IXK3497" s="379"/>
      <c r="IXL3497" s="379"/>
      <c r="IXM3497" s="379"/>
      <c r="IXN3497" s="379"/>
      <c r="IXO3497" s="379"/>
      <c r="IXP3497" s="379"/>
      <c r="IXQ3497" s="379"/>
      <c r="IXR3497" s="379"/>
      <c r="IXS3497" s="379"/>
      <c r="IXT3497" s="379"/>
      <c r="IXU3497" s="379"/>
      <c r="IXV3497" s="379"/>
      <c r="IXW3497" s="379"/>
      <c r="IXX3497" s="379"/>
      <c r="IXY3497" s="379"/>
      <c r="IXZ3497" s="379"/>
      <c r="IYA3497" s="379"/>
      <c r="IYB3497" s="379"/>
      <c r="IYC3497" s="379"/>
      <c r="IYD3497" s="379"/>
      <c r="IYE3497" s="379"/>
      <c r="IYF3497" s="379"/>
      <c r="IYG3497" s="379"/>
      <c r="IYH3497" s="379"/>
      <c r="IYI3497" s="379"/>
      <c r="IYJ3497" s="379"/>
      <c r="IYK3497" s="379"/>
      <c r="IYL3497" s="379"/>
      <c r="IYM3497" s="379"/>
      <c r="IYN3497" s="379"/>
      <c r="IYO3497" s="379"/>
      <c r="IYP3497" s="379"/>
      <c r="IYQ3497" s="379"/>
      <c r="IYR3497" s="379"/>
      <c r="IYS3497" s="379"/>
      <c r="IYT3497" s="379"/>
      <c r="IYU3497" s="379"/>
      <c r="IYV3497" s="379"/>
      <c r="IYW3497" s="379"/>
      <c r="IYX3497" s="379"/>
      <c r="IYY3497" s="379"/>
      <c r="IYZ3497" s="379"/>
      <c r="IZA3497" s="379"/>
      <c r="IZB3497" s="379"/>
      <c r="IZC3497" s="379"/>
      <c r="IZD3497" s="379"/>
      <c r="IZE3497" s="379"/>
      <c r="IZF3497" s="379"/>
      <c r="IZG3497" s="379"/>
      <c r="IZH3497" s="379"/>
      <c r="IZI3497" s="379"/>
      <c r="IZJ3497" s="379"/>
      <c r="IZK3497" s="379"/>
      <c r="IZL3497" s="379"/>
      <c r="IZM3497" s="379"/>
      <c r="IZN3497" s="379"/>
      <c r="IZO3497" s="379"/>
      <c r="IZP3497" s="379"/>
      <c r="IZQ3497" s="379"/>
      <c r="IZR3497" s="379"/>
      <c r="IZS3497" s="379"/>
      <c r="IZT3497" s="379"/>
      <c r="IZU3497" s="379"/>
      <c r="IZV3497" s="379"/>
      <c r="IZW3497" s="379"/>
      <c r="IZX3497" s="379"/>
      <c r="IZY3497" s="379"/>
      <c r="IZZ3497" s="379"/>
      <c r="JAA3497" s="379"/>
      <c r="JAB3497" s="379"/>
      <c r="JAC3497" s="379"/>
      <c r="JAD3497" s="379"/>
      <c r="JAE3497" s="379"/>
      <c r="JAF3497" s="379"/>
      <c r="JAG3497" s="379"/>
      <c r="JAH3497" s="379"/>
      <c r="JAI3497" s="379"/>
      <c r="JAJ3497" s="379"/>
      <c r="JAK3497" s="379"/>
      <c r="JAL3497" s="379"/>
      <c r="JAM3497" s="379"/>
      <c r="JAN3497" s="379"/>
      <c r="JAO3497" s="379"/>
      <c r="JAP3497" s="379"/>
      <c r="JAQ3497" s="379"/>
      <c r="JAR3497" s="379"/>
      <c r="JAS3497" s="379"/>
      <c r="JAT3497" s="379"/>
      <c r="JAU3497" s="379"/>
      <c r="JAV3497" s="379"/>
      <c r="JAW3497" s="379"/>
      <c r="JAX3497" s="379"/>
      <c r="JAY3497" s="379"/>
      <c r="JAZ3497" s="379"/>
      <c r="JBA3497" s="379"/>
      <c r="JBB3497" s="379"/>
      <c r="JBC3497" s="379"/>
      <c r="JBD3497" s="379"/>
      <c r="JBE3497" s="379"/>
      <c r="JBF3497" s="379"/>
      <c r="JBG3497" s="379"/>
      <c r="JBH3497" s="379"/>
      <c r="JBI3497" s="379"/>
      <c r="JBJ3497" s="379"/>
      <c r="JBK3497" s="379"/>
      <c r="JBL3497" s="379"/>
      <c r="JBM3497" s="379"/>
      <c r="JBN3497" s="379"/>
      <c r="JBO3497" s="379"/>
      <c r="JBP3497" s="379"/>
      <c r="JBQ3497" s="379"/>
      <c r="JBR3497" s="379"/>
      <c r="JBS3497" s="379"/>
      <c r="JBT3497" s="379"/>
      <c r="JBU3497" s="379"/>
      <c r="JBV3497" s="379"/>
      <c r="JBW3497" s="379"/>
      <c r="JBX3497" s="379"/>
      <c r="JBY3497" s="379"/>
      <c r="JBZ3497" s="379"/>
      <c r="JCA3497" s="379"/>
      <c r="JCB3497" s="379"/>
      <c r="JCC3497" s="379"/>
      <c r="JCD3497" s="379"/>
      <c r="JCE3497" s="379"/>
      <c r="JCF3497" s="379"/>
      <c r="JCG3497" s="379"/>
      <c r="JCH3497" s="379"/>
      <c r="JCI3497" s="379"/>
      <c r="JCJ3497" s="379"/>
      <c r="JCK3497" s="379"/>
      <c r="JCL3497" s="379"/>
      <c r="JCM3497" s="379"/>
      <c r="JCN3497" s="379"/>
      <c r="JCO3497" s="379"/>
      <c r="JCP3497" s="379"/>
      <c r="JCQ3497" s="379"/>
      <c r="JCR3497" s="379"/>
      <c r="JCS3497" s="379"/>
      <c r="JCT3497" s="379"/>
      <c r="JCU3497" s="379"/>
      <c r="JCV3497" s="379"/>
      <c r="JCW3497" s="379"/>
      <c r="JCX3497" s="379"/>
      <c r="JCY3497" s="379"/>
      <c r="JCZ3497" s="379"/>
      <c r="JDA3497" s="379"/>
      <c r="JDB3497" s="379"/>
      <c r="JDC3497" s="379"/>
      <c r="JDD3497" s="379"/>
      <c r="JDE3497" s="379"/>
      <c r="JDF3497" s="379"/>
      <c r="JDG3497" s="379"/>
      <c r="JDH3497" s="379"/>
      <c r="JDI3497" s="379"/>
      <c r="JDJ3497" s="379"/>
      <c r="JDK3497" s="379"/>
      <c r="JDL3497" s="379"/>
      <c r="JDM3497" s="379"/>
      <c r="JDN3497" s="379"/>
      <c r="JDO3497" s="379"/>
      <c r="JDP3497" s="379"/>
      <c r="JDQ3497" s="379"/>
      <c r="JDR3497" s="379"/>
      <c r="JDS3497" s="379"/>
      <c r="JDT3497" s="379"/>
      <c r="JDU3497" s="379"/>
      <c r="JDV3497" s="379"/>
      <c r="JDW3497" s="379"/>
      <c r="JDX3497" s="379"/>
      <c r="JDY3497" s="379"/>
      <c r="JDZ3497" s="379"/>
      <c r="JEA3497" s="379"/>
      <c r="JEB3497" s="379"/>
      <c r="JEC3497" s="379"/>
      <c r="JED3497" s="379"/>
      <c r="JEE3497" s="379"/>
      <c r="JEF3497" s="379"/>
      <c r="JEG3497" s="379"/>
      <c r="JEH3497" s="379"/>
      <c r="JEI3497" s="379"/>
      <c r="JEJ3497" s="379"/>
      <c r="JEK3497" s="379"/>
      <c r="JEL3497" s="379"/>
      <c r="JEM3497" s="379"/>
      <c r="JEN3497" s="379"/>
      <c r="JEO3497" s="379"/>
      <c r="JEP3497" s="379"/>
      <c r="JEQ3497" s="379"/>
      <c r="JER3497" s="379"/>
      <c r="JES3497" s="379"/>
      <c r="JET3497" s="379"/>
      <c r="JEU3497" s="379"/>
      <c r="JEV3497" s="379"/>
      <c r="JEW3497" s="379"/>
      <c r="JEX3497" s="379"/>
      <c r="JEY3497" s="379"/>
      <c r="JEZ3497" s="379"/>
      <c r="JFA3497" s="379"/>
      <c r="JFB3497" s="379"/>
      <c r="JFC3497" s="379"/>
      <c r="JFD3497" s="379"/>
      <c r="JFE3497" s="379"/>
      <c r="JFF3497" s="379"/>
      <c r="JFG3497" s="379"/>
      <c r="JFH3497" s="379"/>
      <c r="JFI3497" s="379"/>
      <c r="JFJ3497" s="379"/>
      <c r="JFK3497" s="379"/>
      <c r="JFL3497" s="379"/>
      <c r="JFM3497" s="379"/>
      <c r="JFN3497" s="379"/>
      <c r="JFO3497" s="379"/>
      <c r="JFP3497" s="379"/>
      <c r="JFQ3497" s="379"/>
      <c r="JFR3497" s="379"/>
      <c r="JFS3497" s="379"/>
      <c r="JFT3497" s="379"/>
      <c r="JFU3497" s="379"/>
      <c r="JFV3497" s="379"/>
      <c r="JFW3497" s="379"/>
      <c r="JFX3497" s="379"/>
      <c r="JFY3497" s="379"/>
      <c r="JFZ3497" s="379"/>
      <c r="JGA3497" s="379"/>
      <c r="JGB3497" s="379"/>
      <c r="JGC3497" s="379"/>
      <c r="JGD3497" s="379"/>
      <c r="JGE3497" s="379"/>
      <c r="JGF3497" s="379"/>
      <c r="JGG3497" s="379"/>
      <c r="JGH3497" s="379"/>
      <c r="JGI3497" s="379"/>
      <c r="JGJ3497" s="379"/>
      <c r="JGK3497" s="379"/>
      <c r="JGL3497" s="379"/>
      <c r="JGM3497" s="379"/>
      <c r="JGN3497" s="379"/>
      <c r="JGO3497" s="379"/>
      <c r="JGP3497" s="379"/>
      <c r="JGQ3497" s="379"/>
      <c r="JGR3497" s="379"/>
      <c r="JGS3497" s="379"/>
      <c r="JGT3497" s="379"/>
      <c r="JGU3497" s="379"/>
      <c r="JGV3497" s="379"/>
      <c r="JGW3497" s="379"/>
      <c r="JGX3497" s="379"/>
      <c r="JGY3497" s="379"/>
      <c r="JGZ3497" s="379"/>
      <c r="JHA3497" s="379"/>
      <c r="JHB3497" s="379"/>
      <c r="JHC3497" s="379"/>
      <c r="JHD3497" s="379"/>
      <c r="JHE3497" s="379"/>
      <c r="JHF3497" s="379"/>
      <c r="JHG3497" s="379"/>
      <c r="JHH3497" s="379"/>
      <c r="JHI3497" s="379"/>
      <c r="JHJ3497" s="379"/>
      <c r="JHK3497" s="379"/>
      <c r="JHL3497" s="379"/>
      <c r="JHM3497" s="379"/>
      <c r="JHN3497" s="379"/>
      <c r="JHO3497" s="379"/>
      <c r="JHP3497" s="379"/>
      <c r="JHQ3497" s="379"/>
      <c r="JHR3497" s="379"/>
      <c r="JHS3497" s="379"/>
      <c r="JHT3497" s="379"/>
      <c r="JHU3497" s="379"/>
      <c r="JHV3497" s="379"/>
      <c r="JHW3497" s="379"/>
      <c r="JHX3497" s="379"/>
      <c r="JHY3497" s="379"/>
      <c r="JHZ3497" s="379"/>
      <c r="JIA3497" s="379"/>
      <c r="JIB3497" s="379"/>
      <c r="JIC3497" s="379"/>
      <c r="JID3497" s="379"/>
      <c r="JIE3497" s="379"/>
      <c r="JIF3497" s="379"/>
      <c r="JIG3497" s="379"/>
      <c r="JIH3497" s="379"/>
      <c r="JII3497" s="379"/>
      <c r="JIJ3497" s="379"/>
      <c r="JIK3497" s="379"/>
      <c r="JIL3497" s="379"/>
      <c r="JIM3497" s="379"/>
      <c r="JIN3497" s="379"/>
      <c r="JIO3497" s="379"/>
      <c r="JIP3497" s="379"/>
      <c r="JIQ3497" s="379"/>
      <c r="JIR3497" s="379"/>
      <c r="JIS3497" s="379"/>
      <c r="JIT3497" s="379"/>
      <c r="JIU3497" s="379"/>
      <c r="JIV3497" s="379"/>
      <c r="JIW3497" s="379"/>
      <c r="JIX3497" s="379"/>
      <c r="JIY3497" s="379"/>
      <c r="JIZ3497" s="379"/>
      <c r="JJA3497" s="379"/>
      <c r="JJB3497" s="379"/>
      <c r="JJC3497" s="379"/>
      <c r="JJD3497" s="379"/>
      <c r="JJE3497" s="379"/>
      <c r="JJF3497" s="379"/>
      <c r="JJG3497" s="379"/>
      <c r="JJH3497" s="379"/>
      <c r="JJI3497" s="379"/>
      <c r="JJJ3497" s="379"/>
      <c r="JJK3497" s="379"/>
      <c r="JJL3497" s="379"/>
      <c r="JJM3497" s="379"/>
      <c r="JJN3497" s="379"/>
      <c r="JJO3497" s="379"/>
      <c r="JJP3497" s="379"/>
      <c r="JJQ3497" s="379"/>
      <c r="JJR3497" s="379"/>
      <c r="JJS3497" s="379"/>
      <c r="JJT3497" s="379"/>
      <c r="JJU3497" s="379"/>
      <c r="JJV3497" s="379"/>
      <c r="JJW3497" s="379"/>
      <c r="JJX3497" s="379"/>
      <c r="JJY3497" s="379"/>
      <c r="JJZ3497" s="379"/>
      <c r="JKA3497" s="379"/>
      <c r="JKB3497" s="379"/>
      <c r="JKC3497" s="379"/>
      <c r="JKD3497" s="379"/>
      <c r="JKE3497" s="379"/>
      <c r="JKF3497" s="379"/>
      <c r="JKG3497" s="379"/>
      <c r="JKH3497" s="379"/>
      <c r="JKI3497" s="379"/>
      <c r="JKJ3497" s="379"/>
      <c r="JKK3497" s="379"/>
      <c r="JKL3497" s="379"/>
      <c r="JKM3497" s="379"/>
      <c r="JKN3497" s="379"/>
      <c r="JKO3497" s="379"/>
      <c r="JKP3497" s="379"/>
      <c r="JKQ3497" s="379"/>
      <c r="JKR3497" s="379"/>
      <c r="JKS3497" s="379"/>
      <c r="JKT3497" s="379"/>
      <c r="JKU3497" s="379"/>
      <c r="JKV3497" s="379"/>
      <c r="JKW3497" s="379"/>
      <c r="JKX3497" s="379"/>
      <c r="JKY3497" s="379"/>
      <c r="JKZ3497" s="379"/>
      <c r="JLA3497" s="379"/>
      <c r="JLB3497" s="379"/>
      <c r="JLC3497" s="379"/>
      <c r="JLD3497" s="379"/>
      <c r="JLE3497" s="379"/>
      <c r="JLF3497" s="379"/>
      <c r="JLG3497" s="379"/>
      <c r="JLH3497" s="379"/>
      <c r="JLI3497" s="379"/>
      <c r="JLJ3497" s="379"/>
      <c r="JLK3497" s="379"/>
      <c r="JLL3497" s="379"/>
      <c r="JLM3497" s="379"/>
      <c r="JLN3497" s="379"/>
      <c r="JLO3497" s="379"/>
      <c r="JLP3497" s="379"/>
      <c r="JLQ3497" s="379"/>
      <c r="JLR3497" s="379"/>
      <c r="JLS3497" s="379"/>
      <c r="JLT3497" s="379"/>
      <c r="JLU3497" s="379"/>
      <c r="JLV3497" s="379"/>
      <c r="JLW3497" s="379"/>
      <c r="JLX3497" s="379"/>
      <c r="JLY3497" s="379"/>
      <c r="JLZ3497" s="379"/>
      <c r="JMA3497" s="379"/>
      <c r="JMB3497" s="379"/>
      <c r="JMC3497" s="379"/>
      <c r="JMD3497" s="379"/>
      <c r="JME3497" s="379"/>
      <c r="JMF3497" s="379"/>
      <c r="JMG3497" s="379"/>
      <c r="JMH3497" s="379"/>
      <c r="JMI3497" s="379"/>
      <c r="JMJ3497" s="379"/>
      <c r="JMK3497" s="379"/>
      <c r="JML3497" s="379"/>
      <c r="JMM3497" s="379"/>
      <c r="JMN3497" s="379"/>
      <c r="JMO3497" s="379"/>
      <c r="JMP3497" s="379"/>
      <c r="JMQ3497" s="379"/>
      <c r="JMR3497" s="379"/>
      <c r="JMS3497" s="379"/>
      <c r="JMT3497" s="379"/>
      <c r="JMU3497" s="379"/>
      <c r="JMV3497" s="379"/>
      <c r="JMW3497" s="379"/>
      <c r="JMX3497" s="379"/>
      <c r="JMY3497" s="379"/>
      <c r="JMZ3497" s="379"/>
      <c r="JNA3497" s="379"/>
      <c r="JNB3497" s="379"/>
      <c r="JNC3497" s="379"/>
      <c r="JND3497" s="379"/>
      <c r="JNE3497" s="379"/>
      <c r="JNF3497" s="379"/>
      <c r="JNG3497" s="379"/>
      <c r="JNH3497" s="379"/>
      <c r="JNI3497" s="379"/>
      <c r="JNJ3497" s="379"/>
      <c r="JNK3497" s="379"/>
      <c r="JNL3497" s="379"/>
      <c r="JNM3497" s="379"/>
      <c r="JNN3497" s="379"/>
      <c r="JNO3497" s="379"/>
      <c r="JNP3497" s="379"/>
      <c r="JNQ3497" s="379"/>
      <c r="JNR3497" s="379"/>
      <c r="JNS3497" s="379"/>
      <c r="JNT3497" s="379"/>
      <c r="JNU3497" s="379"/>
      <c r="JNV3497" s="379"/>
      <c r="JNW3497" s="379"/>
      <c r="JNX3497" s="379"/>
      <c r="JNY3497" s="379"/>
      <c r="JNZ3497" s="379"/>
      <c r="JOA3497" s="379"/>
      <c r="JOB3497" s="379"/>
      <c r="JOC3497" s="379"/>
      <c r="JOD3497" s="379"/>
      <c r="JOE3497" s="379"/>
      <c r="JOF3497" s="379"/>
      <c r="JOG3497" s="379"/>
      <c r="JOH3497" s="379"/>
      <c r="JOI3497" s="379"/>
      <c r="JOJ3497" s="379"/>
      <c r="JOK3497" s="379"/>
      <c r="JOL3497" s="379"/>
      <c r="JOM3497" s="379"/>
      <c r="JON3497" s="379"/>
      <c r="JOO3497" s="379"/>
      <c r="JOP3497" s="379"/>
      <c r="JOQ3497" s="379"/>
      <c r="JOR3497" s="379"/>
      <c r="JOS3497" s="379"/>
      <c r="JOT3497" s="379"/>
      <c r="JOU3497" s="379"/>
      <c r="JOV3497" s="379"/>
      <c r="JOW3497" s="379"/>
      <c r="JOX3497" s="379"/>
      <c r="JOY3497" s="379"/>
      <c r="JOZ3497" s="379"/>
      <c r="JPA3497" s="379"/>
      <c r="JPB3497" s="379"/>
      <c r="JPC3497" s="379"/>
      <c r="JPD3497" s="379"/>
      <c r="JPE3497" s="379"/>
      <c r="JPF3497" s="379"/>
      <c r="JPG3497" s="379"/>
      <c r="JPH3497" s="379"/>
      <c r="JPI3497" s="379"/>
      <c r="JPJ3497" s="379"/>
      <c r="JPK3497" s="379"/>
      <c r="JPL3497" s="379"/>
      <c r="JPM3497" s="379"/>
      <c r="JPN3497" s="379"/>
      <c r="JPO3497" s="379"/>
      <c r="JPP3497" s="379"/>
      <c r="JPQ3497" s="379"/>
      <c r="JPR3497" s="379"/>
      <c r="JPS3497" s="379"/>
      <c r="JPT3497" s="379"/>
      <c r="JPU3497" s="379"/>
      <c r="JPV3497" s="379"/>
      <c r="JPW3497" s="379"/>
      <c r="JPX3497" s="379"/>
      <c r="JPY3497" s="379"/>
      <c r="JPZ3497" s="379"/>
      <c r="JQA3497" s="379"/>
      <c r="JQB3497" s="379"/>
      <c r="JQC3497" s="379"/>
      <c r="JQD3497" s="379"/>
      <c r="JQE3497" s="379"/>
      <c r="JQF3497" s="379"/>
      <c r="JQG3497" s="379"/>
      <c r="JQH3497" s="379"/>
      <c r="JQI3497" s="379"/>
      <c r="JQJ3497" s="379"/>
      <c r="JQK3497" s="379"/>
      <c r="JQL3497" s="379"/>
      <c r="JQM3497" s="379"/>
      <c r="JQN3497" s="379"/>
      <c r="JQO3497" s="379"/>
      <c r="JQP3497" s="379"/>
      <c r="JQQ3497" s="379"/>
      <c r="JQR3497" s="379"/>
      <c r="JQS3497" s="379"/>
      <c r="JQT3497" s="379"/>
      <c r="JQU3497" s="379"/>
      <c r="JQV3497" s="379"/>
      <c r="JQW3497" s="379"/>
      <c r="JQX3497" s="379"/>
      <c r="JQY3497" s="379"/>
      <c r="JQZ3497" s="379"/>
      <c r="JRA3497" s="379"/>
      <c r="JRB3497" s="379"/>
      <c r="JRC3497" s="379"/>
      <c r="JRD3497" s="379"/>
      <c r="JRE3497" s="379"/>
      <c r="JRF3497" s="379"/>
      <c r="JRG3497" s="379"/>
      <c r="JRH3497" s="379"/>
      <c r="JRI3497" s="379"/>
      <c r="JRJ3497" s="379"/>
      <c r="JRK3497" s="379"/>
      <c r="JRL3497" s="379"/>
      <c r="JRM3497" s="379"/>
      <c r="JRN3497" s="379"/>
      <c r="JRO3497" s="379"/>
      <c r="JRP3497" s="379"/>
      <c r="JRQ3497" s="379"/>
      <c r="JRR3497" s="379"/>
      <c r="JRS3497" s="379"/>
      <c r="JRT3497" s="379"/>
      <c r="JRU3497" s="379"/>
      <c r="JRV3497" s="379"/>
      <c r="JRW3497" s="379"/>
      <c r="JRX3497" s="379"/>
      <c r="JRY3497" s="379"/>
      <c r="JRZ3497" s="379"/>
      <c r="JSA3497" s="379"/>
      <c r="JSB3497" s="379"/>
      <c r="JSC3497" s="379"/>
      <c r="JSD3497" s="379"/>
      <c r="JSE3497" s="379"/>
      <c r="JSF3497" s="379"/>
      <c r="JSG3497" s="379"/>
      <c r="JSH3497" s="379"/>
      <c r="JSI3497" s="379"/>
      <c r="JSJ3497" s="379"/>
      <c r="JSK3497" s="379"/>
      <c r="JSL3497" s="379"/>
      <c r="JSM3497" s="379"/>
      <c r="JSN3497" s="379"/>
      <c r="JSO3497" s="379"/>
      <c r="JSP3497" s="379"/>
      <c r="JSQ3497" s="379"/>
      <c r="JSR3497" s="379"/>
      <c r="JSS3497" s="379"/>
      <c r="JST3497" s="379"/>
      <c r="JSU3497" s="379"/>
      <c r="JSV3497" s="379"/>
      <c r="JSW3497" s="379"/>
      <c r="JSX3497" s="379"/>
      <c r="JSY3497" s="379"/>
      <c r="JSZ3497" s="379"/>
      <c r="JTA3497" s="379"/>
      <c r="JTB3497" s="379"/>
      <c r="JTC3497" s="379"/>
      <c r="JTD3497" s="379"/>
      <c r="JTE3497" s="379"/>
      <c r="JTF3497" s="379"/>
      <c r="JTG3497" s="379"/>
      <c r="JTH3497" s="379"/>
      <c r="JTI3497" s="379"/>
      <c r="JTJ3497" s="379"/>
      <c r="JTK3497" s="379"/>
      <c r="JTL3497" s="379"/>
      <c r="JTM3497" s="379"/>
      <c r="JTN3497" s="379"/>
      <c r="JTO3497" s="379"/>
      <c r="JTP3497" s="379"/>
      <c r="JTQ3497" s="379"/>
      <c r="JTR3497" s="379"/>
      <c r="JTS3497" s="379"/>
      <c r="JTT3497" s="379"/>
      <c r="JTU3497" s="379"/>
      <c r="JTV3497" s="379"/>
      <c r="JTW3497" s="379"/>
      <c r="JTX3497" s="379"/>
      <c r="JTY3497" s="379"/>
      <c r="JTZ3497" s="379"/>
      <c r="JUA3497" s="379"/>
      <c r="JUB3497" s="379"/>
      <c r="JUC3497" s="379"/>
      <c r="JUD3497" s="379"/>
      <c r="JUE3497" s="379"/>
      <c r="JUF3497" s="379"/>
      <c r="JUG3497" s="379"/>
      <c r="JUH3497" s="379"/>
      <c r="JUI3497" s="379"/>
      <c r="JUJ3497" s="379"/>
      <c r="JUK3497" s="379"/>
      <c r="JUL3497" s="379"/>
      <c r="JUM3497" s="379"/>
      <c r="JUN3497" s="379"/>
      <c r="JUO3497" s="379"/>
      <c r="JUP3497" s="379"/>
      <c r="JUQ3497" s="379"/>
      <c r="JUR3497" s="379"/>
      <c r="JUS3497" s="379"/>
      <c r="JUT3497" s="379"/>
      <c r="JUU3497" s="379"/>
      <c r="JUV3497" s="379"/>
      <c r="JUW3497" s="379"/>
      <c r="JUX3497" s="379"/>
      <c r="JUY3497" s="379"/>
      <c r="JUZ3497" s="379"/>
      <c r="JVA3497" s="379"/>
      <c r="JVB3497" s="379"/>
      <c r="JVC3497" s="379"/>
      <c r="JVD3497" s="379"/>
      <c r="JVE3497" s="379"/>
      <c r="JVF3497" s="379"/>
      <c r="JVG3497" s="379"/>
      <c r="JVH3497" s="379"/>
      <c r="JVI3497" s="379"/>
      <c r="JVJ3497" s="379"/>
      <c r="JVK3497" s="379"/>
      <c r="JVL3497" s="379"/>
      <c r="JVM3497" s="379"/>
      <c r="JVN3497" s="379"/>
      <c r="JVO3497" s="379"/>
      <c r="JVP3497" s="379"/>
      <c r="JVQ3497" s="379"/>
      <c r="JVR3497" s="379"/>
      <c r="JVS3497" s="379"/>
      <c r="JVT3497" s="379"/>
      <c r="JVU3497" s="379"/>
      <c r="JVV3497" s="379"/>
      <c r="JVW3497" s="379"/>
      <c r="JVX3497" s="379"/>
      <c r="JVY3497" s="379"/>
      <c r="JVZ3497" s="379"/>
      <c r="JWA3497" s="379"/>
      <c r="JWB3497" s="379"/>
      <c r="JWC3497" s="379"/>
      <c r="JWD3497" s="379"/>
      <c r="JWE3497" s="379"/>
      <c r="JWF3497" s="379"/>
      <c r="JWG3497" s="379"/>
      <c r="JWH3497" s="379"/>
      <c r="JWI3497" s="379"/>
      <c r="JWJ3497" s="379"/>
      <c r="JWK3497" s="379"/>
      <c r="JWL3497" s="379"/>
      <c r="JWM3497" s="379"/>
      <c r="JWN3497" s="379"/>
      <c r="JWO3497" s="379"/>
      <c r="JWP3497" s="379"/>
      <c r="JWQ3497" s="379"/>
      <c r="JWR3497" s="379"/>
      <c r="JWS3497" s="379"/>
      <c r="JWT3497" s="379"/>
      <c r="JWU3497" s="379"/>
      <c r="JWV3497" s="379"/>
      <c r="JWW3497" s="379"/>
      <c r="JWX3497" s="379"/>
      <c r="JWY3497" s="379"/>
      <c r="JWZ3497" s="379"/>
      <c r="JXA3497" s="379"/>
      <c r="JXB3497" s="379"/>
      <c r="JXC3497" s="379"/>
      <c r="JXD3497" s="379"/>
      <c r="JXE3497" s="379"/>
      <c r="JXF3497" s="379"/>
      <c r="JXG3497" s="379"/>
      <c r="JXH3497" s="379"/>
      <c r="JXI3497" s="379"/>
      <c r="JXJ3497" s="379"/>
      <c r="JXK3497" s="379"/>
      <c r="JXL3497" s="379"/>
      <c r="JXM3497" s="379"/>
      <c r="JXN3497" s="379"/>
      <c r="JXO3497" s="379"/>
      <c r="JXP3497" s="379"/>
      <c r="JXQ3497" s="379"/>
      <c r="JXR3497" s="379"/>
      <c r="JXS3497" s="379"/>
      <c r="JXT3497" s="379"/>
      <c r="JXU3497" s="379"/>
      <c r="JXV3497" s="379"/>
      <c r="JXW3497" s="379"/>
      <c r="JXX3497" s="379"/>
      <c r="JXY3497" s="379"/>
      <c r="JXZ3497" s="379"/>
      <c r="JYA3497" s="379"/>
      <c r="JYB3497" s="379"/>
      <c r="JYC3497" s="379"/>
      <c r="JYD3497" s="379"/>
      <c r="JYE3497" s="379"/>
      <c r="JYF3497" s="379"/>
      <c r="JYG3497" s="379"/>
      <c r="JYH3497" s="379"/>
      <c r="JYI3497" s="379"/>
      <c r="JYJ3497" s="379"/>
      <c r="JYK3497" s="379"/>
      <c r="JYL3497" s="379"/>
      <c r="JYM3497" s="379"/>
      <c r="JYN3497" s="379"/>
      <c r="JYO3497" s="379"/>
      <c r="JYP3497" s="379"/>
      <c r="JYQ3497" s="379"/>
      <c r="JYR3497" s="379"/>
      <c r="JYS3497" s="379"/>
      <c r="JYT3497" s="379"/>
      <c r="JYU3497" s="379"/>
      <c r="JYV3497" s="379"/>
      <c r="JYW3497" s="379"/>
      <c r="JYX3497" s="379"/>
      <c r="JYY3497" s="379"/>
      <c r="JYZ3497" s="379"/>
      <c r="JZA3497" s="379"/>
      <c r="JZB3497" s="379"/>
      <c r="JZC3497" s="379"/>
      <c r="JZD3497" s="379"/>
      <c r="JZE3497" s="379"/>
      <c r="JZF3497" s="379"/>
      <c r="JZG3497" s="379"/>
      <c r="JZH3497" s="379"/>
      <c r="JZI3497" s="379"/>
      <c r="JZJ3497" s="379"/>
      <c r="JZK3497" s="379"/>
      <c r="JZL3497" s="379"/>
      <c r="JZM3497" s="379"/>
      <c r="JZN3497" s="379"/>
      <c r="JZO3497" s="379"/>
      <c r="JZP3497" s="379"/>
      <c r="JZQ3497" s="379"/>
      <c r="JZR3497" s="379"/>
      <c r="JZS3497" s="379"/>
      <c r="JZT3497" s="379"/>
      <c r="JZU3497" s="379"/>
      <c r="JZV3497" s="379"/>
      <c r="JZW3497" s="379"/>
      <c r="JZX3497" s="379"/>
      <c r="JZY3497" s="379"/>
      <c r="JZZ3497" s="379"/>
      <c r="KAA3497" s="379"/>
      <c r="KAB3497" s="379"/>
      <c r="KAC3497" s="379"/>
      <c r="KAD3497" s="379"/>
      <c r="KAE3497" s="379"/>
      <c r="KAF3497" s="379"/>
      <c r="KAG3497" s="379"/>
      <c r="KAH3497" s="379"/>
      <c r="KAI3497" s="379"/>
      <c r="KAJ3497" s="379"/>
      <c r="KAK3497" s="379"/>
      <c r="KAL3497" s="379"/>
      <c r="KAM3497" s="379"/>
      <c r="KAN3497" s="379"/>
      <c r="KAO3497" s="379"/>
      <c r="KAP3497" s="379"/>
      <c r="KAQ3497" s="379"/>
      <c r="KAR3497" s="379"/>
      <c r="KAS3497" s="379"/>
      <c r="KAT3497" s="379"/>
      <c r="KAU3497" s="379"/>
      <c r="KAV3497" s="379"/>
      <c r="KAW3497" s="379"/>
      <c r="KAX3497" s="379"/>
      <c r="KAY3497" s="379"/>
      <c r="KAZ3497" s="379"/>
      <c r="KBA3497" s="379"/>
      <c r="KBB3497" s="379"/>
      <c r="KBC3497" s="379"/>
      <c r="KBD3497" s="379"/>
      <c r="KBE3497" s="379"/>
      <c r="KBF3497" s="379"/>
      <c r="KBG3497" s="379"/>
      <c r="KBH3497" s="379"/>
      <c r="KBI3497" s="379"/>
      <c r="KBJ3497" s="379"/>
      <c r="KBK3497" s="379"/>
      <c r="KBL3497" s="379"/>
      <c r="KBM3497" s="379"/>
      <c r="KBN3497" s="379"/>
      <c r="KBO3497" s="379"/>
      <c r="KBP3497" s="379"/>
      <c r="KBQ3497" s="379"/>
      <c r="KBR3497" s="379"/>
      <c r="KBS3497" s="379"/>
      <c r="KBT3497" s="379"/>
      <c r="KBU3497" s="379"/>
      <c r="KBV3497" s="379"/>
      <c r="KBW3497" s="379"/>
      <c r="KBX3497" s="379"/>
      <c r="KBY3497" s="379"/>
      <c r="KBZ3497" s="379"/>
      <c r="KCA3497" s="379"/>
      <c r="KCB3497" s="379"/>
      <c r="KCC3497" s="379"/>
      <c r="KCD3497" s="379"/>
      <c r="KCE3497" s="379"/>
      <c r="KCF3497" s="379"/>
      <c r="KCG3497" s="379"/>
      <c r="KCH3497" s="379"/>
      <c r="KCI3497" s="379"/>
      <c r="KCJ3497" s="379"/>
      <c r="KCK3497" s="379"/>
      <c r="KCL3497" s="379"/>
      <c r="KCM3497" s="379"/>
      <c r="KCN3497" s="379"/>
      <c r="KCO3497" s="379"/>
      <c r="KCP3497" s="379"/>
      <c r="KCQ3497" s="379"/>
      <c r="KCR3497" s="379"/>
      <c r="KCS3497" s="379"/>
      <c r="KCT3497" s="379"/>
      <c r="KCU3497" s="379"/>
      <c r="KCV3497" s="379"/>
      <c r="KCW3497" s="379"/>
      <c r="KCX3497" s="379"/>
      <c r="KCY3497" s="379"/>
      <c r="KCZ3497" s="379"/>
      <c r="KDA3497" s="379"/>
      <c r="KDB3497" s="379"/>
      <c r="KDC3497" s="379"/>
      <c r="KDD3497" s="379"/>
      <c r="KDE3497" s="379"/>
      <c r="KDF3497" s="379"/>
      <c r="KDG3497" s="379"/>
      <c r="KDH3497" s="379"/>
      <c r="KDI3497" s="379"/>
      <c r="KDJ3497" s="379"/>
      <c r="KDK3497" s="379"/>
      <c r="KDL3497" s="379"/>
      <c r="KDM3497" s="379"/>
      <c r="KDN3497" s="379"/>
      <c r="KDO3497" s="379"/>
      <c r="KDP3497" s="379"/>
      <c r="KDQ3497" s="379"/>
      <c r="KDR3497" s="379"/>
      <c r="KDS3497" s="379"/>
      <c r="KDT3497" s="379"/>
      <c r="KDU3497" s="379"/>
      <c r="KDV3497" s="379"/>
      <c r="KDW3497" s="379"/>
      <c r="KDX3497" s="379"/>
      <c r="KDY3497" s="379"/>
      <c r="KDZ3497" s="379"/>
      <c r="KEA3497" s="379"/>
      <c r="KEB3497" s="379"/>
      <c r="KEC3497" s="379"/>
      <c r="KED3497" s="379"/>
      <c r="KEE3497" s="379"/>
      <c r="KEF3497" s="379"/>
      <c r="KEG3497" s="379"/>
      <c r="KEH3497" s="379"/>
      <c r="KEI3497" s="379"/>
      <c r="KEJ3497" s="379"/>
      <c r="KEK3497" s="379"/>
      <c r="KEL3497" s="379"/>
      <c r="KEM3497" s="379"/>
      <c r="KEN3497" s="379"/>
      <c r="KEO3497" s="379"/>
      <c r="KEP3497" s="379"/>
      <c r="KEQ3497" s="379"/>
      <c r="KER3497" s="379"/>
      <c r="KES3497" s="379"/>
      <c r="KET3497" s="379"/>
      <c r="KEU3497" s="379"/>
      <c r="KEV3497" s="379"/>
      <c r="KEW3497" s="379"/>
      <c r="KEX3497" s="379"/>
      <c r="KEY3497" s="379"/>
      <c r="KEZ3497" s="379"/>
      <c r="KFA3497" s="379"/>
      <c r="KFB3497" s="379"/>
      <c r="KFC3497" s="379"/>
      <c r="KFD3497" s="379"/>
      <c r="KFE3497" s="379"/>
      <c r="KFF3497" s="379"/>
      <c r="KFG3497" s="379"/>
      <c r="KFH3497" s="379"/>
      <c r="KFI3497" s="379"/>
      <c r="KFJ3497" s="379"/>
      <c r="KFK3497" s="379"/>
      <c r="KFL3497" s="379"/>
      <c r="KFM3497" s="379"/>
      <c r="KFN3497" s="379"/>
      <c r="KFO3497" s="379"/>
      <c r="KFP3497" s="379"/>
      <c r="KFQ3497" s="379"/>
      <c r="KFR3497" s="379"/>
      <c r="KFS3497" s="379"/>
      <c r="KFT3497" s="379"/>
      <c r="KFU3497" s="379"/>
      <c r="KFV3497" s="379"/>
      <c r="KFW3497" s="379"/>
      <c r="KFX3497" s="379"/>
      <c r="KFY3497" s="379"/>
      <c r="KFZ3497" s="379"/>
      <c r="KGA3497" s="379"/>
      <c r="KGB3497" s="379"/>
      <c r="KGC3497" s="379"/>
      <c r="KGD3497" s="379"/>
      <c r="KGE3497" s="379"/>
      <c r="KGF3497" s="379"/>
      <c r="KGG3497" s="379"/>
      <c r="KGH3497" s="379"/>
      <c r="KGI3497" s="379"/>
      <c r="KGJ3497" s="379"/>
      <c r="KGK3497" s="379"/>
      <c r="KGL3497" s="379"/>
      <c r="KGM3497" s="379"/>
      <c r="KGN3497" s="379"/>
      <c r="KGO3497" s="379"/>
      <c r="KGP3497" s="379"/>
      <c r="KGQ3497" s="379"/>
      <c r="KGR3497" s="379"/>
      <c r="KGS3497" s="379"/>
      <c r="KGT3497" s="379"/>
      <c r="KGU3497" s="379"/>
      <c r="KGV3497" s="379"/>
      <c r="KGW3497" s="379"/>
      <c r="KGX3497" s="379"/>
      <c r="KGY3497" s="379"/>
      <c r="KGZ3497" s="379"/>
      <c r="KHA3497" s="379"/>
      <c r="KHB3497" s="379"/>
      <c r="KHC3497" s="379"/>
      <c r="KHD3497" s="379"/>
      <c r="KHE3497" s="379"/>
      <c r="KHF3497" s="379"/>
      <c r="KHG3497" s="379"/>
      <c r="KHH3497" s="379"/>
      <c r="KHI3497" s="379"/>
      <c r="KHJ3497" s="379"/>
      <c r="KHK3497" s="379"/>
      <c r="KHL3497" s="379"/>
      <c r="KHM3497" s="379"/>
      <c r="KHN3497" s="379"/>
      <c r="KHO3497" s="379"/>
      <c r="KHP3497" s="379"/>
      <c r="KHQ3497" s="379"/>
      <c r="KHR3497" s="379"/>
      <c r="KHS3497" s="379"/>
      <c r="KHT3497" s="379"/>
      <c r="KHU3497" s="379"/>
      <c r="KHV3497" s="379"/>
      <c r="KHW3497" s="379"/>
      <c r="KHX3497" s="379"/>
      <c r="KHY3497" s="379"/>
      <c r="KHZ3497" s="379"/>
      <c r="KIA3497" s="379"/>
      <c r="KIB3497" s="379"/>
      <c r="KIC3497" s="379"/>
      <c r="KID3497" s="379"/>
      <c r="KIE3497" s="379"/>
      <c r="KIF3497" s="379"/>
      <c r="KIG3497" s="379"/>
      <c r="KIH3497" s="379"/>
      <c r="KII3497" s="379"/>
      <c r="KIJ3497" s="379"/>
      <c r="KIK3497" s="379"/>
      <c r="KIL3497" s="379"/>
      <c r="KIM3497" s="379"/>
      <c r="KIN3497" s="379"/>
      <c r="KIO3497" s="379"/>
      <c r="KIP3497" s="379"/>
      <c r="KIQ3497" s="379"/>
      <c r="KIR3497" s="379"/>
      <c r="KIS3497" s="379"/>
      <c r="KIT3497" s="379"/>
      <c r="KIU3497" s="379"/>
      <c r="KIV3497" s="379"/>
      <c r="KIW3497" s="379"/>
      <c r="KIX3497" s="379"/>
      <c r="KIY3497" s="379"/>
      <c r="KIZ3497" s="379"/>
      <c r="KJA3497" s="379"/>
      <c r="KJB3497" s="379"/>
      <c r="KJC3497" s="379"/>
      <c r="KJD3497" s="379"/>
      <c r="KJE3497" s="379"/>
      <c r="KJF3497" s="379"/>
      <c r="KJG3497" s="379"/>
      <c r="KJH3497" s="379"/>
      <c r="KJI3497" s="379"/>
      <c r="KJJ3497" s="379"/>
      <c r="KJK3497" s="379"/>
      <c r="KJL3497" s="379"/>
      <c r="KJM3497" s="379"/>
      <c r="KJN3497" s="379"/>
      <c r="KJO3497" s="379"/>
      <c r="KJP3497" s="379"/>
      <c r="KJQ3497" s="379"/>
      <c r="KJR3497" s="379"/>
      <c r="KJS3497" s="379"/>
      <c r="KJT3497" s="379"/>
      <c r="KJU3497" s="379"/>
      <c r="KJV3497" s="379"/>
      <c r="KJW3497" s="379"/>
      <c r="KJX3497" s="379"/>
      <c r="KJY3497" s="379"/>
      <c r="KJZ3497" s="379"/>
      <c r="KKA3497" s="379"/>
      <c r="KKB3497" s="379"/>
      <c r="KKC3497" s="379"/>
      <c r="KKD3497" s="379"/>
      <c r="KKE3497" s="379"/>
      <c r="KKF3497" s="379"/>
      <c r="KKG3497" s="379"/>
      <c r="KKH3497" s="379"/>
      <c r="KKI3497" s="379"/>
      <c r="KKJ3497" s="379"/>
      <c r="KKK3497" s="379"/>
      <c r="KKL3497" s="379"/>
      <c r="KKM3497" s="379"/>
      <c r="KKN3497" s="379"/>
      <c r="KKO3497" s="379"/>
      <c r="KKP3497" s="379"/>
      <c r="KKQ3497" s="379"/>
      <c r="KKR3497" s="379"/>
      <c r="KKS3497" s="379"/>
      <c r="KKT3497" s="379"/>
      <c r="KKU3497" s="379"/>
      <c r="KKV3497" s="379"/>
      <c r="KKW3497" s="379"/>
      <c r="KKX3497" s="379"/>
      <c r="KKY3497" s="379"/>
      <c r="KKZ3497" s="379"/>
      <c r="KLA3497" s="379"/>
      <c r="KLB3497" s="379"/>
      <c r="KLC3497" s="379"/>
      <c r="KLD3497" s="379"/>
      <c r="KLE3497" s="379"/>
      <c r="KLF3497" s="379"/>
      <c r="KLG3497" s="379"/>
      <c r="KLH3497" s="379"/>
      <c r="KLI3497" s="379"/>
      <c r="KLJ3497" s="379"/>
      <c r="KLK3497" s="379"/>
      <c r="KLL3497" s="379"/>
      <c r="KLM3497" s="379"/>
      <c r="KLN3497" s="379"/>
      <c r="KLO3497" s="379"/>
      <c r="KLP3497" s="379"/>
      <c r="KLQ3497" s="379"/>
      <c r="KLR3497" s="379"/>
      <c r="KLS3497" s="379"/>
      <c r="KLT3497" s="379"/>
      <c r="KLU3497" s="379"/>
      <c r="KLV3497" s="379"/>
      <c r="KLW3497" s="379"/>
      <c r="KLX3497" s="379"/>
      <c r="KLY3497" s="379"/>
      <c r="KLZ3497" s="379"/>
      <c r="KMA3497" s="379"/>
      <c r="KMB3497" s="379"/>
      <c r="KMC3497" s="379"/>
      <c r="KMD3497" s="379"/>
      <c r="KME3497" s="379"/>
      <c r="KMF3497" s="379"/>
      <c r="KMG3497" s="379"/>
      <c r="KMH3497" s="379"/>
      <c r="KMI3497" s="379"/>
      <c r="KMJ3497" s="379"/>
      <c r="KMK3497" s="379"/>
      <c r="KML3497" s="379"/>
      <c r="KMM3497" s="379"/>
      <c r="KMN3497" s="379"/>
      <c r="KMO3497" s="379"/>
      <c r="KMP3497" s="379"/>
      <c r="KMQ3497" s="379"/>
      <c r="KMR3497" s="379"/>
      <c r="KMS3497" s="379"/>
      <c r="KMT3497" s="379"/>
      <c r="KMU3497" s="379"/>
      <c r="KMV3497" s="379"/>
      <c r="KMW3497" s="379"/>
      <c r="KMX3497" s="379"/>
      <c r="KMY3497" s="379"/>
      <c r="KMZ3497" s="379"/>
      <c r="KNA3497" s="379"/>
      <c r="KNB3497" s="379"/>
      <c r="KNC3497" s="379"/>
      <c r="KND3497" s="379"/>
      <c r="KNE3497" s="379"/>
      <c r="KNF3497" s="379"/>
      <c r="KNG3497" s="379"/>
      <c r="KNH3497" s="379"/>
      <c r="KNI3497" s="379"/>
      <c r="KNJ3497" s="379"/>
      <c r="KNK3497" s="379"/>
      <c r="KNL3497" s="379"/>
      <c r="KNM3497" s="379"/>
      <c r="KNN3497" s="379"/>
      <c r="KNO3497" s="379"/>
      <c r="KNP3497" s="379"/>
      <c r="KNQ3497" s="379"/>
      <c r="KNR3497" s="379"/>
      <c r="KNS3497" s="379"/>
      <c r="KNT3497" s="379"/>
      <c r="KNU3497" s="379"/>
      <c r="KNV3497" s="379"/>
      <c r="KNW3497" s="379"/>
      <c r="KNX3497" s="379"/>
      <c r="KNY3497" s="379"/>
      <c r="KNZ3497" s="379"/>
      <c r="KOA3497" s="379"/>
      <c r="KOB3497" s="379"/>
      <c r="KOC3497" s="379"/>
      <c r="KOD3497" s="379"/>
      <c r="KOE3497" s="379"/>
      <c r="KOF3497" s="379"/>
      <c r="KOG3497" s="379"/>
      <c r="KOH3497" s="379"/>
      <c r="KOI3497" s="379"/>
      <c r="KOJ3497" s="379"/>
      <c r="KOK3497" s="379"/>
      <c r="KOL3497" s="379"/>
      <c r="KOM3497" s="379"/>
      <c r="KON3497" s="379"/>
      <c r="KOO3497" s="379"/>
      <c r="KOP3497" s="379"/>
      <c r="KOQ3497" s="379"/>
      <c r="KOR3497" s="379"/>
      <c r="KOS3497" s="379"/>
      <c r="KOT3497" s="379"/>
      <c r="KOU3497" s="379"/>
      <c r="KOV3497" s="379"/>
      <c r="KOW3497" s="379"/>
      <c r="KOX3497" s="379"/>
      <c r="KOY3497" s="379"/>
      <c r="KOZ3497" s="379"/>
      <c r="KPA3497" s="379"/>
      <c r="KPB3497" s="379"/>
      <c r="KPC3497" s="379"/>
      <c r="KPD3497" s="379"/>
      <c r="KPE3497" s="379"/>
      <c r="KPF3497" s="379"/>
      <c r="KPG3497" s="379"/>
      <c r="KPH3497" s="379"/>
      <c r="KPI3497" s="379"/>
      <c r="KPJ3497" s="379"/>
      <c r="KPK3497" s="379"/>
      <c r="KPL3497" s="379"/>
      <c r="KPM3497" s="379"/>
      <c r="KPN3497" s="379"/>
      <c r="KPO3497" s="379"/>
      <c r="KPP3497" s="379"/>
      <c r="KPQ3497" s="379"/>
      <c r="KPR3497" s="379"/>
      <c r="KPS3497" s="379"/>
      <c r="KPT3497" s="379"/>
      <c r="KPU3497" s="379"/>
      <c r="KPV3497" s="379"/>
      <c r="KPW3497" s="379"/>
      <c r="KPX3497" s="379"/>
      <c r="KPY3497" s="379"/>
      <c r="KPZ3497" s="379"/>
      <c r="KQA3497" s="379"/>
      <c r="KQB3497" s="379"/>
      <c r="KQC3497" s="379"/>
      <c r="KQD3497" s="379"/>
      <c r="KQE3497" s="379"/>
      <c r="KQF3497" s="379"/>
      <c r="KQG3497" s="379"/>
      <c r="KQH3497" s="379"/>
      <c r="KQI3497" s="379"/>
      <c r="KQJ3497" s="379"/>
      <c r="KQK3497" s="379"/>
      <c r="KQL3497" s="379"/>
      <c r="KQM3497" s="379"/>
      <c r="KQN3497" s="379"/>
      <c r="KQO3497" s="379"/>
      <c r="KQP3497" s="379"/>
      <c r="KQQ3497" s="379"/>
      <c r="KQR3497" s="379"/>
      <c r="KQS3497" s="379"/>
      <c r="KQT3497" s="379"/>
      <c r="KQU3497" s="379"/>
      <c r="KQV3497" s="379"/>
      <c r="KQW3497" s="379"/>
      <c r="KQX3497" s="379"/>
      <c r="KQY3497" s="379"/>
      <c r="KQZ3497" s="379"/>
      <c r="KRA3497" s="379"/>
      <c r="KRB3497" s="379"/>
      <c r="KRC3497" s="379"/>
      <c r="KRD3497" s="379"/>
      <c r="KRE3497" s="379"/>
      <c r="KRF3497" s="379"/>
      <c r="KRG3497" s="379"/>
      <c r="KRH3497" s="379"/>
      <c r="KRI3497" s="379"/>
      <c r="KRJ3497" s="379"/>
      <c r="KRK3497" s="379"/>
      <c r="KRL3497" s="379"/>
      <c r="KRM3497" s="379"/>
      <c r="KRN3497" s="379"/>
      <c r="KRO3497" s="379"/>
      <c r="KRP3497" s="379"/>
      <c r="KRQ3497" s="379"/>
      <c r="KRR3497" s="379"/>
      <c r="KRS3497" s="379"/>
      <c r="KRT3497" s="379"/>
      <c r="KRU3497" s="379"/>
      <c r="KRV3497" s="379"/>
      <c r="KRW3497" s="379"/>
      <c r="KRX3497" s="379"/>
      <c r="KRY3497" s="379"/>
      <c r="KRZ3497" s="379"/>
      <c r="KSA3497" s="379"/>
      <c r="KSB3497" s="379"/>
      <c r="KSC3497" s="379"/>
      <c r="KSD3497" s="379"/>
      <c r="KSE3497" s="379"/>
      <c r="KSF3497" s="379"/>
      <c r="KSG3497" s="379"/>
      <c r="KSH3497" s="379"/>
      <c r="KSI3497" s="379"/>
      <c r="KSJ3497" s="379"/>
      <c r="KSK3497" s="379"/>
      <c r="KSL3497" s="379"/>
      <c r="KSM3497" s="379"/>
      <c r="KSN3497" s="379"/>
      <c r="KSO3497" s="379"/>
      <c r="KSP3497" s="379"/>
      <c r="KSQ3497" s="379"/>
      <c r="KSR3497" s="379"/>
      <c r="KSS3497" s="379"/>
      <c r="KST3497" s="379"/>
      <c r="KSU3497" s="379"/>
      <c r="KSV3497" s="379"/>
      <c r="KSW3497" s="379"/>
      <c r="KSX3497" s="379"/>
      <c r="KSY3497" s="379"/>
      <c r="KSZ3497" s="379"/>
      <c r="KTA3497" s="379"/>
      <c r="KTB3497" s="379"/>
      <c r="KTC3497" s="379"/>
      <c r="KTD3497" s="379"/>
      <c r="KTE3497" s="379"/>
      <c r="KTF3497" s="379"/>
      <c r="KTG3497" s="379"/>
      <c r="KTH3497" s="379"/>
      <c r="KTI3497" s="379"/>
      <c r="KTJ3497" s="379"/>
      <c r="KTK3497" s="379"/>
      <c r="KTL3497" s="379"/>
      <c r="KTM3497" s="379"/>
      <c r="KTN3497" s="379"/>
      <c r="KTO3497" s="379"/>
      <c r="KTP3497" s="379"/>
      <c r="KTQ3497" s="379"/>
      <c r="KTR3497" s="379"/>
      <c r="KTS3497" s="379"/>
      <c r="KTT3497" s="379"/>
      <c r="KTU3497" s="379"/>
      <c r="KTV3497" s="379"/>
      <c r="KTW3497" s="379"/>
      <c r="KTX3497" s="379"/>
      <c r="KTY3497" s="379"/>
      <c r="KTZ3497" s="379"/>
      <c r="KUA3497" s="379"/>
      <c r="KUB3497" s="379"/>
      <c r="KUC3497" s="379"/>
      <c r="KUD3497" s="379"/>
      <c r="KUE3497" s="379"/>
      <c r="KUF3497" s="379"/>
      <c r="KUG3497" s="379"/>
      <c r="KUH3497" s="379"/>
      <c r="KUI3497" s="379"/>
      <c r="KUJ3497" s="379"/>
      <c r="KUK3497" s="379"/>
      <c r="KUL3497" s="379"/>
      <c r="KUM3497" s="379"/>
      <c r="KUN3497" s="379"/>
      <c r="KUO3497" s="379"/>
      <c r="KUP3497" s="379"/>
      <c r="KUQ3497" s="379"/>
      <c r="KUR3497" s="379"/>
      <c r="KUS3497" s="379"/>
      <c r="KUT3497" s="379"/>
      <c r="KUU3497" s="379"/>
      <c r="KUV3497" s="379"/>
      <c r="KUW3497" s="379"/>
      <c r="KUX3497" s="379"/>
      <c r="KUY3497" s="379"/>
      <c r="KUZ3497" s="379"/>
      <c r="KVA3497" s="379"/>
      <c r="KVB3497" s="379"/>
      <c r="KVC3497" s="379"/>
      <c r="KVD3497" s="379"/>
      <c r="KVE3497" s="379"/>
      <c r="KVF3497" s="379"/>
      <c r="KVG3497" s="379"/>
      <c r="KVH3497" s="379"/>
      <c r="KVI3497" s="379"/>
      <c r="KVJ3497" s="379"/>
      <c r="KVK3497" s="379"/>
      <c r="KVL3497" s="379"/>
      <c r="KVM3497" s="379"/>
      <c r="KVN3497" s="379"/>
      <c r="KVO3497" s="379"/>
      <c r="KVP3497" s="379"/>
      <c r="KVQ3497" s="379"/>
      <c r="KVR3497" s="379"/>
      <c r="KVS3497" s="379"/>
      <c r="KVT3497" s="379"/>
      <c r="KVU3497" s="379"/>
      <c r="KVV3497" s="379"/>
      <c r="KVW3497" s="379"/>
      <c r="KVX3497" s="379"/>
      <c r="KVY3497" s="379"/>
      <c r="KVZ3497" s="379"/>
      <c r="KWA3497" s="379"/>
      <c r="KWB3497" s="379"/>
      <c r="KWC3497" s="379"/>
      <c r="KWD3497" s="379"/>
      <c r="KWE3497" s="379"/>
      <c r="KWF3497" s="379"/>
      <c r="KWG3497" s="379"/>
      <c r="KWH3497" s="379"/>
      <c r="KWI3497" s="379"/>
      <c r="KWJ3497" s="379"/>
      <c r="KWK3497" s="379"/>
      <c r="KWL3497" s="379"/>
      <c r="KWM3497" s="379"/>
      <c r="KWN3497" s="379"/>
      <c r="KWO3497" s="379"/>
      <c r="KWP3497" s="379"/>
      <c r="KWQ3497" s="379"/>
      <c r="KWR3497" s="379"/>
      <c r="KWS3497" s="379"/>
      <c r="KWT3497" s="379"/>
      <c r="KWU3497" s="379"/>
      <c r="KWV3497" s="379"/>
      <c r="KWW3497" s="379"/>
      <c r="KWX3497" s="379"/>
      <c r="KWY3497" s="379"/>
      <c r="KWZ3497" s="379"/>
      <c r="KXA3497" s="379"/>
      <c r="KXB3497" s="379"/>
      <c r="KXC3497" s="379"/>
      <c r="KXD3497" s="379"/>
      <c r="KXE3497" s="379"/>
      <c r="KXF3497" s="379"/>
      <c r="KXG3497" s="379"/>
      <c r="KXH3497" s="379"/>
      <c r="KXI3497" s="379"/>
      <c r="KXJ3497" s="379"/>
      <c r="KXK3497" s="379"/>
      <c r="KXL3497" s="379"/>
      <c r="KXM3497" s="379"/>
      <c r="KXN3497" s="379"/>
      <c r="KXO3497" s="379"/>
      <c r="KXP3497" s="379"/>
      <c r="KXQ3497" s="379"/>
      <c r="KXR3497" s="379"/>
      <c r="KXS3497" s="379"/>
      <c r="KXT3497" s="379"/>
      <c r="KXU3497" s="379"/>
      <c r="KXV3497" s="379"/>
      <c r="KXW3497" s="379"/>
      <c r="KXX3497" s="379"/>
      <c r="KXY3497" s="379"/>
      <c r="KXZ3497" s="379"/>
      <c r="KYA3497" s="379"/>
      <c r="KYB3497" s="379"/>
      <c r="KYC3497" s="379"/>
      <c r="KYD3497" s="379"/>
      <c r="KYE3497" s="379"/>
      <c r="KYF3497" s="379"/>
      <c r="KYG3497" s="379"/>
      <c r="KYH3497" s="379"/>
      <c r="KYI3497" s="379"/>
      <c r="KYJ3497" s="379"/>
      <c r="KYK3497" s="379"/>
      <c r="KYL3497" s="379"/>
      <c r="KYM3497" s="379"/>
      <c r="KYN3497" s="379"/>
      <c r="KYO3497" s="379"/>
      <c r="KYP3497" s="379"/>
      <c r="KYQ3497" s="379"/>
      <c r="KYR3497" s="379"/>
      <c r="KYS3497" s="379"/>
      <c r="KYT3497" s="379"/>
      <c r="KYU3497" s="379"/>
      <c r="KYV3497" s="379"/>
      <c r="KYW3497" s="379"/>
      <c r="KYX3497" s="379"/>
      <c r="KYY3497" s="379"/>
      <c r="KYZ3497" s="379"/>
      <c r="KZA3497" s="379"/>
      <c r="KZB3497" s="379"/>
      <c r="KZC3497" s="379"/>
      <c r="KZD3497" s="379"/>
      <c r="KZE3497" s="379"/>
      <c r="KZF3497" s="379"/>
      <c r="KZG3497" s="379"/>
      <c r="KZH3497" s="379"/>
      <c r="KZI3497" s="379"/>
      <c r="KZJ3497" s="379"/>
      <c r="KZK3497" s="379"/>
      <c r="KZL3497" s="379"/>
      <c r="KZM3497" s="379"/>
      <c r="KZN3497" s="379"/>
      <c r="KZO3497" s="379"/>
      <c r="KZP3497" s="379"/>
      <c r="KZQ3497" s="379"/>
      <c r="KZR3497" s="379"/>
      <c r="KZS3497" s="379"/>
      <c r="KZT3497" s="379"/>
      <c r="KZU3497" s="379"/>
      <c r="KZV3497" s="379"/>
      <c r="KZW3497" s="379"/>
      <c r="KZX3497" s="379"/>
      <c r="KZY3497" s="379"/>
      <c r="KZZ3497" s="379"/>
      <c r="LAA3497" s="379"/>
      <c r="LAB3497" s="379"/>
      <c r="LAC3497" s="379"/>
      <c r="LAD3497" s="379"/>
      <c r="LAE3497" s="379"/>
      <c r="LAF3497" s="379"/>
      <c r="LAG3497" s="379"/>
      <c r="LAH3497" s="379"/>
      <c r="LAI3497" s="379"/>
      <c r="LAJ3497" s="379"/>
      <c r="LAK3497" s="379"/>
      <c r="LAL3497" s="379"/>
      <c r="LAM3497" s="379"/>
      <c r="LAN3497" s="379"/>
      <c r="LAO3497" s="379"/>
      <c r="LAP3497" s="379"/>
      <c r="LAQ3497" s="379"/>
      <c r="LAR3497" s="379"/>
      <c r="LAS3497" s="379"/>
      <c r="LAT3497" s="379"/>
      <c r="LAU3497" s="379"/>
      <c r="LAV3497" s="379"/>
      <c r="LAW3497" s="379"/>
      <c r="LAX3497" s="379"/>
      <c r="LAY3497" s="379"/>
      <c r="LAZ3497" s="379"/>
      <c r="LBA3497" s="379"/>
      <c r="LBB3497" s="379"/>
      <c r="LBC3497" s="379"/>
      <c r="LBD3497" s="379"/>
      <c r="LBE3497" s="379"/>
      <c r="LBF3497" s="379"/>
      <c r="LBG3497" s="379"/>
      <c r="LBH3497" s="379"/>
      <c r="LBI3497" s="379"/>
      <c r="LBJ3497" s="379"/>
      <c r="LBK3497" s="379"/>
      <c r="LBL3497" s="379"/>
      <c r="LBM3497" s="379"/>
      <c r="LBN3497" s="379"/>
      <c r="LBO3497" s="379"/>
      <c r="LBP3497" s="379"/>
      <c r="LBQ3497" s="379"/>
      <c r="LBR3497" s="379"/>
      <c r="LBS3497" s="379"/>
      <c r="LBT3497" s="379"/>
      <c r="LBU3497" s="379"/>
      <c r="LBV3497" s="379"/>
      <c r="LBW3497" s="379"/>
      <c r="LBX3497" s="379"/>
      <c r="LBY3497" s="379"/>
      <c r="LBZ3497" s="379"/>
      <c r="LCA3497" s="379"/>
      <c r="LCB3497" s="379"/>
      <c r="LCC3497" s="379"/>
      <c r="LCD3497" s="379"/>
      <c r="LCE3497" s="379"/>
      <c r="LCF3497" s="379"/>
      <c r="LCG3497" s="379"/>
      <c r="LCH3497" s="379"/>
      <c r="LCI3497" s="379"/>
      <c r="LCJ3497" s="379"/>
      <c r="LCK3497" s="379"/>
      <c r="LCL3497" s="379"/>
      <c r="LCM3497" s="379"/>
      <c r="LCN3497" s="379"/>
      <c r="LCO3497" s="379"/>
      <c r="LCP3497" s="379"/>
      <c r="LCQ3497" s="379"/>
      <c r="LCR3497" s="379"/>
      <c r="LCS3497" s="379"/>
      <c r="LCT3497" s="379"/>
      <c r="LCU3497" s="379"/>
      <c r="LCV3497" s="379"/>
      <c r="LCW3497" s="379"/>
      <c r="LCX3497" s="379"/>
      <c r="LCY3497" s="379"/>
      <c r="LCZ3497" s="379"/>
      <c r="LDA3497" s="379"/>
      <c r="LDB3497" s="379"/>
      <c r="LDC3497" s="379"/>
      <c r="LDD3497" s="379"/>
      <c r="LDE3497" s="379"/>
      <c r="LDF3497" s="379"/>
      <c r="LDG3497" s="379"/>
      <c r="LDH3497" s="379"/>
      <c r="LDI3497" s="379"/>
      <c r="LDJ3497" s="379"/>
      <c r="LDK3497" s="379"/>
      <c r="LDL3497" s="379"/>
      <c r="LDM3497" s="379"/>
      <c r="LDN3497" s="379"/>
      <c r="LDO3497" s="379"/>
      <c r="LDP3497" s="379"/>
      <c r="LDQ3497" s="379"/>
      <c r="LDR3497" s="379"/>
      <c r="LDS3497" s="379"/>
      <c r="LDT3497" s="379"/>
      <c r="LDU3497" s="379"/>
      <c r="LDV3497" s="379"/>
      <c r="LDW3497" s="379"/>
      <c r="LDX3497" s="379"/>
      <c r="LDY3497" s="379"/>
      <c r="LDZ3497" s="379"/>
      <c r="LEA3497" s="379"/>
      <c r="LEB3497" s="379"/>
      <c r="LEC3497" s="379"/>
      <c r="LED3497" s="379"/>
      <c r="LEE3497" s="379"/>
      <c r="LEF3497" s="379"/>
      <c r="LEG3497" s="379"/>
      <c r="LEH3497" s="379"/>
      <c r="LEI3497" s="379"/>
      <c r="LEJ3497" s="379"/>
      <c r="LEK3497" s="379"/>
      <c r="LEL3497" s="379"/>
      <c r="LEM3497" s="379"/>
      <c r="LEN3497" s="379"/>
      <c r="LEO3497" s="379"/>
      <c r="LEP3497" s="379"/>
      <c r="LEQ3497" s="379"/>
      <c r="LER3497" s="379"/>
      <c r="LES3497" s="379"/>
      <c r="LET3497" s="379"/>
      <c r="LEU3497" s="379"/>
      <c r="LEV3497" s="379"/>
      <c r="LEW3497" s="379"/>
      <c r="LEX3497" s="379"/>
      <c r="LEY3497" s="379"/>
      <c r="LEZ3497" s="379"/>
      <c r="LFA3497" s="379"/>
      <c r="LFB3497" s="379"/>
      <c r="LFC3497" s="379"/>
      <c r="LFD3497" s="379"/>
      <c r="LFE3497" s="379"/>
      <c r="LFF3497" s="379"/>
      <c r="LFG3497" s="379"/>
      <c r="LFH3497" s="379"/>
      <c r="LFI3497" s="379"/>
      <c r="LFJ3497" s="379"/>
      <c r="LFK3497" s="379"/>
      <c r="LFL3497" s="379"/>
      <c r="LFM3497" s="379"/>
      <c r="LFN3497" s="379"/>
      <c r="LFO3497" s="379"/>
      <c r="LFP3497" s="379"/>
      <c r="LFQ3497" s="379"/>
      <c r="LFR3497" s="379"/>
      <c r="LFS3497" s="379"/>
      <c r="LFT3497" s="379"/>
      <c r="LFU3497" s="379"/>
      <c r="LFV3497" s="379"/>
      <c r="LFW3497" s="379"/>
      <c r="LFX3497" s="379"/>
      <c r="LFY3497" s="379"/>
      <c r="LFZ3497" s="379"/>
      <c r="LGA3497" s="379"/>
      <c r="LGB3497" s="379"/>
      <c r="LGC3497" s="379"/>
      <c r="LGD3497" s="379"/>
      <c r="LGE3497" s="379"/>
      <c r="LGF3497" s="379"/>
      <c r="LGG3497" s="379"/>
      <c r="LGH3497" s="379"/>
      <c r="LGI3497" s="379"/>
      <c r="LGJ3497" s="379"/>
      <c r="LGK3497" s="379"/>
      <c r="LGL3497" s="379"/>
      <c r="LGM3497" s="379"/>
      <c r="LGN3497" s="379"/>
      <c r="LGO3497" s="379"/>
      <c r="LGP3497" s="379"/>
      <c r="LGQ3497" s="379"/>
      <c r="LGR3497" s="379"/>
      <c r="LGS3497" s="379"/>
      <c r="LGT3497" s="379"/>
      <c r="LGU3497" s="379"/>
      <c r="LGV3497" s="379"/>
      <c r="LGW3497" s="379"/>
      <c r="LGX3497" s="379"/>
      <c r="LGY3497" s="379"/>
      <c r="LGZ3497" s="379"/>
      <c r="LHA3497" s="379"/>
      <c r="LHB3497" s="379"/>
      <c r="LHC3497" s="379"/>
      <c r="LHD3497" s="379"/>
      <c r="LHE3497" s="379"/>
      <c r="LHF3497" s="379"/>
      <c r="LHG3497" s="379"/>
      <c r="LHH3497" s="379"/>
      <c r="LHI3497" s="379"/>
      <c r="LHJ3497" s="379"/>
      <c r="LHK3497" s="379"/>
      <c r="LHL3497" s="379"/>
      <c r="LHM3497" s="379"/>
      <c r="LHN3497" s="379"/>
      <c r="LHO3497" s="379"/>
      <c r="LHP3497" s="379"/>
      <c r="LHQ3497" s="379"/>
      <c r="LHR3497" s="379"/>
      <c r="LHS3497" s="379"/>
      <c r="LHT3497" s="379"/>
      <c r="LHU3497" s="379"/>
      <c r="LHV3497" s="379"/>
      <c r="LHW3497" s="379"/>
      <c r="LHX3497" s="379"/>
      <c r="LHY3497" s="379"/>
      <c r="LHZ3497" s="379"/>
      <c r="LIA3497" s="379"/>
      <c r="LIB3497" s="379"/>
      <c r="LIC3497" s="379"/>
      <c r="LID3497" s="379"/>
      <c r="LIE3497" s="379"/>
      <c r="LIF3497" s="379"/>
      <c r="LIG3497" s="379"/>
      <c r="LIH3497" s="379"/>
      <c r="LII3497" s="379"/>
      <c r="LIJ3497" s="379"/>
      <c r="LIK3497" s="379"/>
      <c r="LIL3497" s="379"/>
      <c r="LIM3497" s="379"/>
      <c r="LIN3497" s="379"/>
      <c r="LIO3497" s="379"/>
      <c r="LIP3497" s="379"/>
      <c r="LIQ3497" s="379"/>
      <c r="LIR3497" s="379"/>
      <c r="LIS3497" s="379"/>
      <c r="LIT3497" s="379"/>
      <c r="LIU3497" s="379"/>
      <c r="LIV3497" s="379"/>
      <c r="LIW3497" s="379"/>
      <c r="LIX3497" s="379"/>
      <c r="LIY3497" s="379"/>
      <c r="LIZ3497" s="379"/>
      <c r="LJA3497" s="379"/>
      <c r="LJB3497" s="379"/>
      <c r="LJC3497" s="379"/>
      <c r="LJD3497" s="379"/>
      <c r="LJE3497" s="379"/>
      <c r="LJF3497" s="379"/>
      <c r="LJG3497" s="379"/>
      <c r="LJH3497" s="379"/>
      <c r="LJI3497" s="379"/>
      <c r="LJJ3497" s="379"/>
      <c r="LJK3497" s="379"/>
      <c r="LJL3497" s="379"/>
      <c r="LJM3497" s="379"/>
      <c r="LJN3497" s="379"/>
      <c r="LJO3497" s="379"/>
      <c r="LJP3497" s="379"/>
      <c r="LJQ3497" s="379"/>
      <c r="LJR3497" s="379"/>
      <c r="LJS3497" s="379"/>
      <c r="LJT3497" s="379"/>
      <c r="LJU3497" s="379"/>
      <c r="LJV3497" s="379"/>
      <c r="LJW3497" s="379"/>
      <c r="LJX3497" s="379"/>
      <c r="LJY3497" s="379"/>
      <c r="LJZ3497" s="379"/>
      <c r="LKA3497" s="379"/>
      <c r="LKB3497" s="379"/>
      <c r="LKC3497" s="379"/>
      <c r="LKD3497" s="379"/>
      <c r="LKE3497" s="379"/>
      <c r="LKF3497" s="379"/>
      <c r="LKG3497" s="379"/>
      <c r="LKH3497" s="379"/>
      <c r="LKI3497" s="379"/>
      <c r="LKJ3497" s="379"/>
      <c r="LKK3497" s="379"/>
      <c r="LKL3497" s="379"/>
      <c r="LKM3497" s="379"/>
      <c r="LKN3497" s="379"/>
      <c r="LKO3497" s="379"/>
      <c r="LKP3497" s="379"/>
      <c r="LKQ3497" s="379"/>
      <c r="LKR3497" s="379"/>
      <c r="LKS3497" s="379"/>
      <c r="LKT3497" s="379"/>
      <c r="LKU3497" s="379"/>
      <c r="LKV3497" s="379"/>
      <c r="LKW3497" s="379"/>
      <c r="LKX3497" s="379"/>
      <c r="LKY3497" s="379"/>
      <c r="LKZ3497" s="379"/>
      <c r="LLA3497" s="379"/>
      <c r="LLB3497" s="379"/>
      <c r="LLC3497" s="379"/>
      <c r="LLD3497" s="379"/>
      <c r="LLE3497" s="379"/>
      <c r="LLF3497" s="379"/>
      <c r="LLG3497" s="379"/>
      <c r="LLH3497" s="379"/>
      <c r="LLI3497" s="379"/>
      <c r="LLJ3497" s="379"/>
      <c r="LLK3497" s="379"/>
      <c r="LLL3497" s="379"/>
      <c r="LLM3497" s="379"/>
      <c r="LLN3497" s="379"/>
      <c r="LLO3497" s="379"/>
      <c r="LLP3497" s="379"/>
      <c r="LLQ3497" s="379"/>
      <c r="LLR3497" s="379"/>
      <c r="LLS3497" s="379"/>
      <c r="LLT3497" s="379"/>
      <c r="LLU3497" s="379"/>
      <c r="LLV3497" s="379"/>
      <c r="LLW3497" s="379"/>
      <c r="LLX3497" s="379"/>
      <c r="LLY3497" s="379"/>
      <c r="LLZ3497" s="379"/>
      <c r="LMA3497" s="379"/>
      <c r="LMB3497" s="379"/>
      <c r="LMC3497" s="379"/>
      <c r="LMD3497" s="379"/>
      <c r="LME3497" s="379"/>
      <c r="LMF3497" s="379"/>
      <c r="LMG3497" s="379"/>
      <c r="LMH3497" s="379"/>
      <c r="LMI3497" s="379"/>
      <c r="LMJ3497" s="379"/>
      <c r="LMK3497" s="379"/>
      <c r="LML3497" s="379"/>
      <c r="LMM3497" s="379"/>
      <c r="LMN3497" s="379"/>
      <c r="LMO3497" s="379"/>
      <c r="LMP3497" s="379"/>
      <c r="LMQ3497" s="379"/>
      <c r="LMR3497" s="379"/>
      <c r="LMS3497" s="379"/>
      <c r="LMT3497" s="379"/>
      <c r="LMU3497" s="379"/>
      <c r="LMV3497" s="379"/>
      <c r="LMW3497" s="379"/>
      <c r="LMX3497" s="379"/>
      <c r="LMY3497" s="379"/>
      <c r="LMZ3497" s="379"/>
      <c r="LNA3497" s="379"/>
      <c r="LNB3497" s="379"/>
      <c r="LNC3497" s="379"/>
      <c r="LND3497" s="379"/>
      <c r="LNE3497" s="379"/>
      <c r="LNF3497" s="379"/>
      <c r="LNG3497" s="379"/>
      <c r="LNH3497" s="379"/>
      <c r="LNI3497" s="379"/>
      <c r="LNJ3497" s="379"/>
      <c r="LNK3497" s="379"/>
      <c r="LNL3497" s="379"/>
      <c r="LNM3497" s="379"/>
      <c r="LNN3497" s="379"/>
      <c r="LNO3497" s="379"/>
      <c r="LNP3497" s="379"/>
      <c r="LNQ3497" s="379"/>
      <c r="LNR3497" s="379"/>
      <c r="LNS3497" s="379"/>
      <c r="LNT3497" s="379"/>
      <c r="LNU3497" s="379"/>
      <c r="LNV3497" s="379"/>
      <c r="LNW3497" s="379"/>
      <c r="LNX3497" s="379"/>
      <c r="LNY3497" s="379"/>
      <c r="LNZ3497" s="379"/>
      <c r="LOA3497" s="379"/>
      <c r="LOB3497" s="379"/>
      <c r="LOC3497" s="379"/>
      <c r="LOD3497" s="379"/>
      <c r="LOE3497" s="379"/>
      <c r="LOF3497" s="379"/>
      <c r="LOG3497" s="379"/>
      <c r="LOH3497" s="379"/>
      <c r="LOI3497" s="379"/>
      <c r="LOJ3497" s="379"/>
      <c r="LOK3497" s="379"/>
      <c r="LOL3497" s="379"/>
      <c r="LOM3497" s="379"/>
      <c r="LON3497" s="379"/>
      <c r="LOO3497" s="379"/>
      <c r="LOP3497" s="379"/>
      <c r="LOQ3497" s="379"/>
      <c r="LOR3497" s="379"/>
      <c r="LOS3497" s="379"/>
      <c r="LOT3497" s="379"/>
      <c r="LOU3497" s="379"/>
      <c r="LOV3497" s="379"/>
      <c r="LOW3497" s="379"/>
      <c r="LOX3497" s="379"/>
      <c r="LOY3497" s="379"/>
      <c r="LOZ3497" s="379"/>
      <c r="LPA3497" s="379"/>
      <c r="LPB3497" s="379"/>
      <c r="LPC3497" s="379"/>
      <c r="LPD3497" s="379"/>
      <c r="LPE3497" s="379"/>
      <c r="LPF3497" s="379"/>
      <c r="LPG3497" s="379"/>
      <c r="LPH3497" s="379"/>
      <c r="LPI3497" s="379"/>
      <c r="LPJ3497" s="379"/>
      <c r="LPK3497" s="379"/>
      <c r="LPL3497" s="379"/>
      <c r="LPM3497" s="379"/>
      <c r="LPN3497" s="379"/>
      <c r="LPO3497" s="379"/>
      <c r="LPP3497" s="379"/>
      <c r="LPQ3497" s="379"/>
      <c r="LPR3497" s="379"/>
      <c r="LPS3497" s="379"/>
      <c r="LPT3497" s="379"/>
      <c r="LPU3497" s="379"/>
      <c r="LPV3497" s="379"/>
      <c r="LPW3497" s="379"/>
      <c r="LPX3497" s="379"/>
      <c r="LPY3497" s="379"/>
      <c r="LPZ3497" s="379"/>
      <c r="LQA3497" s="379"/>
      <c r="LQB3497" s="379"/>
      <c r="LQC3497" s="379"/>
      <c r="LQD3497" s="379"/>
      <c r="LQE3497" s="379"/>
      <c r="LQF3497" s="379"/>
      <c r="LQG3497" s="379"/>
      <c r="LQH3497" s="379"/>
      <c r="LQI3497" s="379"/>
      <c r="LQJ3497" s="379"/>
      <c r="LQK3497" s="379"/>
      <c r="LQL3497" s="379"/>
      <c r="LQM3497" s="379"/>
      <c r="LQN3497" s="379"/>
      <c r="LQO3497" s="379"/>
      <c r="LQP3497" s="379"/>
      <c r="LQQ3497" s="379"/>
      <c r="LQR3497" s="379"/>
      <c r="LQS3497" s="379"/>
      <c r="LQT3497" s="379"/>
      <c r="LQU3497" s="379"/>
      <c r="LQV3497" s="379"/>
      <c r="LQW3497" s="379"/>
      <c r="LQX3497" s="379"/>
      <c r="LQY3497" s="379"/>
      <c r="LQZ3497" s="379"/>
      <c r="LRA3497" s="379"/>
      <c r="LRB3497" s="379"/>
      <c r="LRC3497" s="379"/>
      <c r="LRD3497" s="379"/>
      <c r="LRE3497" s="379"/>
      <c r="LRF3497" s="379"/>
      <c r="LRG3497" s="379"/>
      <c r="LRH3497" s="379"/>
      <c r="LRI3497" s="379"/>
      <c r="LRJ3497" s="379"/>
      <c r="LRK3497" s="379"/>
      <c r="LRL3497" s="379"/>
      <c r="LRM3497" s="379"/>
      <c r="LRN3497" s="379"/>
      <c r="LRO3497" s="379"/>
      <c r="LRP3497" s="379"/>
      <c r="LRQ3497" s="379"/>
      <c r="LRR3497" s="379"/>
      <c r="LRS3497" s="379"/>
      <c r="LRT3497" s="379"/>
      <c r="LRU3497" s="379"/>
      <c r="LRV3497" s="379"/>
      <c r="LRW3497" s="379"/>
      <c r="LRX3497" s="379"/>
      <c r="LRY3497" s="379"/>
      <c r="LRZ3497" s="379"/>
      <c r="LSA3497" s="379"/>
      <c r="LSB3497" s="379"/>
      <c r="LSC3497" s="379"/>
      <c r="LSD3497" s="379"/>
      <c r="LSE3497" s="379"/>
      <c r="LSF3497" s="379"/>
      <c r="LSG3497" s="379"/>
      <c r="LSH3497" s="379"/>
      <c r="LSI3497" s="379"/>
      <c r="LSJ3497" s="379"/>
      <c r="LSK3497" s="379"/>
      <c r="LSL3497" s="379"/>
      <c r="LSM3497" s="379"/>
      <c r="LSN3497" s="379"/>
      <c r="LSO3497" s="379"/>
      <c r="LSP3497" s="379"/>
      <c r="LSQ3497" s="379"/>
      <c r="LSR3497" s="379"/>
      <c r="LSS3497" s="379"/>
      <c r="LST3497" s="379"/>
      <c r="LSU3497" s="379"/>
      <c r="LSV3497" s="379"/>
      <c r="LSW3497" s="379"/>
      <c r="LSX3497" s="379"/>
      <c r="LSY3497" s="379"/>
      <c r="LSZ3497" s="379"/>
      <c r="LTA3497" s="379"/>
      <c r="LTB3497" s="379"/>
      <c r="LTC3497" s="379"/>
      <c r="LTD3497" s="379"/>
      <c r="LTE3497" s="379"/>
      <c r="LTF3497" s="379"/>
      <c r="LTG3497" s="379"/>
      <c r="LTH3497" s="379"/>
      <c r="LTI3497" s="379"/>
      <c r="LTJ3497" s="379"/>
      <c r="LTK3497" s="379"/>
      <c r="LTL3497" s="379"/>
      <c r="LTM3497" s="379"/>
      <c r="LTN3497" s="379"/>
      <c r="LTO3497" s="379"/>
      <c r="LTP3497" s="379"/>
      <c r="LTQ3497" s="379"/>
      <c r="LTR3497" s="379"/>
      <c r="LTS3497" s="379"/>
      <c r="LTT3497" s="379"/>
      <c r="LTU3497" s="379"/>
      <c r="LTV3497" s="379"/>
      <c r="LTW3497" s="379"/>
      <c r="LTX3497" s="379"/>
      <c r="LTY3497" s="379"/>
      <c r="LTZ3497" s="379"/>
      <c r="LUA3497" s="379"/>
      <c r="LUB3497" s="379"/>
      <c r="LUC3497" s="379"/>
      <c r="LUD3497" s="379"/>
      <c r="LUE3497" s="379"/>
      <c r="LUF3497" s="379"/>
      <c r="LUG3497" s="379"/>
      <c r="LUH3497" s="379"/>
      <c r="LUI3497" s="379"/>
      <c r="LUJ3497" s="379"/>
      <c r="LUK3497" s="379"/>
      <c r="LUL3497" s="379"/>
      <c r="LUM3497" s="379"/>
      <c r="LUN3497" s="379"/>
      <c r="LUO3497" s="379"/>
      <c r="LUP3497" s="379"/>
      <c r="LUQ3497" s="379"/>
      <c r="LUR3497" s="379"/>
      <c r="LUS3497" s="379"/>
      <c r="LUT3497" s="379"/>
      <c r="LUU3497" s="379"/>
      <c r="LUV3497" s="379"/>
      <c r="LUW3497" s="379"/>
      <c r="LUX3497" s="379"/>
      <c r="LUY3497" s="379"/>
      <c r="LUZ3497" s="379"/>
      <c r="LVA3497" s="379"/>
      <c r="LVB3497" s="379"/>
      <c r="LVC3497" s="379"/>
      <c r="LVD3497" s="379"/>
      <c r="LVE3497" s="379"/>
      <c r="LVF3497" s="379"/>
      <c r="LVG3497" s="379"/>
      <c r="LVH3497" s="379"/>
      <c r="LVI3497" s="379"/>
      <c r="LVJ3497" s="379"/>
      <c r="LVK3497" s="379"/>
      <c r="LVL3497" s="379"/>
      <c r="LVM3497" s="379"/>
      <c r="LVN3497" s="379"/>
      <c r="LVO3497" s="379"/>
      <c r="LVP3497" s="379"/>
      <c r="LVQ3497" s="379"/>
      <c r="LVR3497" s="379"/>
      <c r="LVS3497" s="379"/>
      <c r="LVT3497" s="379"/>
      <c r="LVU3497" s="379"/>
      <c r="LVV3497" s="379"/>
      <c r="LVW3497" s="379"/>
      <c r="LVX3497" s="379"/>
      <c r="LVY3497" s="379"/>
      <c r="LVZ3497" s="379"/>
      <c r="LWA3497" s="379"/>
      <c r="LWB3497" s="379"/>
      <c r="LWC3497" s="379"/>
      <c r="LWD3497" s="379"/>
      <c r="LWE3497" s="379"/>
      <c r="LWF3497" s="379"/>
      <c r="LWG3497" s="379"/>
      <c r="LWH3497" s="379"/>
      <c r="LWI3497" s="379"/>
      <c r="LWJ3497" s="379"/>
      <c r="LWK3497" s="379"/>
      <c r="LWL3497" s="379"/>
      <c r="LWM3497" s="379"/>
      <c r="LWN3497" s="379"/>
      <c r="LWO3497" s="379"/>
      <c r="LWP3497" s="379"/>
      <c r="LWQ3497" s="379"/>
      <c r="LWR3497" s="379"/>
      <c r="LWS3497" s="379"/>
      <c r="LWT3497" s="379"/>
      <c r="LWU3497" s="379"/>
      <c r="LWV3497" s="379"/>
      <c r="LWW3497" s="379"/>
      <c r="LWX3497" s="379"/>
      <c r="LWY3497" s="379"/>
      <c r="LWZ3497" s="379"/>
      <c r="LXA3497" s="379"/>
      <c r="LXB3497" s="379"/>
      <c r="LXC3497" s="379"/>
      <c r="LXD3497" s="379"/>
      <c r="LXE3497" s="379"/>
      <c r="LXF3497" s="379"/>
      <c r="LXG3497" s="379"/>
      <c r="LXH3497" s="379"/>
      <c r="LXI3497" s="379"/>
      <c r="LXJ3497" s="379"/>
      <c r="LXK3497" s="379"/>
      <c r="LXL3497" s="379"/>
      <c r="LXM3497" s="379"/>
      <c r="LXN3497" s="379"/>
      <c r="LXO3497" s="379"/>
      <c r="LXP3497" s="379"/>
      <c r="LXQ3497" s="379"/>
      <c r="LXR3497" s="379"/>
      <c r="LXS3497" s="379"/>
      <c r="LXT3497" s="379"/>
      <c r="LXU3497" s="379"/>
      <c r="LXV3497" s="379"/>
      <c r="LXW3497" s="379"/>
      <c r="LXX3497" s="379"/>
      <c r="LXY3497" s="379"/>
      <c r="LXZ3497" s="379"/>
      <c r="LYA3497" s="379"/>
      <c r="LYB3497" s="379"/>
      <c r="LYC3497" s="379"/>
      <c r="LYD3497" s="379"/>
      <c r="LYE3497" s="379"/>
      <c r="LYF3497" s="379"/>
      <c r="LYG3497" s="379"/>
      <c r="LYH3497" s="379"/>
      <c r="LYI3497" s="379"/>
      <c r="LYJ3497" s="379"/>
      <c r="LYK3497" s="379"/>
      <c r="LYL3497" s="379"/>
      <c r="LYM3497" s="379"/>
      <c r="LYN3497" s="379"/>
      <c r="LYO3497" s="379"/>
      <c r="LYP3497" s="379"/>
      <c r="LYQ3497" s="379"/>
      <c r="LYR3497" s="379"/>
      <c r="LYS3497" s="379"/>
      <c r="LYT3497" s="379"/>
      <c r="LYU3497" s="379"/>
      <c r="LYV3497" s="379"/>
      <c r="LYW3497" s="379"/>
      <c r="LYX3497" s="379"/>
      <c r="LYY3497" s="379"/>
      <c r="LYZ3497" s="379"/>
      <c r="LZA3497" s="379"/>
      <c r="LZB3497" s="379"/>
      <c r="LZC3497" s="379"/>
      <c r="LZD3497" s="379"/>
      <c r="LZE3497" s="379"/>
      <c r="LZF3497" s="379"/>
      <c r="LZG3497" s="379"/>
      <c r="LZH3497" s="379"/>
      <c r="LZI3497" s="379"/>
      <c r="LZJ3497" s="379"/>
      <c r="LZK3497" s="379"/>
      <c r="LZL3497" s="379"/>
      <c r="LZM3497" s="379"/>
      <c r="LZN3497" s="379"/>
      <c r="LZO3497" s="379"/>
      <c r="LZP3497" s="379"/>
      <c r="LZQ3497" s="379"/>
      <c r="LZR3497" s="379"/>
      <c r="LZS3497" s="379"/>
      <c r="LZT3497" s="379"/>
      <c r="LZU3497" s="379"/>
      <c r="LZV3497" s="379"/>
      <c r="LZW3497" s="379"/>
      <c r="LZX3497" s="379"/>
      <c r="LZY3497" s="379"/>
      <c r="LZZ3497" s="379"/>
      <c r="MAA3497" s="379"/>
      <c r="MAB3497" s="379"/>
      <c r="MAC3497" s="379"/>
      <c r="MAD3497" s="379"/>
      <c r="MAE3497" s="379"/>
      <c r="MAF3497" s="379"/>
      <c r="MAG3497" s="379"/>
      <c r="MAH3497" s="379"/>
      <c r="MAI3497" s="379"/>
      <c r="MAJ3497" s="379"/>
      <c r="MAK3497" s="379"/>
      <c r="MAL3497" s="379"/>
      <c r="MAM3497" s="379"/>
      <c r="MAN3497" s="379"/>
      <c r="MAO3497" s="379"/>
      <c r="MAP3497" s="379"/>
      <c r="MAQ3497" s="379"/>
      <c r="MAR3497" s="379"/>
      <c r="MAS3497" s="379"/>
      <c r="MAT3497" s="379"/>
      <c r="MAU3497" s="379"/>
      <c r="MAV3497" s="379"/>
      <c r="MAW3497" s="379"/>
      <c r="MAX3497" s="379"/>
      <c r="MAY3497" s="379"/>
      <c r="MAZ3497" s="379"/>
      <c r="MBA3497" s="379"/>
      <c r="MBB3497" s="379"/>
      <c r="MBC3497" s="379"/>
      <c r="MBD3497" s="379"/>
      <c r="MBE3497" s="379"/>
      <c r="MBF3497" s="379"/>
      <c r="MBG3497" s="379"/>
      <c r="MBH3497" s="379"/>
      <c r="MBI3497" s="379"/>
      <c r="MBJ3497" s="379"/>
      <c r="MBK3497" s="379"/>
      <c r="MBL3497" s="379"/>
      <c r="MBM3497" s="379"/>
      <c r="MBN3497" s="379"/>
      <c r="MBO3497" s="379"/>
      <c r="MBP3497" s="379"/>
      <c r="MBQ3497" s="379"/>
      <c r="MBR3497" s="379"/>
      <c r="MBS3497" s="379"/>
      <c r="MBT3497" s="379"/>
      <c r="MBU3497" s="379"/>
      <c r="MBV3497" s="379"/>
      <c r="MBW3497" s="379"/>
      <c r="MBX3497" s="379"/>
      <c r="MBY3497" s="379"/>
      <c r="MBZ3497" s="379"/>
      <c r="MCA3497" s="379"/>
      <c r="MCB3497" s="379"/>
      <c r="MCC3497" s="379"/>
      <c r="MCD3497" s="379"/>
      <c r="MCE3497" s="379"/>
      <c r="MCF3497" s="379"/>
      <c r="MCG3497" s="379"/>
      <c r="MCH3497" s="379"/>
      <c r="MCI3497" s="379"/>
      <c r="MCJ3497" s="379"/>
      <c r="MCK3497" s="379"/>
      <c r="MCL3497" s="379"/>
      <c r="MCM3497" s="379"/>
      <c r="MCN3497" s="379"/>
      <c r="MCO3497" s="379"/>
      <c r="MCP3497" s="379"/>
      <c r="MCQ3497" s="379"/>
      <c r="MCR3497" s="379"/>
      <c r="MCS3497" s="379"/>
      <c r="MCT3497" s="379"/>
      <c r="MCU3497" s="379"/>
      <c r="MCV3497" s="379"/>
      <c r="MCW3497" s="379"/>
      <c r="MCX3497" s="379"/>
      <c r="MCY3497" s="379"/>
      <c r="MCZ3497" s="379"/>
      <c r="MDA3497" s="379"/>
      <c r="MDB3497" s="379"/>
      <c r="MDC3497" s="379"/>
      <c r="MDD3497" s="379"/>
      <c r="MDE3497" s="379"/>
      <c r="MDF3497" s="379"/>
      <c r="MDG3497" s="379"/>
      <c r="MDH3497" s="379"/>
      <c r="MDI3497" s="379"/>
      <c r="MDJ3497" s="379"/>
      <c r="MDK3497" s="379"/>
      <c r="MDL3497" s="379"/>
      <c r="MDM3497" s="379"/>
      <c r="MDN3497" s="379"/>
      <c r="MDO3497" s="379"/>
      <c r="MDP3497" s="379"/>
      <c r="MDQ3497" s="379"/>
      <c r="MDR3497" s="379"/>
      <c r="MDS3497" s="379"/>
      <c r="MDT3497" s="379"/>
      <c r="MDU3497" s="379"/>
      <c r="MDV3497" s="379"/>
      <c r="MDW3497" s="379"/>
      <c r="MDX3497" s="379"/>
      <c r="MDY3497" s="379"/>
      <c r="MDZ3497" s="379"/>
      <c r="MEA3497" s="379"/>
      <c r="MEB3497" s="379"/>
      <c r="MEC3497" s="379"/>
      <c r="MED3497" s="379"/>
      <c r="MEE3497" s="379"/>
      <c r="MEF3497" s="379"/>
      <c r="MEG3497" s="379"/>
      <c r="MEH3497" s="379"/>
      <c r="MEI3497" s="379"/>
      <c r="MEJ3497" s="379"/>
      <c r="MEK3497" s="379"/>
      <c r="MEL3497" s="379"/>
      <c r="MEM3497" s="379"/>
      <c r="MEN3497" s="379"/>
      <c r="MEO3497" s="379"/>
      <c r="MEP3497" s="379"/>
      <c r="MEQ3497" s="379"/>
      <c r="MER3497" s="379"/>
      <c r="MES3497" s="379"/>
      <c r="MET3497" s="379"/>
      <c r="MEU3497" s="379"/>
      <c r="MEV3497" s="379"/>
      <c r="MEW3497" s="379"/>
      <c r="MEX3497" s="379"/>
      <c r="MEY3497" s="379"/>
      <c r="MEZ3497" s="379"/>
      <c r="MFA3497" s="379"/>
      <c r="MFB3497" s="379"/>
      <c r="MFC3497" s="379"/>
      <c r="MFD3497" s="379"/>
      <c r="MFE3497" s="379"/>
      <c r="MFF3497" s="379"/>
      <c r="MFG3497" s="379"/>
      <c r="MFH3497" s="379"/>
      <c r="MFI3497" s="379"/>
      <c r="MFJ3497" s="379"/>
      <c r="MFK3497" s="379"/>
      <c r="MFL3497" s="379"/>
      <c r="MFM3497" s="379"/>
      <c r="MFN3497" s="379"/>
      <c r="MFO3497" s="379"/>
      <c r="MFP3497" s="379"/>
      <c r="MFQ3497" s="379"/>
      <c r="MFR3497" s="379"/>
      <c r="MFS3497" s="379"/>
      <c r="MFT3497" s="379"/>
      <c r="MFU3497" s="379"/>
      <c r="MFV3497" s="379"/>
      <c r="MFW3497" s="379"/>
      <c r="MFX3497" s="379"/>
      <c r="MFY3497" s="379"/>
      <c r="MFZ3497" s="379"/>
      <c r="MGA3497" s="379"/>
      <c r="MGB3497" s="379"/>
      <c r="MGC3497" s="379"/>
      <c r="MGD3497" s="379"/>
      <c r="MGE3497" s="379"/>
      <c r="MGF3497" s="379"/>
      <c r="MGG3497" s="379"/>
      <c r="MGH3497" s="379"/>
      <c r="MGI3497" s="379"/>
      <c r="MGJ3497" s="379"/>
      <c r="MGK3497" s="379"/>
      <c r="MGL3497" s="379"/>
      <c r="MGM3497" s="379"/>
      <c r="MGN3497" s="379"/>
      <c r="MGO3497" s="379"/>
      <c r="MGP3497" s="379"/>
      <c r="MGQ3497" s="379"/>
      <c r="MGR3497" s="379"/>
      <c r="MGS3497" s="379"/>
      <c r="MGT3497" s="379"/>
      <c r="MGU3497" s="379"/>
      <c r="MGV3497" s="379"/>
      <c r="MGW3497" s="379"/>
      <c r="MGX3497" s="379"/>
      <c r="MGY3497" s="379"/>
      <c r="MGZ3497" s="379"/>
      <c r="MHA3497" s="379"/>
      <c r="MHB3497" s="379"/>
      <c r="MHC3497" s="379"/>
      <c r="MHD3497" s="379"/>
      <c r="MHE3497" s="379"/>
      <c r="MHF3497" s="379"/>
      <c r="MHG3497" s="379"/>
      <c r="MHH3497" s="379"/>
      <c r="MHI3497" s="379"/>
      <c r="MHJ3497" s="379"/>
      <c r="MHK3497" s="379"/>
      <c r="MHL3497" s="379"/>
      <c r="MHM3497" s="379"/>
      <c r="MHN3497" s="379"/>
      <c r="MHO3497" s="379"/>
      <c r="MHP3497" s="379"/>
      <c r="MHQ3497" s="379"/>
      <c r="MHR3497" s="379"/>
      <c r="MHS3497" s="379"/>
      <c r="MHT3497" s="379"/>
      <c r="MHU3497" s="379"/>
      <c r="MHV3497" s="379"/>
      <c r="MHW3497" s="379"/>
      <c r="MHX3497" s="379"/>
      <c r="MHY3497" s="379"/>
      <c r="MHZ3497" s="379"/>
      <c r="MIA3497" s="379"/>
      <c r="MIB3497" s="379"/>
      <c r="MIC3497" s="379"/>
      <c r="MID3497" s="379"/>
      <c r="MIE3497" s="379"/>
      <c r="MIF3497" s="379"/>
      <c r="MIG3497" s="379"/>
      <c r="MIH3497" s="379"/>
      <c r="MII3497" s="379"/>
      <c r="MIJ3497" s="379"/>
      <c r="MIK3497" s="379"/>
      <c r="MIL3497" s="379"/>
      <c r="MIM3497" s="379"/>
      <c r="MIN3497" s="379"/>
      <c r="MIO3497" s="379"/>
      <c r="MIP3497" s="379"/>
      <c r="MIQ3497" s="379"/>
      <c r="MIR3497" s="379"/>
      <c r="MIS3497" s="379"/>
      <c r="MIT3497" s="379"/>
      <c r="MIU3497" s="379"/>
      <c r="MIV3497" s="379"/>
      <c r="MIW3497" s="379"/>
      <c r="MIX3497" s="379"/>
      <c r="MIY3497" s="379"/>
      <c r="MIZ3497" s="379"/>
      <c r="MJA3497" s="379"/>
      <c r="MJB3497" s="379"/>
      <c r="MJC3497" s="379"/>
      <c r="MJD3497" s="379"/>
      <c r="MJE3497" s="379"/>
      <c r="MJF3497" s="379"/>
      <c r="MJG3497" s="379"/>
      <c r="MJH3497" s="379"/>
      <c r="MJI3497" s="379"/>
      <c r="MJJ3497" s="379"/>
      <c r="MJK3497" s="379"/>
      <c r="MJL3497" s="379"/>
      <c r="MJM3497" s="379"/>
      <c r="MJN3497" s="379"/>
      <c r="MJO3497" s="379"/>
      <c r="MJP3497" s="379"/>
      <c r="MJQ3497" s="379"/>
      <c r="MJR3497" s="379"/>
      <c r="MJS3497" s="379"/>
      <c r="MJT3497" s="379"/>
      <c r="MJU3497" s="379"/>
      <c r="MJV3497" s="379"/>
      <c r="MJW3497" s="379"/>
      <c r="MJX3497" s="379"/>
      <c r="MJY3497" s="379"/>
      <c r="MJZ3497" s="379"/>
      <c r="MKA3497" s="379"/>
      <c r="MKB3497" s="379"/>
      <c r="MKC3497" s="379"/>
      <c r="MKD3497" s="379"/>
      <c r="MKE3497" s="379"/>
      <c r="MKF3497" s="379"/>
      <c r="MKG3497" s="379"/>
      <c r="MKH3497" s="379"/>
      <c r="MKI3497" s="379"/>
      <c r="MKJ3497" s="379"/>
      <c r="MKK3497" s="379"/>
      <c r="MKL3497" s="379"/>
      <c r="MKM3497" s="379"/>
      <c r="MKN3497" s="379"/>
      <c r="MKO3497" s="379"/>
      <c r="MKP3497" s="379"/>
      <c r="MKQ3497" s="379"/>
      <c r="MKR3497" s="379"/>
      <c r="MKS3497" s="379"/>
      <c r="MKT3497" s="379"/>
      <c r="MKU3497" s="379"/>
      <c r="MKV3497" s="379"/>
      <c r="MKW3497" s="379"/>
      <c r="MKX3497" s="379"/>
      <c r="MKY3497" s="379"/>
      <c r="MKZ3497" s="379"/>
      <c r="MLA3497" s="379"/>
      <c r="MLB3497" s="379"/>
      <c r="MLC3497" s="379"/>
      <c r="MLD3497" s="379"/>
      <c r="MLE3497" s="379"/>
      <c r="MLF3497" s="379"/>
      <c r="MLG3497" s="379"/>
      <c r="MLH3497" s="379"/>
      <c r="MLI3497" s="379"/>
      <c r="MLJ3497" s="379"/>
      <c r="MLK3497" s="379"/>
      <c r="MLL3497" s="379"/>
      <c r="MLM3497" s="379"/>
      <c r="MLN3497" s="379"/>
      <c r="MLO3497" s="379"/>
      <c r="MLP3497" s="379"/>
      <c r="MLQ3497" s="379"/>
      <c r="MLR3497" s="379"/>
      <c r="MLS3497" s="379"/>
      <c r="MLT3497" s="379"/>
      <c r="MLU3497" s="379"/>
      <c r="MLV3497" s="379"/>
      <c r="MLW3497" s="379"/>
      <c r="MLX3497" s="379"/>
      <c r="MLY3497" s="379"/>
      <c r="MLZ3497" s="379"/>
      <c r="MMA3497" s="379"/>
      <c r="MMB3497" s="379"/>
      <c r="MMC3497" s="379"/>
      <c r="MMD3497" s="379"/>
      <c r="MME3497" s="379"/>
      <c r="MMF3497" s="379"/>
      <c r="MMG3497" s="379"/>
      <c r="MMH3497" s="379"/>
      <c r="MMI3497" s="379"/>
      <c r="MMJ3497" s="379"/>
      <c r="MMK3497" s="379"/>
      <c r="MML3497" s="379"/>
      <c r="MMM3497" s="379"/>
      <c r="MMN3497" s="379"/>
      <c r="MMO3497" s="379"/>
      <c r="MMP3497" s="379"/>
      <c r="MMQ3497" s="379"/>
      <c r="MMR3497" s="379"/>
      <c r="MMS3497" s="379"/>
      <c r="MMT3497" s="379"/>
      <c r="MMU3497" s="379"/>
      <c r="MMV3497" s="379"/>
      <c r="MMW3497" s="379"/>
      <c r="MMX3497" s="379"/>
      <c r="MMY3497" s="379"/>
      <c r="MMZ3497" s="379"/>
      <c r="MNA3497" s="379"/>
      <c r="MNB3497" s="379"/>
      <c r="MNC3497" s="379"/>
      <c r="MND3497" s="379"/>
      <c r="MNE3497" s="379"/>
      <c r="MNF3497" s="379"/>
      <c r="MNG3497" s="379"/>
      <c r="MNH3497" s="379"/>
      <c r="MNI3497" s="379"/>
      <c r="MNJ3497" s="379"/>
      <c r="MNK3497" s="379"/>
      <c r="MNL3497" s="379"/>
      <c r="MNM3497" s="379"/>
      <c r="MNN3497" s="379"/>
      <c r="MNO3497" s="379"/>
      <c r="MNP3497" s="379"/>
      <c r="MNQ3497" s="379"/>
      <c r="MNR3497" s="379"/>
      <c r="MNS3497" s="379"/>
      <c r="MNT3497" s="379"/>
      <c r="MNU3497" s="379"/>
      <c r="MNV3497" s="379"/>
      <c r="MNW3497" s="379"/>
      <c r="MNX3497" s="379"/>
      <c r="MNY3497" s="379"/>
      <c r="MNZ3497" s="379"/>
      <c r="MOA3497" s="379"/>
      <c r="MOB3497" s="379"/>
      <c r="MOC3497" s="379"/>
      <c r="MOD3497" s="379"/>
      <c r="MOE3497" s="379"/>
      <c r="MOF3497" s="379"/>
      <c r="MOG3497" s="379"/>
      <c r="MOH3497" s="379"/>
      <c r="MOI3497" s="379"/>
      <c r="MOJ3497" s="379"/>
      <c r="MOK3497" s="379"/>
      <c r="MOL3497" s="379"/>
      <c r="MOM3497" s="379"/>
      <c r="MON3497" s="379"/>
      <c r="MOO3497" s="379"/>
      <c r="MOP3497" s="379"/>
      <c r="MOQ3497" s="379"/>
      <c r="MOR3497" s="379"/>
      <c r="MOS3497" s="379"/>
      <c r="MOT3497" s="379"/>
      <c r="MOU3497" s="379"/>
      <c r="MOV3497" s="379"/>
      <c r="MOW3497" s="379"/>
      <c r="MOX3497" s="379"/>
      <c r="MOY3497" s="379"/>
      <c r="MOZ3497" s="379"/>
      <c r="MPA3497" s="379"/>
      <c r="MPB3497" s="379"/>
      <c r="MPC3497" s="379"/>
      <c r="MPD3497" s="379"/>
      <c r="MPE3497" s="379"/>
      <c r="MPF3497" s="379"/>
      <c r="MPG3497" s="379"/>
      <c r="MPH3497" s="379"/>
      <c r="MPI3497" s="379"/>
      <c r="MPJ3497" s="379"/>
      <c r="MPK3497" s="379"/>
      <c r="MPL3497" s="379"/>
      <c r="MPM3497" s="379"/>
      <c r="MPN3497" s="379"/>
      <c r="MPO3497" s="379"/>
      <c r="MPP3497" s="379"/>
      <c r="MPQ3497" s="379"/>
      <c r="MPR3497" s="379"/>
      <c r="MPS3497" s="379"/>
      <c r="MPT3497" s="379"/>
      <c r="MPU3497" s="379"/>
      <c r="MPV3497" s="379"/>
      <c r="MPW3497" s="379"/>
      <c r="MPX3497" s="379"/>
      <c r="MPY3497" s="379"/>
      <c r="MPZ3497" s="379"/>
      <c r="MQA3497" s="379"/>
      <c r="MQB3497" s="379"/>
      <c r="MQC3497" s="379"/>
      <c r="MQD3497" s="379"/>
      <c r="MQE3497" s="379"/>
      <c r="MQF3497" s="379"/>
      <c r="MQG3497" s="379"/>
      <c r="MQH3497" s="379"/>
      <c r="MQI3497" s="379"/>
      <c r="MQJ3497" s="379"/>
      <c r="MQK3497" s="379"/>
      <c r="MQL3497" s="379"/>
      <c r="MQM3497" s="379"/>
      <c r="MQN3497" s="379"/>
      <c r="MQO3497" s="379"/>
      <c r="MQP3497" s="379"/>
      <c r="MQQ3497" s="379"/>
      <c r="MQR3497" s="379"/>
      <c r="MQS3497" s="379"/>
      <c r="MQT3497" s="379"/>
      <c r="MQU3497" s="379"/>
      <c r="MQV3497" s="379"/>
      <c r="MQW3497" s="379"/>
      <c r="MQX3497" s="379"/>
      <c r="MQY3497" s="379"/>
      <c r="MQZ3497" s="379"/>
      <c r="MRA3497" s="379"/>
      <c r="MRB3497" s="379"/>
      <c r="MRC3497" s="379"/>
      <c r="MRD3497" s="379"/>
      <c r="MRE3497" s="379"/>
      <c r="MRF3497" s="379"/>
      <c r="MRG3497" s="379"/>
      <c r="MRH3497" s="379"/>
      <c r="MRI3497" s="379"/>
      <c r="MRJ3497" s="379"/>
      <c r="MRK3497" s="379"/>
      <c r="MRL3497" s="379"/>
      <c r="MRM3497" s="379"/>
      <c r="MRN3497" s="379"/>
      <c r="MRO3497" s="379"/>
      <c r="MRP3497" s="379"/>
      <c r="MRQ3497" s="379"/>
      <c r="MRR3497" s="379"/>
      <c r="MRS3497" s="379"/>
      <c r="MRT3497" s="379"/>
      <c r="MRU3497" s="379"/>
      <c r="MRV3497" s="379"/>
      <c r="MRW3497" s="379"/>
      <c r="MRX3497" s="379"/>
      <c r="MRY3497" s="379"/>
      <c r="MRZ3497" s="379"/>
      <c r="MSA3497" s="379"/>
      <c r="MSB3497" s="379"/>
      <c r="MSC3497" s="379"/>
      <c r="MSD3497" s="379"/>
      <c r="MSE3497" s="379"/>
      <c r="MSF3497" s="379"/>
      <c r="MSG3497" s="379"/>
      <c r="MSH3497" s="379"/>
      <c r="MSI3497" s="379"/>
      <c r="MSJ3497" s="379"/>
      <c r="MSK3497" s="379"/>
      <c r="MSL3497" s="379"/>
      <c r="MSM3497" s="379"/>
      <c r="MSN3497" s="379"/>
      <c r="MSO3497" s="379"/>
      <c r="MSP3497" s="379"/>
      <c r="MSQ3497" s="379"/>
      <c r="MSR3497" s="379"/>
      <c r="MSS3497" s="379"/>
      <c r="MST3497" s="379"/>
      <c r="MSU3497" s="379"/>
      <c r="MSV3497" s="379"/>
      <c r="MSW3497" s="379"/>
      <c r="MSX3497" s="379"/>
      <c r="MSY3497" s="379"/>
      <c r="MSZ3497" s="379"/>
      <c r="MTA3497" s="379"/>
      <c r="MTB3497" s="379"/>
      <c r="MTC3497" s="379"/>
      <c r="MTD3497" s="379"/>
      <c r="MTE3497" s="379"/>
      <c r="MTF3497" s="379"/>
      <c r="MTG3497" s="379"/>
      <c r="MTH3497" s="379"/>
      <c r="MTI3497" s="379"/>
      <c r="MTJ3497" s="379"/>
      <c r="MTK3497" s="379"/>
      <c r="MTL3497" s="379"/>
      <c r="MTM3497" s="379"/>
      <c r="MTN3497" s="379"/>
      <c r="MTO3497" s="379"/>
      <c r="MTP3497" s="379"/>
      <c r="MTQ3497" s="379"/>
      <c r="MTR3497" s="379"/>
      <c r="MTS3497" s="379"/>
      <c r="MTT3497" s="379"/>
      <c r="MTU3497" s="379"/>
      <c r="MTV3497" s="379"/>
      <c r="MTW3497" s="379"/>
      <c r="MTX3497" s="379"/>
      <c r="MTY3497" s="379"/>
      <c r="MTZ3497" s="379"/>
      <c r="MUA3497" s="379"/>
      <c r="MUB3497" s="379"/>
      <c r="MUC3497" s="379"/>
      <c r="MUD3497" s="379"/>
      <c r="MUE3497" s="379"/>
      <c r="MUF3497" s="379"/>
      <c r="MUG3497" s="379"/>
      <c r="MUH3497" s="379"/>
      <c r="MUI3497" s="379"/>
      <c r="MUJ3497" s="379"/>
      <c r="MUK3497" s="379"/>
      <c r="MUL3497" s="379"/>
      <c r="MUM3497" s="379"/>
      <c r="MUN3497" s="379"/>
      <c r="MUO3497" s="379"/>
      <c r="MUP3497" s="379"/>
      <c r="MUQ3497" s="379"/>
      <c r="MUR3497" s="379"/>
      <c r="MUS3497" s="379"/>
      <c r="MUT3497" s="379"/>
      <c r="MUU3497" s="379"/>
      <c r="MUV3497" s="379"/>
      <c r="MUW3497" s="379"/>
      <c r="MUX3497" s="379"/>
      <c r="MUY3497" s="379"/>
      <c r="MUZ3497" s="379"/>
      <c r="MVA3497" s="379"/>
      <c r="MVB3497" s="379"/>
      <c r="MVC3497" s="379"/>
      <c r="MVD3497" s="379"/>
      <c r="MVE3497" s="379"/>
      <c r="MVF3497" s="379"/>
      <c r="MVG3497" s="379"/>
      <c r="MVH3497" s="379"/>
      <c r="MVI3497" s="379"/>
      <c r="MVJ3497" s="379"/>
      <c r="MVK3497" s="379"/>
      <c r="MVL3497" s="379"/>
      <c r="MVM3497" s="379"/>
      <c r="MVN3497" s="379"/>
      <c r="MVO3497" s="379"/>
      <c r="MVP3497" s="379"/>
      <c r="MVQ3497" s="379"/>
      <c r="MVR3497" s="379"/>
      <c r="MVS3497" s="379"/>
      <c r="MVT3497" s="379"/>
      <c r="MVU3497" s="379"/>
      <c r="MVV3497" s="379"/>
      <c r="MVW3497" s="379"/>
      <c r="MVX3497" s="379"/>
      <c r="MVY3497" s="379"/>
      <c r="MVZ3497" s="379"/>
      <c r="MWA3497" s="379"/>
      <c r="MWB3497" s="379"/>
      <c r="MWC3497" s="379"/>
      <c r="MWD3497" s="379"/>
      <c r="MWE3497" s="379"/>
      <c r="MWF3497" s="379"/>
      <c r="MWG3497" s="379"/>
      <c r="MWH3497" s="379"/>
      <c r="MWI3497" s="379"/>
      <c r="MWJ3497" s="379"/>
      <c r="MWK3497" s="379"/>
      <c r="MWL3497" s="379"/>
      <c r="MWM3497" s="379"/>
      <c r="MWN3497" s="379"/>
      <c r="MWO3497" s="379"/>
      <c r="MWP3497" s="379"/>
      <c r="MWQ3497" s="379"/>
      <c r="MWR3497" s="379"/>
      <c r="MWS3497" s="379"/>
      <c r="MWT3497" s="379"/>
      <c r="MWU3497" s="379"/>
      <c r="MWV3497" s="379"/>
      <c r="MWW3497" s="379"/>
      <c r="MWX3497" s="379"/>
      <c r="MWY3497" s="379"/>
      <c r="MWZ3497" s="379"/>
      <c r="MXA3497" s="379"/>
      <c r="MXB3497" s="379"/>
      <c r="MXC3497" s="379"/>
      <c r="MXD3497" s="379"/>
      <c r="MXE3497" s="379"/>
      <c r="MXF3497" s="379"/>
      <c r="MXG3497" s="379"/>
      <c r="MXH3497" s="379"/>
      <c r="MXI3497" s="379"/>
      <c r="MXJ3497" s="379"/>
      <c r="MXK3497" s="379"/>
      <c r="MXL3497" s="379"/>
      <c r="MXM3497" s="379"/>
      <c r="MXN3497" s="379"/>
      <c r="MXO3497" s="379"/>
      <c r="MXP3497" s="379"/>
      <c r="MXQ3497" s="379"/>
      <c r="MXR3497" s="379"/>
      <c r="MXS3497" s="379"/>
      <c r="MXT3497" s="379"/>
      <c r="MXU3497" s="379"/>
      <c r="MXV3497" s="379"/>
      <c r="MXW3497" s="379"/>
      <c r="MXX3497" s="379"/>
      <c r="MXY3497" s="379"/>
      <c r="MXZ3497" s="379"/>
      <c r="MYA3497" s="379"/>
      <c r="MYB3497" s="379"/>
      <c r="MYC3497" s="379"/>
      <c r="MYD3497" s="379"/>
      <c r="MYE3497" s="379"/>
      <c r="MYF3497" s="379"/>
      <c r="MYG3497" s="379"/>
      <c r="MYH3497" s="379"/>
      <c r="MYI3497" s="379"/>
      <c r="MYJ3497" s="379"/>
      <c r="MYK3497" s="379"/>
      <c r="MYL3497" s="379"/>
      <c r="MYM3497" s="379"/>
      <c r="MYN3497" s="379"/>
      <c r="MYO3497" s="379"/>
      <c r="MYP3497" s="379"/>
      <c r="MYQ3497" s="379"/>
      <c r="MYR3497" s="379"/>
      <c r="MYS3497" s="379"/>
      <c r="MYT3497" s="379"/>
      <c r="MYU3497" s="379"/>
      <c r="MYV3497" s="379"/>
      <c r="MYW3497" s="379"/>
      <c r="MYX3497" s="379"/>
      <c r="MYY3497" s="379"/>
      <c r="MYZ3497" s="379"/>
      <c r="MZA3497" s="379"/>
      <c r="MZB3497" s="379"/>
      <c r="MZC3497" s="379"/>
      <c r="MZD3497" s="379"/>
      <c r="MZE3497" s="379"/>
      <c r="MZF3497" s="379"/>
      <c r="MZG3497" s="379"/>
      <c r="MZH3497" s="379"/>
      <c r="MZI3497" s="379"/>
      <c r="MZJ3497" s="379"/>
      <c r="MZK3497" s="379"/>
      <c r="MZL3497" s="379"/>
      <c r="MZM3497" s="379"/>
      <c r="MZN3497" s="379"/>
      <c r="MZO3497" s="379"/>
      <c r="MZP3497" s="379"/>
      <c r="MZQ3497" s="379"/>
      <c r="MZR3497" s="379"/>
      <c r="MZS3497" s="379"/>
      <c r="MZT3497" s="379"/>
      <c r="MZU3497" s="379"/>
      <c r="MZV3497" s="379"/>
      <c r="MZW3497" s="379"/>
      <c r="MZX3497" s="379"/>
      <c r="MZY3497" s="379"/>
      <c r="MZZ3497" s="379"/>
      <c r="NAA3497" s="379"/>
      <c r="NAB3497" s="379"/>
      <c r="NAC3497" s="379"/>
      <c r="NAD3497" s="379"/>
      <c r="NAE3497" s="379"/>
      <c r="NAF3497" s="379"/>
      <c r="NAG3497" s="379"/>
      <c r="NAH3497" s="379"/>
      <c r="NAI3497" s="379"/>
      <c r="NAJ3497" s="379"/>
      <c r="NAK3497" s="379"/>
      <c r="NAL3497" s="379"/>
      <c r="NAM3497" s="379"/>
      <c r="NAN3497" s="379"/>
      <c r="NAO3497" s="379"/>
      <c r="NAP3497" s="379"/>
      <c r="NAQ3497" s="379"/>
      <c r="NAR3497" s="379"/>
      <c r="NAS3497" s="379"/>
      <c r="NAT3497" s="379"/>
      <c r="NAU3497" s="379"/>
      <c r="NAV3497" s="379"/>
      <c r="NAW3497" s="379"/>
      <c r="NAX3497" s="379"/>
      <c r="NAY3497" s="379"/>
      <c r="NAZ3497" s="379"/>
      <c r="NBA3497" s="379"/>
      <c r="NBB3497" s="379"/>
      <c r="NBC3497" s="379"/>
      <c r="NBD3497" s="379"/>
      <c r="NBE3497" s="379"/>
      <c r="NBF3497" s="379"/>
      <c r="NBG3497" s="379"/>
      <c r="NBH3497" s="379"/>
      <c r="NBI3497" s="379"/>
      <c r="NBJ3497" s="379"/>
      <c r="NBK3497" s="379"/>
      <c r="NBL3497" s="379"/>
      <c r="NBM3497" s="379"/>
      <c r="NBN3497" s="379"/>
      <c r="NBO3497" s="379"/>
      <c r="NBP3497" s="379"/>
      <c r="NBQ3497" s="379"/>
      <c r="NBR3497" s="379"/>
      <c r="NBS3497" s="379"/>
      <c r="NBT3497" s="379"/>
      <c r="NBU3497" s="379"/>
      <c r="NBV3497" s="379"/>
      <c r="NBW3497" s="379"/>
      <c r="NBX3497" s="379"/>
      <c r="NBY3497" s="379"/>
      <c r="NBZ3497" s="379"/>
      <c r="NCA3497" s="379"/>
      <c r="NCB3497" s="379"/>
      <c r="NCC3497" s="379"/>
      <c r="NCD3497" s="379"/>
      <c r="NCE3497" s="379"/>
      <c r="NCF3497" s="379"/>
      <c r="NCG3497" s="379"/>
      <c r="NCH3497" s="379"/>
      <c r="NCI3497" s="379"/>
      <c r="NCJ3497" s="379"/>
      <c r="NCK3497" s="379"/>
      <c r="NCL3497" s="379"/>
      <c r="NCM3497" s="379"/>
      <c r="NCN3497" s="379"/>
      <c r="NCO3497" s="379"/>
      <c r="NCP3497" s="379"/>
      <c r="NCQ3497" s="379"/>
      <c r="NCR3497" s="379"/>
      <c r="NCS3497" s="379"/>
      <c r="NCT3497" s="379"/>
      <c r="NCU3497" s="379"/>
      <c r="NCV3497" s="379"/>
      <c r="NCW3497" s="379"/>
      <c r="NCX3497" s="379"/>
      <c r="NCY3497" s="379"/>
      <c r="NCZ3497" s="379"/>
      <c r="NDA3497" s="379"/>
      <c r="NDB3497" s="379"/>
      <c r="NDC3497" s="379"/>
      <c r="NDD3497" s="379"/>
      <c r="NDE3497" s="379"/>
      <c r="NDF3497" s="379"/>
      <c r="NDG3497" s="379"/>
      <c r="NDH3497" s="379"/>
      <c r="NDI3497" s="379"/>
      <c r="NDJ3497" s="379"/>
      <c r="NDK3497" s="379"/>
      <c r="NDL3497" s="379"/>
      <c r="NDM3497" s="379"/>
      <c r="NDN3497" s="379"/>
      <c r="NDO3497" s="379"/>
      <c r="NDP3497" s="379"/>
      <c r="NDQ3497" s="379"/>
      <c r="NDR3497" s="379"/>
      <c r="NDS3497" s="379"/>
      <c r="NDT3497" s="379"/>
      <c r="NDU3497" s="379"/>
      <c r="NDV3497" s="379"/>
      <c r="NDW3497" s="379"/>
      <c r="NDX3497" s="379"/>
      <c r="NDY3497" s="379"/>
      <c r="NDZ3497" s="379"/>
      <c r="NEA3497" s="379"/>
      <c r="NEB3497" s="379"/>
      <c r="NEC3497" s="379"/>
      <c r="NED3497" s="379"/>
      <c r="NEE3497" s="379"/>
      <c r="NEF3497" s="379"/>
      <c r="NEG3497" s="379"/>
      <c r="NEH3497" s="379"/>
      <c r="NEI3497" s="379"/>
      <c r="NEJ3497" s="379"/>
      <c r="NEK3497" s="379"/>
      <c r="NEL3497" s="379"/>
      <c r="NEM3497" s="379"/>
      <c r="NEN3497" s="379"/>
      <c r="NEO3497" s="379"/>
      <c r="NEP3497" s="379"/>
      <c r="NEQ3497" s="379"/>
      <c r="NER3497" s="379"/>
      <c r="NES3497" s="379"/>
      <c r="NET3497" s="379"/>
      <c r="NEU3497" s="379"/>
      <c r="NEV3497" s="379"/>
      <c r="NEW3497" s="379"/>
      <c r="NEX3497" s="379"/>
      <c r="NEY3497" s="379"/>
      <c r="NEZ3497" s="379"/>
      <c r="NFA3497" s="379"/>
      <c r="NFB3497" s="379"/>
      <c r="NFC3497" s="379"/>
      <c r="NFD3497" s="379"/>
      <c r="NFE3497" s="379"/>
      <c r="NFF3497" s="379"/>
      <c r="NFG3497" s="379"/>
      <c r="NFH3497" s="379"/>
      <c r="NFI3497" s="379"/>
      <c r="NFJ3497" s="379"/>
      <c r="NFK3497" s="379"/>
      <c r="NFL3497" s="379"/>
      <c r="NFM3497" s="379"/>
      <c r="NFN3497" s="379"/>
      <c r="NFO3497" s="379"/>
      <c r="NFP3497" s="379"/>
      <c r="NFQ3497" s="379"/>
      <c r="NFR3497" s="379"/>
      <c r="NFS3497" s="379"/>
      <c r="NFT3497" s="379"/>
      <c r="NFU3497" s="379"/>
      <c r="NFV3497" s="379"/>
      <c r="NFW3497" s="379"/>
      <c r="NFX3497" s="379"/>
      <c r="NFY3497" s="379"/>
      <c r="NFZ3497" s="379"/>
      <c r="NGA3497" s="379"/>
      <c r="NGB3497" s="379"/>
      <c r="NGC3497" s="379"/>
      <c r="NGD3497" s="379"/>
      <c r="NGE3497" s="379"/>
      <c r="NGF3497" s="379"/>
      <c r="NGG3497" s="379"/>
      <c r="NGH3497" s="379"/>
      <c r="NGI3497" s="379"/>
      <c r="NGJ3497" s="379"/>
      <c r="NGK3497" s="379"/>
      <c r="NGL3497" s="379"/>
      <c r="NGM3497" s="379"/>
      <c r="NGN3497" s="379"/>
      <c r="NGO3497" s="379"/>
      <c r="NGP3497" s="379"/>
      <c r="NGQ3497" s="379"/>
      <c r="NGR3497" s="379"/>
      <c r="NGS3497" s="379"/>
      <c r="NGT3497" s="379"/>
      <c r="NGU3497" s="379"/>
      <c r="NGV3497" s="379"/>
      <c r="NGW3497" s="379"/>
      <c r="NGX3497" s="379"/>
      <c r="NGY3497" s="379"/>
      <c r="NGZ3497" s="379"/>
      <c r="NHA3497" s="379"/>
      <c r="NHB3497" s="379"/>
      <c r="NHC3497" s="379"/>
      <c r="NHD3497" s="379"/>
      <c r="NHE3497" s="379"/>
      <c r="NHF3497" s="379"/>
      <c r="NHG3497" s="379"/>
      <c r="NHH3497" s="379"/>
      <c r="NHI3497" s="379"/>
      <c r="NHJ3497" s="379"/>
      <c r="NHK3497" s="379"/>
      <c r="NHL3497" s="379"/>
      <c r="NHM3497" s="379"/>
      <c r="NHN3497" s="379"/>
      <c r="NHO3497" s="379"/>
      <c r="NHP3497" s="379"/>
      <c r="NHQ3497" s="379"/>
      <c r="NHR3497" s="379"/>
      <c r="NHS3497" s="379"/>
      <c r="NHT3497" s="379"/>
      <c r="NHU3497" s="379"/>
      <c r="NHV3497" s="379"/>
      <c r="NHW3497" s="379"/>
      <c r="NHX3497" s="379"/>
      <c r="NHY3497" s="379"/>
      <c r="NHZ3497" s="379"/>
      <c r="NIA3497" s="379"/>
      <c r="NIB3497" s="379"/>
      <c r="NIC3497" s="379"/>
      <c r="NID3497" s="379"/>
      <c r="NIE3497" s="379"/>
      <c r="NIF3497" s="379"/>
      <c r="NIG3497" s="379"/>
      <c r="NIH3497" s="379"/>
      <c r="NII3497" s="379"/>
      <c r="NIJ3497" s="379"/>
      <c r="NIK3497" s="379"/>
      <c r="NIL3497" s="379"/>
      <c r="NIM3497" s="379"/>
      <c r="NIN3497" s="379"/>
      <c r="NIO3497" s="379"/>
      <c r="NIP3497" s="379"/>
      <c r="NIQ3497" s="379"/>
      <c r="NIR3497" s="379"/>
      <c r="NIS3497" s="379"/>
      <c r="NIT3497" s="379"/>
      <c r="NIU3497" s="379"/>
      <c r="NIV3497" s="379"/>
      <c r="NIW3497" s="379"/>
      <c r="NIX3497" s="379"/>
      <c r="NIY3497" s="379"/>
      <c r="NIZ3497" s="379"/>
      <c r="NJA3497" s="379"/>
      <c r="NJB3497" s="379"/>
      <c r="NJC3497" s="379"/>
      <c r="NJD3497" s="379"/>
      <c r="NJE3497" s="379"/>
      <c r="NJF3497" s="379"/>
      <c r="NJG3497" s="379"/>
      <c r="NJH3497" s="379"/>
      <c r="NJI3497" s="379"/>
      <c r="NJJ3497" s="379"/>
      <c r="NJK3497" s="379"/>
      <c r="NJL3497" s="379"/>
      <c r="NJM3497" s="379"/>
      <c r="NJN3497" s="379"/>
      <c r="NJO3497" s="379"/>
      <c r="NJP3497" s="379"/>
      <c r="NJQ3497" s="379"/>
      <c r="NJR3497" s="379"/>
      <c r="NJS3497" s="379"/>
      <c r="NJT3497" s="379"/>
      <c r="NJU3497" s="379"/>
      <c r="NJV3497" s="379"/>
      <c r="NJW3497" s="379"/>
      <c r="NJX3497" s="379"/>
      <c r="NJY3497" s="379"/>
      <c r="NJZ3497" s="379"/>
      <c r="NKA3497" s="379"/>
      <c r="NKB3497" s="379"/>
      <c r="NKC3497" s="379"/>
      <c r="NKD3497" s="379"/>
      <c r="NKE3497" s="379"/>
      <c r="NKF3497" s="379"/>
      <c r="NKG3497" s="379"/>
      <c r="NKH3497" s="379"/>
      <c r="NKI3497" s="379"/>
      <c r="NKJ3497" s="379"/>
      <c r="NKK3497" s="379"/>
      <c r="NKL3497" s="379"/>
      <c r="NKM3497" s="379"/>
      <c r="NKN3497" s="379"/>
      <c r="NKO3497" s="379"/>
      <c r="NKP3497" s="379"/>
      <c r="NKQ3497" s="379"/>
      <c r="NKR3497" s="379"/>
      <c r="NKS3497" s="379"/>
      <c r="NKT3497" s="379"/>
      <c r="NKU3497" s="379"/>
      <c r="NKV3497" s="379"/>
      <c r="NKW3497" s="379"/>
      <c r="NKX3497" s="379"/>
      <c r="NKY3497" s="379"/>
      <c r="NKZ3497" s="379"/>
      <c r="NLA3497" s="379"/>
      <c r="NLB3497" s="379"/>
      <c r="NLC3497" s="379"/>
      <c r="NLD3497" s="379"/>
      <c r="NLE3497" s="379"/>
      <c r="NLF3497" s="379"/>
      <c r="NLG3497" s="379"/>
      <c r="NLH3497" s="379"/>
      <c r="NLI3497" s="379"/>
      <c r="NLJ3497" s="379"/>
      <c r="NLK3497" s="379"/>
      <c r="NLL3497" s="379"/>
      <c r="NLM3497" s="379"/>
      <c r="NLN3497" s="379"/>
      <c r="NLO3497" s="379"/>
      <c r="NLP3497" s="379"/>
      <c r="NLQ3497" s="379"/>
      <c r="NLR3497" s="379"/>
      <c r="NLS3497" s="379"/>
      <c r="NLT3497" s="379"/>
      <c r="NLU3497" s="379"/>
      <c r="NLV3497" s="379"/>
      <c r="NLW3497" s="379"/>
      <c r="NLX3497" s="379"/>
      <c r="NLY3497" s="379"/>
      <c r="NLZ3497" s="379"/>
      <c r="NMA3497" s="379"/>
      <c r="NMB3497" s="379"/>
      <c r="NMC3497" s="379"/>
      <c r="NMD3497" s="379"/>
      <c r="NME3497" s="379"/>
      <c r="NMF3497" s="379"/>
      <c r="NMG3497" s="379"/>
      <c r="NMH3497" s="379"/>
      <c r="NMI3497" s="379"/>
      <c r="NMJ3497" s="379"/>
      <c r="NMK3497" s="379"/>
      <c r="NML3497" s="379"/>
      <c r="NMM3497" s="379"/>
      <c r="NMN3497" s="379"/>
      <c r="NMO3497" s="379"/>
      <c r="NMP3497" s="379"/>
      <c r="NMQ3497" s="379"/>
      <c r="NMR3497" s="379"/>
      <c r="NMS3497" s="379"/>
      <c r="NMT3497" s="379"/>
      <c r="NMU3497" s="379"/>
      <c r="NMV3497" s="379"/>
      <c r="NMW3497" s="379"/>
      <c r="NMX3497" s="379"/>
      <c r="NMY3497" s="379"/>
      <c r="NMZ3497" s="379"/>
      <c r="NNA3497" s="379"/>
      <c r="NNB3497" s="379"/>
      <c r="NNC3497" s="379"/>
      <c r="NND3497" s="379"/>
      <c r="NNE3497" s="379"/>
      <c r="NNF3497" s="379"/>
      <c r="NNG3497" s="379"/>
      <c r="NNH3497" s="379"/>
      <c r="NNI3497" s="379"/>
      <c r="NNJ3497" s="379"/>
      <c r="NNK3497" s="379"/>
      <c r="NNL3497" s="379"/>
      <c r="NNM3497" s="379"/>
      <c r="NNN3497" s="379"/>
      <c r="NNO3497" s="379"/>
      <c r="NNP3497" s="379"/>
      <c r="NNQ3497" s="379"/>
      <c r="NNR3497" s="379"/>
      <c r="NNS3497" s="379"/>
      <c r="NNT3497" s="379"/>
      <c r="NNU3497" s="379"/>
      <c r="NNV3497" s="379"/>
      <c r="NNW3497" s="379"/>
      <c r="NNX3497" s="379"/>
      <c r="NNY3497" s="379"/>
      <c r="NNZ3497" s="379"/>
      <c r="NOA3497" s="379"/>
      <c r="NOB3497" s="379"/>
      <c r="NOC3497" s="379"/>
      <c r="NOD3497" s="379"/>
      <c r="NOE3497" s="379"/>
      <c r="NOF3497" s="379"/>
      <c r="NOG3497" s="379"/>
      <c r="NOH3497" s="379"/>
      <c r="NOI3497" s="379"/>
      <c r="NOJ3497" s="379"/>
      <c r="NOK3497" s="379"/>
      <c r="NOL3497" s="379"/>
      <c r="NOM3497" s="379"/>
      <c r="NON3497" s="379"/>
      <c r="NOO3497" s="379"/>
      <c r="NOP3497" s="379"/>
      <c r="NOQ3497" s="379"/>
      <c r="NOR3497" s="379"/>
      <c r="NOS3497" s="379"/>
      <c r="NOT3497" s="379"/>
      <c r="NOU3497" s="379"/>
      <c r="NOV3497" s="379"/>
      <c r="NOW3497" s="379"/>
      <c r="NOX3497" s="379"/>
      <c r="NOY3497" s="379"/>
      <c r="NOZ3497" s="379"/>
      <c r="NPA3497" s="379"/>
      <c r="NPB3497" s="379"/>
      <c r="NPC3497" s="379"/>
      <c r="NPD3497" s="379"/>
      <c r="NPE3497" s="379"/>
      <c r="NPF3497" s="379"/>
      <c r="NPG3497" s="379"/>
      <c r="NPH3497" s="379"/>
      <c r="NPI3497" s="379"/>
      <c r="NPJ3497" s="379"/>
      <c r="NPK3497" s="379"/>
      <c r="NPL3497" s="379"/>
      <c r="NPM3497" s="379"/>
      <c r="NPN3497" s="379"/>
      <c r="NPO3497" s="379"/>
      <c r="NPP3497" s="379"/>
      <c r="NPQ3497" s="379"/>
      <c r="NPR3497" s="379"/>
      <c r="NPS3497" s="379"/>
      <c r="NPT3497" s="379"/>
      <c r="NPU3497" s="379"/>
      <c r="NPV3497" s="379"/>
      <c r="NPW3497" s="379"/>
      <c r="NPX3497" s="379"/>
      <c r="NPY3497" s="379"/>
      <c r="NPZ3497" s="379"/>
      <c r="NQA3497" s="379"/>
      <c r="NQB3497" s="379"/>
      <c r="NQC3497" s="379"/>
      <c r="NQD3497" s="379"/>
      <c r="NQE3497" s="379"/>
      <c r="NQF3497" s="379"/>
      <c r="NQG3497" s="379"/>
      <c r="NQH3497" s="379"/>
      <c r="NQI3497" s="379"/>
      <c r="NQJ3497" s="379"/>
      <c r="NQK3497" s="379"/>
      <c r="NQL3497" s="379"/>
      <c r="NQM3497" s="379"/>
      <c r="NQN3497" s="379"/>
      <c r="NQO3497" s="379"/>
      <c r="NQP3497" s="379"/>
      <c r="NQQ3497" s="379"/>
      <c r="NQR3497" s="379"/>
      <c r="NQS3497" s="379"/>
      <c r="NQT3497" s="379"/>
      <c r="NQU3497" s="379"/>
      <c r="NQV3497" s="379"/>
      <c r="NQW3497" s="379"/>
      <c r="NQX3497" s="379"/>
      <c r="NQY3497" s="379"/>
      <c r="NQZ3497" s="379"/>
      <c r="NRA3497" s="379"/>
      <c r="NRB3497" s="379"/>
      <c r="NRC3497" s="379"/>
      <c r="NRD3497" s="379"/>
      <c r="NRE3497" s="379"/>
      <c r="NRF3497" s="379"/>
      <c r="NRG3497" s="379"/>
      <c r="NRH3497" s="379"/>
      <c r="NRI3497" s="379"/>
      <c r="NRJ3497" s="379"/>
      <c r="NRK3497" s="379"/>
      <c r="NRL3497" s="379"/>
      <c r="NRM3497" s="379"/>
      <c r="NRN3497" s="379"/>
      <c r="NRO3497" s="379"/>
      <c r="NRP3497" s="379"/>
      <c r="NRQ3497" s="379"/>
      <c r="NRR3497" s="379"/>
      <c r="NRS3497" s="379"/>
      <c r="NRT3497" s="379"/>
      <c r="NRU3497" s="379"/>
      <c r="NRV3497" s="379"/>
      <c r="NRW3497" s="379"/>
      <c r="NRX3497" s="379"/>
      <c r="NRY3497" s="379"/>
      <c r="NRZ3497" s="379"/>
      <c r="NSA3497" s="379"/>
      <c r="NSB3497" s="379"/>
      <c r="NSC3497" s="379"/>
      <c r="NSD3497" s="379"/>
      <c r="NSE3497" s="379"/>
      <c r="NSF3497" s="379"/>
      <c r="NSG3497" s="379"/>
      <c r="NSH3497" s="379"/>
      <c r="NSI3497" s="379"/>
      <c r="NSJ3497" s="379"/>
      <c r="NSK3497" s="379"/>
      <c r="NSL3497" s="379"/>
      <c r="NSM3497" s="379"/>
      <c r="NSN3497" s="379"/>
      <c r="NSO3497" s="379"/>
      <c r="NSP3497" s="379"/>
      <c r="NSQ3497" s="379"/>
      <c r="NSR3497" s="379"/>
      <c r="NSS3497" s="379"/>
      <c r="NST3497" s="379"/>
      <c r="NSU3497" s="379"/>
      <c r="NSV3497" s="379"/>
      <c r="NSW3497" s="379"/>
      <c r="NSX3497" s="379"/>
      <c r="NSY3497" s="379"/>
      <c r="NSZ3497" s="379"/>
      <c r="NTA3497" s="379"/>
      <c r="NTB3497" s="379"/>
      <c r="NTC3497" s="379"/>
      <c r="NTD3497" s="379"/>
      <c r="NTE3497" s="379"/>
      <c r="NTF3497" s="379"/>
      <c r="NTG3497" s="379"/>
      <c r="NTH3497" s="379"/>
      <c r="NTI3497" s="379"/>
      <c r="NTJ3497" s="379"/>
      <c r="NTK3497" s="379"/>
      <c r="NTL3497" s="379"/>
      <c r="NTM3497" s="379"/>
      <c r="NTN3497" s="379"/>
      <c r="NTO3497" s="379"/>
      <c r="NTP3497" s="379"/>
      <c r="NTQ3497" s="379"/>
      <c r="NTR3497" s="379"/>
      <c r="NTS3497" s="379"/>
      <c r="NTT3497" s="379"/>
      <c r="NTU3497" s="379"/>
      <c r="NTV3497" s="379"/>
      <c r="NTW3497" s="379"/>
      <c r="NTX3497" s="379"/>
      <c r="NTY3497" s="379"/>
      <c r="NTZ3497" s="379"/>
      <c r="NUA3497" s="379"/>
      <c r="NUB3497" s="379"/>
      <c r="NUC3497" s="379"/>
      <c r="NUD3497" s="379"/>
      <c r="NUE3497" s="379"/>
      <c r="NUF3497" s="379"/>
      <c r="NUG3497" s="379"/>
      <c r="NUH3497" s="379"/>
      <c r="NUI3497" s="379"/>
      <c r="NUJ3497" s="379"/>
      <c r="NUK3497" s="379"/>
      <c r="NUL3497" s="379"/>
      <c r="NUM3497" s="379"/>
      <c r="NUN3497" s="379"/>
      <c r="NUO3497" s="379"/>
      <c r="NUP3497" s="379"/>
      <c r="NUQ3497" s="379"/>
      <c r="NUR3497" s="379"/>
      <c r="NUS3497" s="379"/>
      <c r="NUT3497" s="379"/>
      <c r="NUU3497" s="379"/>
      <c r="NUV3497" s="379"/>
      <c r="NUW3497" s="379"/>
      <c r="NUX3497" s="379"/>
      <c r="NUY3497" s="379"/>
      <c r="NUZ3497" s="379"/>
      <c r="NVA3497" s="379"/>
      <c r="NVB3497" s="379"/>
      <c r="NVC3497" s="379"/>
      <c r="NVD3497" s="379"/>
      <c r="NVE3497" s="379"/>
      <c r="NVF3497" s="379"/>
      <c r="NVG3497" s="379"/>
      <c r="NVH3497" s="379"/>
      <c r="NVI3497" s="379"/>
      <c r="NVJ3497" s="379"/>
      <c r="NVK3497" s="379"/>
      <c r="NVL3497" s="379"/>
      <c r="NVM3497" s="379"/>
      <c r="NVN3497" s="379"/>
      <c r="NVO3497" s="379"/>
      <c r="NVP3497" s="379"/>
      <c r="NVQ3497" s="379"/>
      <c r="NVR3497" s="379"/>
      <c r="NVS3497" s="379"/>
      <c r="NVT3497" s="379"/>
      <c r="NVU3497" s="379"/>
      <c r="NVV3497" s="379"/>
      <c r="NVW3497" s="379"/>
      <c r="NVX3497" s="379"/>
      <c r="NVY3497" s="379"/>
      <c r="NVZ3497" s="379"/>
      <c r="NWA3497" s="379"/>
      <c r="NWB3497" s="379"/>
      <c r="NWC3497" s="379"/>
      <c r="NWD3497" s="379"/>
      <c r="NWE3497" s="379"/>
      <c r="NWF3497" s="379"/>
      <c r="NWG3497" s="379"/>
      <c r="NWH3497" s="379"/>
      <c r="NWI3497" s="379"/>
      <c r="NWJ3497" s="379"/>
      <c r="NWK3497" s="379"/>
      <c r="NWL3497" s="379"/>
      <c r="NWM3497" s="379"/>
      <c r="NWN3497" s="379"/>
      <c r="NWO3497" s="379"/>
      <c r="NWP3497" s="379"/>
      <c r="NWQ3497" s="379"/>
      <c r="NWR3497" s="379"/>
      <c r="NWS3497" s="379"/>
      <c r="NWT3497" s="379"/>
      <c r="NWU3497" s="379"/>
      <c r="NWV3497" s="379"/>
      <c r="NWW3497" s="379"/>
      <c r="NWX3497" s="379"/>
      <c r="NWY3497" s="379"/>
      <c r="NWZ3497" s="379"/>
      <c r="NXA3497" s="379"/>
      <c r="NXB3497" s="379"/>
      <c r="NXC3497" s="379"/>
      <c r="NXD3497" s="379"/>
      <c r="NXE3497" s="379"/>
      <c r="NXF3497" s="379"/>
      <c r="NXG3497" s="379"/>
      <c r="NXH3497" s="379"/>
      <c r="NXI3497" s="379"/>
      <c r="NXJ3497" s="379"/>
      <c r="NXK3497" s="379"/>
      <c r="NXL3497" s="379"/>
      <c r="NXM3497" s="379"/>
      <c r="NXN3497" s="379"/>
      <c r="NXO3497" s="379"/>
      <c r="NXP3497" s="379"/>
      <c r="NXQ3497" s="379"/>
      <c r="NXR3497" s="379"/>
      <c r="NXS3497" s="379"/>
      <c r="NXT3497" s="379"/>
      <c r="NXU3497" s="379"/>
      <c r="NXV3497" s="379"/>
      <c r="NXW3497" s="379"/>
      <c r="NXX3497" s="379"/>
      <c r="NXY3497" s="379"/>
      <c r="NXZ3497" s="379"/>
      <c r="NYA3497" s="379"/>
      <c r="NYB3497" s="379"/>
      <c r="NYC3497" s="379"/>
      <c r="NYD3497" s="379"/>
      <c r="NYE3497" s="379"/>
      <c r="NYF3497" s="379"/>
      <c r="NYG3497" s="379"/>
      <c r="NYH3497" s="379"/>
      <c r="NYI3497" s="379"/>
      <c r="NYJ3497" s="379"/>
      <c r="NYK3497" s="379"/>
      <c r="NYL3497" s="379"/>
      <c r="NYM3497" s="379"/>
      <c r="NYN3497" s="379"/>
      <c r="NYO3497" s="379"/>
      <c r="NYP3497" s="379"/>
      <c r="NYQ3497" s="379"/>
      <c r="NYR3497" s="379"/>
      <c r="NYS3497" s="379"/>
      <c r="NYT3497" s="379"/>
      <c r="NYU3497" s="379"/>
      <c r="NYV3497" s="379"/>
      <c r="NYW3497" s="379"/>
      <c r="NYX3497" s="379"/>
      <c r="NYY3497" s="379"/>
      <c r="NYZ3497" s="379"/>
      <c r="NZA3497" s="379"/>
      <c r="NZB3497" s="379"/>
      <c r="NZC3497" s="379"/>
      <c r="NZD3497" s="379"/>
      <c r="NZE3497" s="379"/>
      <c r="NZF3497" s="379"/>
      <c r="NZG3497" s="379"/>
      <c r="NZH3497" s="379"/>
      <c r="NZI3497" s="379"/>
      <c r="NZJ3497" s="379"/>
      <c r="NZK3497" s="379"/>
      <c r="NZL3497" s="379"/>
      <c r="NZM3497" s="379"/>
      <c r="NZN3497" s="379"/>
      <c r="NZO3497" s="379"/>
      <c r="NZP3497" s="379"/>
      <c r="NZQ3497" s="379"/>
      <c r="NZR3497" s="379"/>
      <c r="NZS3497" s="379"/>
      <c r="NZT3497" s="379"/>
      <c r="NZU3497" s="379"/>
      <c r="NZV3497" s="379"/>
      <c r="NZW3497" s="379"/>
      <c r="NZX3497" s="379"/>
      <c r="NZY3497" s="379"/>
      <c r="NZZ3497" s="379"/>
      <c r="OAA3497" s="379"/>
      <c r="OAB3497" s="379"/>
      <c r="OAC3497" s="379"/>
      <c r="OAD3497" s="379"/>
      <c r="OAE3497" s="379"/>
      <c r="OAF3497" s="379"/>
      <c r="OAG3497" s="379"/>
      <c r="OAH3497" s="379"/>
      <c r="OAI3497" s="379"/>
      <c r="OAJ3497" s="379"/>
      <c r="OAK3497" s="379"/>
      <c r="OAL3497" s="379"/>
      <c r="OAM3497" s="379"/>
      <c r="OAN3497" s="379"/>
      <c r="OAO3497" s="379"/>
      <c r="OAP3497" s="379"/>
      <c r="OAQ3497" s="379"/>
      <c r="OAR3497" s="379"/>
      <c r="OAS3497" s="379"/>
      <c r="OAT3497" s="379"/>
      <c r="OAU3497" s="379"/>
      <c r="OAV3497" s="379"/>
      <c r="OAW3497" s="379"/>
      <c r="OAX3497" s="379"/>
      <c r="OAY3497" s="379"/>
      <c r="OAZ3497" s="379"/>
      <c r="OBA3497" s="379"/>
      <c r="OBB3497" s="379"/>
      <c r="OBC3497" s="379"/>
      <c r="OBD3497" s="379"/>
      <c r="OBE3497" s="379"/>
      <c r="OBF3497" s="379"/>
      <c r="OBG3497" s="379"/>
      <c r="OBH3497" s="379"/>
      <c r="OBI3497" s="379"/>
      <c r="OBJ3497" s="379"/>
      <c r="OBK3497" s="379"/>
      <c r="OBL3497" s="379"/>
      <c r="OBM3497" s="379"/>
      <c r="OBN3497" s="379"/>
      <c r="OBO3497" s="379"/>
      <c r="OBP3497" s="379"/>
      <c r="OBQ3497" s="379"/>
      <c r="OBR3497" s="379"/>
      <c r="OBS3497" s="379"/>
      <c r="OBT3497" s="379"/>
      <c r="OBU3497" s="379"/>
      <c r="OBV3497" s="379"/>
      <c r="OBW3497" s="379"/>
      <c r="OBX3497" s="379"/>
      <c r="OBY3497" s="379"/>
      <c r="OBZ3497" s="379"/>
      <c r="OCA3497" s="379"/>
      <c r="OCB3497" s="379"/>
      <c r="OCC3497" s="379"/>
      <c r="OCD3497" s="379"/>
      <c r="OCE3497" s="379"/>
      <c r="OCF3497" s="379"/>
      <c r="OCG3497" s="379"/>
      <c r="OCH3497" s="379"/>
      <c r="OCI3497" s="379"/>
      <c r="OCJ3497" s="379"/>
      <c r="OCK3497" s="379"/>
      <c r="OCL3497" s="379"/>
      <c r="OCM3497" s="379"/>
      <c r="OCN3497" s="379"/>
      <c r="OCO3497" s="379"/>
      <c r="OCP3497" s="379"/>
      <c r="OCQ3497" s="379"/>
      <c r="OCR3497" s="379"/>
      <c r="OCS3497" s="379"/>
      <c r="OCT3497" s="379"/>
      <c r="OCU3497" s="379"/>
      <c r="OCV3497" s="379"/>
      <c r="OCW3497" s="379"/>
      <c r="OCX3497" s="379"/>
      <c r="OCY3497" s="379"/>
      <c r="OCZ3497" s="379"/>
      <c r="ODA3497" s="379"/>
      <c r="ODB3497" s="379"/>
      <c r="ODC3497" s="379"/>
      <c r="ODD3497" s="379"/>
      <c r="ODE3497" s="379"/>
      <c r="ODF3497" s="379"/>
      <c r="ODG3497" s="379"/>
      <c r="ODH3497" s="379"/>
      <c r="ODI3497" s="379"/>
      <c r="ODJ3497" s="379"/>
      <c r="ODK3497" s="379"/>
      <c r="ODL3497" s="379"/>
      <c r="ODM3497" s="379"/>
      <c r="ODN3497" s="379"/>
      <c r="ODO3497" s="379"/>
      <c r="ODP3497" s="379"/>
      <c r="ODQ3497" s="379"/>
      <c r="ODR3497" s="379"/>
      <c r="ODS3497" s="379"/>
      <c r="ODT3497" s="379"/>
      <c r="ODU3497" s="379"/>
      <c r="ODV3497" s="379"/>
      <c r="ODW3497" s="379"/>
      <c r="ODX3497" s="379"/>
      <c r="ODY3497" s="379"/>
      <c r="ODZ3497" s="379"/>
      <c r="OEA3497" s="379"/>
      <c r="OEB3497" s="379"/>
      <c r="OEC3497" s="379"/>
      <c r="OED3497" s="379"/>
      <c r="OEE3497" s="379"/>
      <c r="OEF3497" s="379"/>
      <c r="OEG3497" s="379"/>
      <c r="OEH3497" s="379"/>
      <c r="OEI3497" s="379"/>
      <c r="OEJ3497" s="379"/>
      <c r="OEK3497" s="379"/>
      <c r="OEL3497" s="379"/>
      <c r="OEM3497" s="379"/>
      <c r="OEN3497" s="379"/>
      <c r="OEO3497" s="379"/>
      <c r="OEP3497" s="379"/>
      <c r="OEQ3497" s="379"/>
      <c r="OER3497" s="379"/>
      <c r="OES3497" s="379"/>
      <c r="OET3497" s="379"/>
      <c r="OEU3497" s="379"/>
      <c r="OEV3497" s="379"/>
      <c r="OEW3497" s="379"/>
      <c r="OEX3497" s="379"/>
      <c r="OEY3497" s="379"/>
      <c r="OEZ3497" s="379"/>
      <c r="OFA3497" s="379"/>
      <c r="OFB3497" s="379"/>
      <c r="OFC3497" s="379"/>
      <c r="OFD3497" s="379"/>
      <c r="OFE3497" s="379"/>
      <c r="OFF3497" s="379"/>
      <c r="OFG3497" s="379"/>
      <c r="OFH3497" s="379"/>
      <c r="OFI3497" s="379"/>
      <c r="OFJ3497" s="379"/>
      <c r="OFK3497" s="379"/>
      <c r="OFL3497" s="379"/>
      <c r="OFM3497" s="379"/>
      <c r="OFN3497" s="379"/>
      <c r="OFO3497" s="379"/>
      <c r="OFP3497" s="379"/>
      <c r="OFQ3497" s="379"/>
      <c r="OFR3497" s="379"/>
      <c r="OFS3497" s="379"/>
      <c r="OFT3497" s="379"/>
      <c r="OFU3497" s="379"/>
      <c r="OFV3497" s="379"/>
      <c r="OFW3497" s="379"/>
      <c r="OFX3497" s="379"/>
      <c r="OFY3497" s="379"/>
      <c r="OFZ3497" s="379"/>
      <c r="OGA3497" s="379"/>
      <c r="OGB3497" s="379"/>
      <c r="OGC3497" s="379"/>
      <c r="OGD3497" s="379"/>
      <c r="OGE3497" s="379"/>
      <c r="OGF3497" s="379"/>
      <c r="OGG3497" s="379"/>
      <c r="OGH3497" s="379"/>
      <c r="OGI3497" s="379"/>
      <c r="OGJ3497" s="379"/>
      <c r="OGK3497" s="379"/>
      <c r="OGL3497" s="379"/>
      <c r="OGM3497" s="379"/>
      <c r="OGN3497" s="379"/>
      <c r="OGO3497" s="379"/>
      <c r="OGP3497" s="379"/>
      <c r="OGQ3497" s="379"/>
      <c r="OGR3497" s="379"/>
      <c r="OGS3497" s="379"/>
      <c r="OGT3497" s="379"/>
      <c r="OGU3497" s="379"/>
      <c r="OGV3497" s="379"/>
      <c r="OGW3497" s="379"/>
      <c r="OGX3497" s="379"/>
      <c r="OGY3497" s="379"/>
      <c r="OGZ3497" s="379"/>
      <c r="OHA3497" s="379"/>
      <c r="OHB3497" s="379"/>
      <c r="OHC3497" s="379"/>
      <c r="OHD3497" s="379"/>
      <c r="OHE3497" s="379"/>
      <c r="OHF3497" s="379"/>
      <c r="OHG3497" s="379"/>
      <c r="OHH3497" s="379"/>
      <c r="OHI3497" s="379"/>
      <c r="OHJ3497" s="379"/>
      <c r="OHK3497" s="379"/>
      <c r="OHL3497" s="379"/>
      <c r="OHM3497" s="379"/>
      <c r="OHN3497" s="379"/>
      <c r="OHO3497" s="379"/>
      <c r="OHP3497" s="379"/>
      <c r="OHQ3497" s="379"/>
      <c r="OHR3497" s="379"/>
      <c r="OHS3497" s="379"/>
      <c r="OHT3497" s="379"/>
      <c r="OHU3497" s="379"/>
      <c r="OHV3497" s="379"/>
      <c r="OHW3497" s="379"/>
      <c r="OHX3497" s="379"/>
      <c r="OHY3497" s="379"/>
      <c r="OHZ3497" s="379"/>
      <c r="OIA3497" s="379"/>
      <c r="OIB3497" s="379"/>
      <c r="OIC3497" s="379"/>
      <c r="OID3497" s="379"/>
      <c r="OIE3497" s="379"/>
      <c r="OIF3497" s="379"/>
      <c r="OIG3497" s="379"/>
      <c r="OIH3497" s="379"/>
      <c r="OII3497" s="379"/>
      <c r="OIJ3497" s="379"/>
      <c r="OIK3497" s="379"/>
      <c r="OIL3497" s="379"/>
      <c r="OIM3497" s="379"/>
      <c r="OIN3497" s="379"/>
      <c r="OIO3497" s="379"/>
      <c r="OIP3497" s="379"/>
      <c r="OIQ3497" s="379"/>
      <c r="OIR3497" s="379"/>
      <c r="OIS3497" s="379"/>
      <c r="OIT3497" s="379"/>
      <c r="OIU3497" s="379"/>
      <c r="OIV3497" s="379"/>
      <c r="OIW3497" s="379"/>
      <c r="OIX3497" s="379"/>
      <c r="OIY3497" s="379"/>
      <c r="OIZ3497" s="379"/>
      <c r="OJA3497" s="379"/>
      <c r="OJB3497" s="379"/>
      <c r="OJC3497" s="379"/>
      <c r="OJD3497" s="379"/>
      <c r="OJE3497" s="379"/>
      <c r="OJF3497" s="379"/>
      <c r="OJG3497" s="379"/>
      <c r="OJH3497" s="379"/>
      <c r="OJI3497" s="379"/>
      <c r="OJJ3497" s="379"/>
      <c r="OJK3497" s="379"/>
      <c r="OJL3497" s="379"/>
      <c r="OJM3497" s="379"/>
      <c r="OJN3497" s="379"/>
      <c r="OJO3497" s="379"/>
      <c r="OJP3497" s="379"/>
      <c r="OJQ3497" s="379"/>
      <c r="OJR3497" s="379"/>
      <c r="OJS3497" s="379"/>
      <c r="OJT3497" s="379"/>
      <c r="OJU3497" s="379"/>
      <c r="OJV3497" s="379"/>
      <c r="OJW3497" s="379"/>
      <c r="OJX3497" s="379"/>
      <c r="OJY3497" s="379"/>
      <c r="OJZ3497" s="379"/>
      <c r="OKA3497" s="379"/>
      <c r="OKB3497" s="379"/>
      <c r="OKC3497" s="379"/>
      <c r="OKD3497" s="379"/>
      <c r="OKE3497" s="379"/>
      <c r="OKF3497" s="379"/>
      <c r="OKG3497" s="379"/>
      <c r="OKH3497" s="379"/>
      <c r="OKI3497" s="379"/>
      <c r="OKJ3497" s="379"/>
      <c r="OKK3497" s="379"/>
      <c r="OKL3497" s="379"/>
      <c r="OKM3497" s="379"/>
      <c r="OKN3497" s="379"/>
      <c r="OKO3497" s="379"/>
      <c r="OKP3497" s="379"/>
      <c r="OKQ3497" s="379"/>
      <c r="OKR3497" s="379"/>
      <c r="OKS3497" s="379"/>
      <c r="OKT3497" s="379"/>
      <c r="OKU3497" s="379"/>
      <c r="OKV3497" s="379"/>
      <c r="OKW3497" s="379"/>
      <c r="OKX3497" s="379"/>
      <c r="OKY3497" s="379"/>
      <c r="OKZ3497" s="379"/>
      <c r="OLA3497" s="379"/>
      <c r="OLB3497" s="379"/>
      <c r="OLC3497" s="379"/>
      <c r="OLD3497" s="379"/>
      <c r="OLE3497" s="379"/>
      <c r="OLF3497" s="379"/>
      <c r="OLG3497" s="379"/>
      <c r="OLH3497" s="379"/>
      <c r="OLI3497" s="379"/>
      <c r="OLJ3497" s="379"/>
      <c r="OLK3497" s="379"/>
      <c r="OLL3497" s="379"/>
      <c r="OLM3497" s="379"/>
      <c r="OLN3497" s="379"/>
      <c r="OLO3497" s="379"/>
      <c r="OLP3497" s="379"/>
      <c r="OLQ3497" s="379"/>
      <c r="OLR3497" s="379"/>
      <c r="OLS3497" s="379"/>
      <c r="OLT3497" s="379"/>
      <c r="OLU3497" s="379"/>
      <c r="OLV3497" s="379"/>
      <c r="OLW3497" s="379"/>
      <c r="OLX3497" s="379"/>
      <c r="OLY3497" s="379"/>
      <c r="OLZ3497" s="379"/>
      <c r="OMA3497" s="379"/>
      <c r="OMB3497" s="379"/>
      <c r="OMC3497" s="379"/>
      <c r="OMD3497" s="379"/>
      <c r="OME3497" s="379"/>
      <c r="OMF3497" s="379"/>
      <c r="OMG3497" s="379"/>
      <c r="OMH3497" s="379"/>
      <c r="OMI3497" s="379"/>
      <c r="OMJ3497" s="379"/>
      <c r="OMK3497" s="379"/>
      <c r="OML3497" s="379"/>
      <c r="OMM3497" s="379"/>
      <c r="OMN3497" s="379"/>
      <c r="OMO3497" s="379"/>
      <c r="OMP3497" s="379"/>
      <c r="OMQ3497" s="379"/>
      <c r="OMR3497" s="379"/>
      <c r="OMS3497" s="379"/>
      <c r="OMT3497" s="379"/>
      <c r="OMU3497" s="379"/>
      <c r="OMV3497" s="379"/>
      <c r="OMW3497" s="379"/>
      <c r="OMX3497" s="379"/>
      <c r="OMY3497" s="379"/>
      <c r="OMZ3497" s="379"/>
      <c r="ONA3497" s="379"/>
      <c r="ONB3497" s="379"/>
      <c r="ONC3497" s="379"/>
      <c r="OND3497" s="379"/>
      <c r="ONE3497" s="379"/>
      <c r="ONF3497" s="379"/>
      <c r="ONG3497" s="379"/>
      <c r="ONH3497" s="379"/>
      <c r="ONI3497" s="379"/>
      <c r="ONJ3497" s="379"/>
      <c r="ONK3497" s="379"/>
      <c r="ONL3497" s="379"/>
      <c r="ONM3497" s="379"/>
      <c r="ONN3497" s="379"/>
      <c r="ONO3497" s="379"/>
      <c r="ONP3497" s="379"/>
      <c r="ONQ3497" s="379"/>
      <c r="ONR3497" s="379"/>
      <c r="ONS3497" s="379"/>
      <c r="ONT3497" s="379"/>
      <c r="ONU3497" s="379"/>
      <c r="ONV3497" s="379"/>
      <c r="ONW3497" s="379"/>
      <c r="ONX3497" s="379"/>
      <c r="ONY3497" s="379"/>
      <c r="ONZ3497" s="379"/>
      <c r="OOA3497" s="379"/>
      <c r="OOB3497" s="379"/>
      <c r="OOC3497" s="379"/>
      <c r="OOD3497" s="379"/>
      <c r="OOE3497" s="379"/>
      <c r="OOF3497" s="379"/>
      <c r="OOG3497" s="379"/>
      <c r="OOH3497" s="379"/>
      <c r="OOI3497" s="379"/>
      <c r="OOJ3497" s="379"/>
      <c r="OOK3497" s="379"/>
      <c r="OOL3497" s="379"/>
      <c r="OOM3497" s="379"/>
      <c r="OON3497" s="379"/>
      <c r="OOO3497" s="379"/>
      <c r="OOP3497" s="379"/>
      <c r="OOQ3497" s="379"/>
      <c r="OOR3497" s="379"/>
      <c r="OOS3497" s="379"/>
      <c r="OOT3497" s="379"/>
      <c r="OOU3497" s="379"/>
      <c r="OOV3497" s="379"/>
      <c r="OOW3497" s="379"/>
      <c r="OOX3497" s="379"/>
      <c r="OOY3497" s="379"/>
      <c r="OOZ3497" s="379"/>
      <c r="OPA3497" s="379"/>
      <c r="OPB3497" s="379"/>
      <c r="OPC3497" s="379"/>
      <c r="OPD3497" s="379"/>
      <c r="OPE3497" s="379"/>
      <c r="OPF3497" s="379"/>
      <c r="OPG3497" s="379"/>
      <c r="OPH3497" s="379"/>
      <c r="OPI3497" s="379"/>
      <c r="OPJ3497" s="379"/>
      <c r="OPK3497" s="379"/>
      <c r="OPL3497" s="379"/>
      <c r="OPM3497" s="379"/>
      <c r="OPN3497" s="379"/>
      <c r="OPO3497" s="379"/>
      <c r="OPP3497" s="379"/>
      <c r="OPQ3497" s="379"/>
      <c r="OPR3497" s="379"/>
      <c r="OPS3497" s="379"/>
      <c r="OPT3497" s="379"/>
      <c r="OPU3497" s="379"/>
      <c r="OPV3497" s="379"/>
      <c r="OPW3497" s="379"/>
      <c r="OPX3497" s="379"/>
      <c r="OPY3497" s="379"/>
      <c r="OPZ3497" s="379"/>
      <c r="OQA3497" s="379"/>
      <c r="OQB3497" s="379"/>
      <c r="OQC3497" s="379"/>
      <c r="OQD3497" s="379"/>
      <c r="OQE3497" s="379"/>
      <c r="OQF3497" s="379"/>
      <c r="OQG3497" s="379"/>
      <c r="OQH3497" s="379"/>
      <c r="OQI3497" s="379"/>
      <c r="OQJ3497" s="379"/>
      <c r="OQK3497" s="379"/>
      <c r="OQL3497" s="379"/>
      <c r="OQM3497" s="379"/>
      <c r="OQN3497" s="379"/>
      <c r="OQO3497" s="379"/>
      <c r="OQP3497" s="379"/>
      <c r="OQQ3497" s="379"/>
      <c r="OQR3497" s="379"/>
      <c r="OQS3497" s="379"/>
      <c r="OQT3497" s="379"/>
      <c r="OQU3497" s="379"/>
      <c r="OQV3497" s="379"/>
      <c r="OQW3497" s="379"/>
      <c r="OQX3497" s="379"/>
      <c r="OQY3497" s="379"/>
      <c r="OQZ3497" s="379"/>
      <c r="ORA3497" s="379"/>
      <c r="ORB3497" s="379"/>
      <c r="ORC3497" s="379"/>
      <c r="ORD3497" s="379"/>
      <c r="ORE3497" s="379"/>
      <c r="ORF3497" s="379"/>
      <c r="ORG3497" s="379"/>
      <c r="ORH3497" s="379"/>
      <c r="ORI3497" s="379"/>
      <c r="ORJ3497" s="379"/>
      <c r="ORK3497" s="379"/>
      <c r="ORL3497" s="379"/>
      <c r="ORM3497" s="379"/>
      <c r="ORN3497" s="379"/>
      <c r="ORO3497" s="379"/>
      <c r="ORP3497" s="379"/>
      <c r="ORQ3497" s="379"/>
      <c r="ORR3497" s="379"/>
      <c r="ORS3497" s="379"/>
      <c r="ORT3497" s="379"/>
      <c r="ORU3497" s="379"/>
      <c r="ORV3497" s="379"/>
      <c r="ORW3497" s="379"/>
      <c r="ORX3497" s="379"/>
      <c r="ORY3497" s="379"/>
      <c r="ORZ3497" s="379"/>
      <c r="OSA3497" s="379"/>
      <c r="OSB3497" s="379"/>
      <c r="OSC3497" s="379"/>
      <c r="OSD3497" s="379"/>
      <c r="OSE3497" s="379"/>
      <c r="OSF3497" s="379"/>
      <c r="OSG3497" s="379"/>
      <c r="OSH3497" s="379"/>
      <c r="OSI3497" s="379"/>
      <c r="OSJ3497" s="379"/>
      <c r="OSK3497" s="379"/>
      <c r="OSL3497" s="379"/>
      <c r="OSM3497" s="379"/>
      <c r="OSN3497" s="379"/>
      <c r="OSO3497" s="379"/>
      <c r="OSP3497" s="379"/>
      <c r="OSQ3497" s="379"/>
      <c r="OSR3497" s="379"/>
      <c r="OSS3497" s="379"/>
      <c r="OST3497" s="379"/>
      <c r="OSU3497" s="379"/>
      <c r="OSV3497" s="379"/>
      <c r="OSW3497" s="379"/>
      <c r="OSX3497" s="379"/>
      <c r="OSY3497" s="379"/>
      <c r="OSZ3497" s="379"/>
      <c r="OTA3497" s="379"/>
      <c r="OTB3497" s="379"/>
      <c r="OTC3497" s="379"/>
      <c r="OTD3497" s="379"/>
      <c r="OTE3497" s="379"/>
      <c r="OTF3497" s="379"/>
      <c r="OTG3497" s="379"/>
      <c r="OTH3497" s="379"/>
      <c r="OTI3497" s="379"/>
      <c r="OTJ3497" s="379"/>
      <c r="OTK3497" s="379"/>
      <c r="OTL3497" s="379"/>
      <c r="OTM3497" s="379"/>
      <c r="OTN3497" s="379"/>
      <c r="OTO3497" s="379"/>
      <c r="OTP3497" s="379"/>
      <c r="OTQ3497" s="379"/>
      <c r="OTR3497" s="379"/>
      <c r="OTS3497" s="379"/>
      <c r="OTT3497" s="379"/>
      <c r="OTU3497" s="379"/>
      <c r="OTV3497" s="379"/>
      <c r="OTW3497" s="379"/>
      <c r="OTX3497" s="379"/>
      <c r="OTY3497" s="379"/>
      <c r="OTZ3497" s="379"/>
      <c r="OUA3497" s="379"/>
      <c r="OUB3497" s="379"/>
      <c r="OUC3497" s="379"/>
      <c r="OUD3497" s="379"/>
      <c r="OUE3497" s="379"/>
      <c r="OUF3497" s="379"/>
      <c r="OUG3497" s="379"/>
      <c r="OUH3497" s="379"/>
      <c r="OUI3497" s="379"/>
      <c r="OUJ3497" s="379"/>
      <c r="OUK3497" s="379"/>
      <c r="OUL3497" s="379"/>
      <c r="OUM3497" s="379"/>
      <c r="OUN3497" s="379"/>
      <c r="OUO3497" s="379"/>
      <c r="OUP3497" s="379"/>
      <c r="OUQ3497" s="379"/>
      <c r="OUR3497" s="379"/>
      <c r="OUS3497" s="379"/>
      <c r="OUT3497" s="379"/>
      <c r="OUU3497" s="379"/>
      <c r="OUV3497" s="379"/>
      <c r="OUW3497" s="379"/>
      <c r="OUX3497" s="379"/>
      <c r="OUY3497" s="379"/>
      <c r="OUZ3497" s="379"/>
      <c r="OVA3497" s="379"/>
      <c r="OVB3497" s="379"/>
      <c r="OVC3497" s="379"/>
      <c r="OVD3497" s="379"/>
      <c r="OVE3497" s="379"/>
      <c r="OVF3497" s="379"/>
      <c r="OVG3497" s="379"/>
      <c r="OVH3497" s="379"/>
      <c r="OVI3497" s="379"/>
      <c r="OVJ3497" s="379"/>
      <c r="OVK3497" s="379"/>
      <c r="OVL3497" s="379"/>
      <c r="OVM3497" s="379"/>
      <c r="OVN3497" s="379"/>
      <c r="OVO3497" s="379"/>
      <c r="OVP3497" s="379"/>
      <c r="OVQ3497" s="379"/>
      <c r="OVR3497" s="379"/>
      <c r="OVS3497" s="379"/>
      <c r="OVT3497" s="379"/>
      <c r="OVU3497" s="379"/>
      <c r="OVV3497" s="379"/>
      <c r="OVW3497" s="379"/>
      <c r="OVX3497" s="379"/>
      <c r="OVY3497" s="379"/>
      <c r="OVZ3497" s="379"/>
      <c r="OWA3497" s="379"/>
      <c r="OWB3497" s="379"/>
      <c r="OWC3497" s="379"/>
      <c r="OWD3497" s="379"/>
      <c r="OWE3497" s="379"/>
      <c r="OWF3497" s="379"/>
      <c r="OWG3497" s="379"/>
      <c r="OWH3497" s="379"/>
      <c r="OWI3497" s="379"/>
      <c r="OWJ3497" s="379"/>
      <c r="OWK3497" s="379"/>
      <c r="OWL3497" s="379"/>
      <c r="OWM3497" s="379"/>
      <c r="OWN3497" s="379"/>
      <c r="OWO3497" s="379"/>
      <c r="OWP3497" s="379"/>
      <c r="OWQ3497" s="379"/>
      <c r="OWR3497" s="379"/>
      <c r="OWS3497" s="379"/>
      <c r="OWT3497" s="379"/>
      <c r="OWU3497" s="379"/>
      <c r="OWV3497" s="379"/>
      <c r="OWW3497" s="379"/>
      <c r="OWX3497" s="379"/>
      <c r="OWY3497" s="379"/>
      <c r="OWZ3497" s="379"/>
      <c r="OXA3497" s="379"/>
      <c r="OXB3497" s="379"/>
      <c r="OXC3497" s="379"/>
      <c r="OXD3497" s="379"/>
      <c r="OXE3497" s="379"/>
      <c r="OXF3497" s="379"/>
      <c r="OXG3497" s="379"/>
      <c r="OXH3497" s="379"/>
      <c r="OXI3497" s="379"/>
      <c r="OXJ3497" s="379"/>
      <c r="OXK3497" s="379"/>
      <c r="OXL3497" s="379"/>
      <c r="OXM3497" s="379"/>
      <c r="OXN3497" s="379"/>
      <c r="OXO3497" s="379"/>
      <c r="OXP3497" s="379"/>
      <c r="OXQ3497" s="379"/>
      <c r="OXR3497" s="379"/>
      <c r="OXS3497" s="379"/>
      <c r="OXT3497" s="379"/>
      <c r="OXU3497" s="379"/>
      <c r="OXV3497" s="379"/>
      <c r="OXW3497" s="379"/>
      <c r="OXX3497" s="379"/>
      <c r="OXY3497" s="379"/>
      <c r="OXZ3497" s="379"/>
      <c r="OYA3497" s="379"/>
      <c r="OYB3497" s="379"/>
      <c r="OYC3497" s="379"/>
      <c r="OYD3497" s="379"/>
      <c r="OYE3497" s="379"/>
      <c r="OYF3497" s="379"/>
      <c r="OYG3497" s="379"/>
      <c r="OYH3497" s="379"/>
      <c r="OYI3497" s="379"/>
      <c r="OYJ3497" s="379"/>
      <c r="OYK3497" s="379"/>
      <c r="OYL3497" s="379"/>
      <c r="OYM3497" s="379"/>
      <c r="OYN3497" s="379"/>
      <c r="OYO3497" s="379"/>
      <c r="OYP3497" s="379"/>
      <c r="OYQ3497" s="379"/>
      <c r="OYR3497" s="379"/>
      <c r="OYS3497" s="379"/>
      <c r="OYT3497" s="379"/>
      <c r="OYU3497" s="379"/>
      <c r="OYV3497" s="379"/>
      <c r="OYW3497" s="379"/>
      <c r="OYX3497" s="379"/>
      <c r="OYY3497" s="379"/>
      <c r="OYZ3497" s="379"/>
      <c r="OZA3497" s="379"/>
      <c r="OZB3497" s="379"/>
      <c r="OZC3497" s="379"/>
      <c r="OZD3497" s="379"/>
      <c r="OZE3497" s="379"/>
      <c r="OZF3497" s="379"/>
      <c r="OZG3497" s="379"/>
      <c r="OZH3497" s="379"/>
      <c r="OZI3497" s="379"/>
      <c r="OZJ3497" s="379"/>
      <c r="OZK3497" s="379"/>
      <c r="OZL3497" s="379"/>
      <c r="OZM3497" s="379"/>
      <c r="OZN3497" s="379"/>
      <c r="OZO3497" s="379"/>
      <c r="OZP3497" s="379"/>
      <c r="OZQ3497" s="379"/>
      <c r="OZR3497" s="379"/>
      <c r="OZS3497" s="379"/>
      <c r="OZT3497" s="379"/>
      <c r="OZU3497" s="379"/>
      <c r="OZV3497" s="379"/>
      <c r="OZW3497" s="379"/>
      <c r="OZX3497" s="379"/>
      <c r="OZY3497" s="379"/>
      <c r="OZZ3497" s="379"/>
      <c r="PAA3497" s="379"/>
      <c r="PAB3497" s="379"/>
      <c r="PAC3497" s="379"/>
      <c r="PAD3497" s="379"/>
      <c r="PAE3497" s="379"/>
      <c r="PAF3497" s="379"/>
      <c r="PAG3497" s="379"/>
      <c r="PAH3497" s="379"/>
      <c r="PAI3497" s="379"/>
      <c r="PAJ3497" s="379"/>
      <c r="PAK3497" s="379"/>
      <c r="PAL3497" s="379"/>
      <c r="PAM3497" s="379"/>
      <c r="PAN3497" s="379"/>
      <c r="PAO3497" s="379"/>
      <c r="PAP3497" s="379"/>
      <c r="PAQ3497" s="379"/>
      <c r="PAR3497" s="379"/>
      <c r="PAS3497" s="379"/>
      <c r="PAT3497" s="379"/>
      <c r="PAU3497" s="379"/>
      <c r="PAV3497" s="379"/>
      <c r="PAW3497" s="379"/>
      <c r="PAX3497" s="379"/>
      <c r="PAY3497" s="379"/>
      <c r="PAZ3497" s="379"/>
      <c r="PBA3497" s="379"/>
      <c r="PBB3497" s="379"/>
      <c r="PBC3497" s="379"/>
      <c r="PBD3497" s="379"/>
      <c r="PBE3497" s="379"/>
      <c r="PBF3497" s="379"/>
      <c r="PBG3497" s="379"/>
      <c r="PBH3497" s="379"/>
      <c r="PBI3497" s="379"/>
      <c r="PBJ3497" s="379"/>
      <c r="PBK3497" s="379"/>
      <c r="PBL3497" s="379"/>
      <c r="PBM3497" s="379"/>
      <c r="PBN3497" s="379"/>
      <c r="PBO3497" s="379"/>
      <c r="PBP3497" s="379"/>
      <c r="PBQ3497" s="379"/>
      <c r="PBR3497" s="379"/>
      <c r="PBS3497" s="379"/>
      <c r="PBT3497" s="379"/>
      <c r="PBU3497" s="379"/>
      <c r="PBV3497" s="379"/>
      <c r="PBW3497" s="379"/>
      <c r="PBX3497" s="379"/>
      <c r="PBY3497" s="379"/>
      <c r="PBZ3497" s="379"/>
      <c r="PCA3497" s="379"/>
      <c r="PCB3497" s="379"/>
      <c r="PCC3497" s="379"/>
      <c r="PCD3497" s="379"/>
      <c r="PCE3497" s="379"/>
      <c r="PCF3497" s="379"/>
      <c r="PCG3497" s="379"/>
      <c r="PCH3497" s="379"/>
      <c r="PCI3497" s="379"/>
      <c r="PCJ3497" s="379"/>
      <c r="PCK3497" s="379"/>
      <c r="PCL3497" s="379"/>
      <c r="PCM3497" s="379"/>
      <c r="PCN3497" s="379"/>
      <c r="PCO3497" s="379"/>
      <c r="PCP3497" s="379"/>
      <c r="PCQ3497" s="379"/>
      <c r="PCR3497" s="379"/>
      <c r="PCS3497" s="379"/>
      <c r="PCT3497" s="379"/>
      <c r="PCU3497" s="379"/>
      <c r="PCV3497" s="379"/>
      <c r="PCW3497" s="379"/>
      <c r="PCX3497" s="379"/>
      <c r="PCY3497" s="379"/>
      <c r="PCZ3497" s="379"/>
      <c r="PDA3497" s="379"/>
      <c r="PDB3497" s="379"/>
      <c r="PDC3497" s="379"/>
      <c r="PDD3497" s="379"/>
      <c r="PDE3497" s="379"/>
      <c r="PDF3497" s="379"/>
      <c r="PDG3497" s="379"/>
      <c r="PDH3497" s="379"/>
      <c r="PDI3497" s="379"/>
      <c r="PDJ3497" s="379"/>
      <c r="PDK3497" s="379"/>
      <c r="PDL3497" s="379"/>
      <c r="PDM3497" s="379"/>
      <c r="PDN3497" s="379"/>
      <c r="PDO3497" s="379"/>
      <c r="PDP3497" s="379"/>
      <c r="PDQ3497" s="379"/>
      <c r="PDR3497" s="379"/>
      <c r="PDS3497" s="379"/>
      <c r="PDT3497" s="379"/>
      <c r="PDU3497" s="379"/>
      <c r="PDV3497" s="379"/>
      <c r="PDW3497" s="379"/>
      <c r="PDX3497" s="379"/>
      <c r="PDY3497" s="379"/>
      <c r="PDZ3497" s="379"/>
      <c r="PEA3497" s="379"/>
      <c r="PEB3497" s="379"/>
      <c r="PEC3497" s="379"/>
      <c r="PED3497" s="379"/>
      <c r="PEE3497" s="379"/>
      <c r="PEF3497" s="379"/>
      <c r="PEG3497" s="379"/>
      <c r="PEH3497" s="379"/>
      <c r="PEI3497" s="379"/>
      <c r="PEJ3497" s="379"/>
      <c r="PEK3497" s="379"/>
      <c r="PEL3497" s="379"/>
      <c r="PEM3497" s="379"/>
      <c r="PEN3497" s="379"/>
      <c r="PEO3497" s="379"/>
      <c r="PEP3497" s="379"/>
      <c r="PEQ3497" s="379"/>
      <c r="PER3497" s="379"/>
      <c r="PES3497" s="379"/>
      <c r="PET3497" s="379"/>
      <c r="PEU3497" s="379"/>
      <c r="PEV3497" s="379"/>
      <c r="PEW3497" s="379"/>
      <c r="PEX3497" s="379"/>
      <c r="PEY3497" s="379"/>
      <c r="PEZ3497" s="379"/>
      <c r="PFA3497" s="379"/>
      <c r="PFB3497" s="379"/>
      <c r="PFC3497" s="379"/>
      <c r="PFD3497" s="379"/>
      <c r="PFE3497" s="379"/>
      <c r="PFF3497" s="379"/>
      <c r="PFG3497" s="379"/>
      <c r="PFH3497" s="379"/>
      <c r="PFI3497" s="379"/>
      <c r="PFJ3497" s="379"/>
      <c r="PFK3497" s="379"/>
      <c r="PFL3497" s="379"/>
      <c r="PFM3497" s="379"/>
      <c r="PFN3497" s="379"/>
      <c r="PFO3497" s="379"/>
      <c r="PFP3497" s="379"/>
      <c r="PFQ3497" s="379"/>
      <c r="PFR3497" s="379"/>
      <c r="PFS3497" s="379"/>
      <c r="PFT3497" s="379"/>
      <c r="PFU3497" s="379"/>
      <c r="PFV3497" s="379"/>
      <c r="PFW3497" s="379"/>
      <c r="PFX3497" s="379"/>
      <c r="PFY3497" s="379"/>
      <c r="PFZ3497" s="379"/>
      <c r="PGA3497" s="379"/>
      <c r="PGB3497" s="379"/>
      <c r="PGC3497" s="379"/>
      <c r="PGD3497" s="379"/>
      <c r="PGE3497" s="379"/>
      <c r="PGF3497" s="379"/>
      <c r="PGG3497" s="379"/>
      <c r="PGH3497" s="379"/>
      <c r="PGI3497" s="379"/>
      <c r="PGJ3497" s="379"/>
      <c r="PGK3497" s="379"/>
      <c r="PGL3497" s="379"/>
      <c r="PGM3497" s="379"/>
      <c r="PGN3497" s="379"/>
      <c r="PGO3497" s="379"/>
      <c r="PGP3497" s="379"/>
      <c r="PGQ3497" s="379"/>
      <c r="PGR3497" s="379"/>
      <c r="PGS3497" s="379"/>
      <c r="PGT3497" s="379"/>
      <c r="PGU3497" s="379"/>
      <c r="PGV3497" s="379"/>
      <c r="PGW3497" s="379"/>
      <c r="PGX3497" s="379"/>
      <c r="PGY3497" s="379"/>
      <c r="PGZ3497" s="379"/>
      <c r="PHA3497" s="379"/>
      <c r="PHB3497" s="379"/>
      <c r="PHC3497" s="379"/>
      <c r="PHD3497" s="379"/>
      <c r="PHE3497" s="379"/>
      <c r="PHF3497" s="379"/>
      <c r="PHG3497" s="379"/>
      <c r="PHH3497" s="379"/>
      <c r="PHI3497" s="379"/>
      <c r="PHJ3497" s="379"/>
      <c r="PHK3497" s="379"/>
      <c r="PHL3497" s="379"/>
      <c r="PHM3497" s="379"/>
      <c r="PHN3497" s="379"/>
      <c r="PHO3497" s="379"/>
      <c r="PHP3497" s="379"/>
      <c r="PHQ3497" s="379"/>
      <c r="PHR3497" s="379"/>
      <c r="PHS3497" s="379"/>
      <c r="PHT3497" s="379"/>
      <c r="PHU3497" s="379"/>
      <c r="PHV3497" s="379"/>
      <c r="PHW3497" s="379"/>
      <c r="PHX3497" s="379"/>
      <c r="PHY3497" s="379"/>
      <c r="PHZ3497" s="379"/>
      <c r="PIA3497" s="379"/>
      <c r="PIB3497" s="379"/>
      <c r="PIC3497" s="379"/>
      <c r="PID3497" s="379"/>
      <c r="PIE3497" s="379"/>
      <c r="PIF3497" s="379"/>
      <c r="PIG3497" s="379"/>
      <c r="PIH3497" s="379"/>
      <c r="PII3497" s="379"/>
      <c r="PIJ3497" s="379"/>
      <c r="PIK3497" s="379"/>
      <c r="PIL3497" s="379"/>
      <c r="PIM3497" s="379"/>
      <c r="PIN3497" s="379"/>
      <c r="PIO3497" s="379"/>
      <c r="PIP3497" s="379"/>
      <c r="PIQ3497" s="379"/>
      <c r="PIR3497" s="379"/>
      <c r="PIS3497" s="379"/>
      <c r="PIT3497" s="379"/>
      <c r="PIU3497" s="379"/>
      <c r="PIV3497" s="379"/>
      <c r="PIW3497" s="379"/>
      <c r="PIX3497" s="379"/>
      <c r="PIY3497" s="379"/>
      <c r="PIZ3497" s="379"/>
      <c r="PJA3497" s="379"/>
      <c r="PJB3497" s="379"/>
      <c r="PJC3497" s="379"/>
      <c r="PJD3497" s="379"/>
      <c r="PJE3497" s="379"/>
      <c r="PJF3497" s="379"/>
      <c r="PJG3497" s="379"/>
      <c r="PJH3497" s="379"/>
      <c r="PJI3497" s="379"/>
      <c r="PJJ3497" s="379"/>
      <c r="PJK3497" s="379"/>
      <c r="PJL3497" s="379"/>
      <c r="PJM3497" s="379"/>
      <c r="PJN3497" s="379"/>
      <c r="PJO3497" s="379"/>
      <c r="PJP3497" s="379"/>
      <c r="PJQ3497" s="379"/>
      <c r="PJR3497" s="379"/>
      <c r="PJS3497" s="379"/>
      <c r="PJT3497" s="379"/>
      <c r="PJU3497" s="379"/>
      <c r="PJV3497" s="379"/>
      <c r="PJW3497" s="379"/>
      <c r="PJX3497" s="379"/>
      <c r="PJY3497" s="379"/>
      <c r="PJZ3497" s="379"/>
      <c r="PKA3497" s="379"/>
      <c r="PKB3497" s="379"/>
      <c r="PKC3497" s="379"/>
      <c r="PKD3497" s="379"/>
      <c r="PKE3497" s="379"/>
      <c r="PKF3497" s="379"/>
      <c r="PKG3497" s="379"/>
      <c r="PKH3497" s="379"/>
      <c r="PKI3497" s="379"/>
      <c r="PKJ3497" s="379"/>
      <c r="PKK3497" s="379"/>
      <c r="PKL3497" s="379"/>
      <c r="PKM3497" s="379"/>
      <c r="PKN3497" s="379"/>
      <c r="PKO3497" s="379"/>
      <c r="PKP3497" s="379"/>
      <c r="PKQ3497" s="379"/>
      <c r="PKR3497" s="379"/>
      <c r="PKS3497" s="379"/>
      <c r="PKT3497" s="379"/>
      <c r="PKU3497" s="379"/>
      <c r="PKV3497" s="379"/>
      <c r="PKW3497" s="379"/>
      <c r="PKX3497" s="379"/>
      <c r="PKY3497" s="379"/>
      <c r="PKZ3497" s="379"/>
      <c r="PLA3497" s="379"/>
      <c r="PLB3497" s="379"/>
      <c r="PLC3497" s="379"/>
      <c r="PLD3497" s="379"/>
      <c r="PLE3497" s="379"/>
      <c r="PLF3497" s="379"/>
      <c r="PLG3497" s="379"/>
      <c r="PLH3497" s="379"/>
      <c r="PLI3497" s="379"/>
      <c r="PLJ3497" s="379"/>
      <c r="PLK3497" s="379"/>
      <c r="PLL3497" s="379"/>
      <c r="PLM3497" s="379"/>
      <c r="PLN3497" s="379"/>
      <c r="PLO3497" s="379"/>
      <c r="PLP3497" s="379"/>
      <c r="PLQ3497" s="379"/>
      <c r="PLR3497" s="379"/>
      <c r="PLS3497" s="379"/>
      <c r="PLT3497" s="379"/>
      <c r="PLU3497" s="379"/>
      <c r="PLV3497" s="379"/>
      <c r="PLW3497" s="379"/>
      <c r="PLX3497" s="379"/>
      <c r="PLY3497" s="379"/>
      <c r="PLZ3497" s="379"/>
      <c r="PMA3497" s="379"/>
      <c r="PMB3497" s="379"/>
      <c r="PMC3497" s="379"/>
      <c r="PMD3497" s="379"/>
      <c r="PME3497" s="379"/>
      <c r="PMF3497" s="379"/>
      <c r="PMG3497" s="379"/>
      <c r="PMH3497" s="379"/>
      <c r="PMI3497" s="379"/>
      <c r="PMJ3497" s="379"/>
      <c r="PMK3497" s="379"/>
      <c r="PML3497" s="379"/>
      <c r="PMM3497" s="379"/>
      <c r="PMN3497" s="379"/>
      <c r="PMO3497" s="379"/>
      <c r="PMP3497" s="379"/>
      <c r="PMQ3497" s="379"/>
      <c r="PMR3497" s="379"/>
      <c r="PMS3497" s="379"/>
      <c r="PMT3497" s="379"/>
      <c r="PMU3497" s="379"/>
      <c r="PMV3497" s="379"/>
      <c r="PMW3497" s="379"/>
      <c r="PMX3497" s="379"/>
      <c r="PMY3497" s="379"/>
      <c r="PMZ3497" s="379"/>
      <c r="PNA3497" s="379"/>
      <c r="PNB3497" s="379"/>
      <c r="PNC3497" s="379"/>
      <c r="PND3497" s="379"/>
      <c r="PNE3497" s="379"/>
      <c r="PNF3497" s="379"/>
      <c r="PNG3497" s="379"/>
      <c r="PNH3497" s="379"/>
      <c r="PNI3497" s="379"/>
      <c r="PNJ3497" s="379"/>
      <c r="PNK3497" s="379"/>
      <c r="PNL3497" s="379"/>
      <c r="PNM3497" s="379"/>
      <c r="PNN3497" s="379"/>
      <c r="PNO3497" s="379"/>
      <c r="PNP3497" s="379"/>
      <c r="PNQ3497" s="379"/>
      <c r="PNR3497" s="379"/>
      <c r="PNS3497" s="379"/>
      <c r="PNT3497" s="379"/>
      <c r="PNU3497" s="379"/>
      <c r="PNV3497" s="379"/>
      <c r="PNW3497" s="379"/>
      <c r="PNX3497" s="379"/>
      <c r="PNY3497" s="379"/>
      <c r="PNZ3497" s="379"/>
      <c r="POA3497" s="379"/>
      <c r="POB3497" s="379"/>
      <c r="POC3497" s="379"/>
      <c r="POD3497" s="379"/>
      <c r="POE3497" s="379"/>
      <c r="POF3497" s="379"/>
      <c r="POG3497" s="379"/>
      <c r="POH3497" s="379"/>
      <c r="POI3497" s="379"/>
      <c r="POJ3497" s="379"/>
      <c r="POK3497" s="379"/>
      <c r="POL3497" s="379"/>
      <c r="POM3497" s="379"/>
      <c r="PON3497" s="379"/>
      <c r="POO3497" s="379"/>
      <c r="POP3497" s="379"/>
      <c r="POQ3497" s="379"/>
      <c r="POR3497" s="379"/>
      <c r="POS3497" s="379"/>
      <c r="POT3497" s="379"/>
      <c r="POU3497" s="379"/>
      <c r="POV3497" s="379"/>
      <c r="POW3497" s="379"/>
      <c r="POX3497" s="379"/>
      <c r="POY3497" s="379"/>
      <c r="POZ3497" s="379"/>
      <c r="PPA3497" s="379"/>
      <c r="PPB3497" s="379"/>
      <c r="PPC3497" s="379"/>
      <c r="PPD3497" s="379"/>
      <c r="PPE3497" s="379"/>
      <c r="PPF3497" s="379"/>
      <c r="PPG3497" s="379"/>
      <c r="PPH3497" s="379"/>
      <c r="PPI3497" s="379"/>
      <c r="PPJ3497" s="379"/>
      <c r="PPK3497" s="379"/>
      <c r="PPL3497" s="379"/>
      <c r="PPM3497" s="379"/>
      <c r="PPN3497" s="379"/>
      <c r="PPO3497" s="379"/>
      <c r="PPP3497" s="379"/>
      <c r="PPQ3497" s="379"/>
      <c r="PPR3497" s="379"/>
      <c r="PPS3497" s="379"/>
      <c r="PPT3497" s="379"/>
      <c r="PPU3497" s="379"/>
      <c r="PPV3497" s="379"/>
      <c r="PPW3497" s="379"/>
      <c r="PPX3497" s="379"/>
      <c r="PPY3497" s="379"/>
      <c r="PPZ3497" s="379"/>
      <c r="PQA3497" s="379"/>
      <c r="PQB3497" s="379"/>
      <c r="PQC3497" s="379"/>
      <c r="PQD3497" s="379"/>
      <c r="PQE3497" s="379"/>
      <c r="PQF3497" s="379"/>
      <c r="PQG3497" s="379"/>
      <c r="PQH3497" s="379"/>
      <c r="PQI3497" s="379"/>
      <c r="PQJ3497" s="379"/>
      <c r="PQK3497" s="379"/>
      <c r="PQL3497" s="379"/>
      <c r="PQM3497" s="379"/>
      <c r="PQN3497" s="379"/>
      <c r="PQO3497" s="379"/>
      <c r="PQP3497" s="379"/>
      <c r="PQQ3497" s="379"/>
      <c r="PQR3497" s="379"/>
      <c r="PQS3497" s="379"/>
      <c r="PQT3497" s="379"/>
      <c r="PQU3497" s="379"/>
      <c r="PQV3497" s="379"/>
      <c r="PQW3497" s="379"/>
      <c r="PQX3497" s="379"/>
      <c r="PQY3497" s="379"/>
      <c r="PQZ3497" s="379"/>
      <c r="PRA3497" s="379"/>
      <c r="PRB3497" s="379"/>
      <c r="PRC3497" s="379"/>
      <c r="PRD3497" s="379"/>
      <c r="PRE3497" s="379"/>
      <c r="PRF3497" s="379"/>
      <c r="PRG3497" s="379"/>
      <c r="PRH3497" s="379"/>
      <c r="PRI3497" s="379"/>
      <c r="PRJ3497" s="379"/>
      <c r="PRK3497" s="379"/>
      <c r="PRL3497" s="379"/>
      <c r="PRM3497" s="379"/>
      <c r="PRN3497" s="379"/>
      <c r="PRO3497" s="379"/>
      <c r="PRP3497" s="379"/>
      <c r="PRQ3497" s="379"/>
      <c r="PRR3497" s="379"/>
      <c r="PRS3497" s="379"/>
      <c r="PRT3497" s="379"/>
      <c r="PRU3497" s="379"/>
      <c r="PRV3497" s="379"/>
      <c r="PRW3497" s="379"/>
      <c r="PRX3497" s="379"/>
      <c r="PRY3497" s="379"/>
      <c r="PRZ3497" s="379"/>
      <c r="PSA3497" s="379"/>
      <c r="PSB3497" s="379"/>
      <c r="PSC3497" s="379"/>
      <c r="PSD3497" s="379"/>
      <c r="PSE3497" s="379"/>
      <c r="PSF3497" s="379"/>
      <c r="PSG3497" s="379"/>
      <c r="PSH3497" s="379"/>
      <c r="PSI3497" s="379"/>
      <c r="PSJ3497" s="379"/>
      <c r="PSK3497" s="379"/>
      <c r="PSL3497" s="379"/>
      <c r="PSM3497" s="379"/>
      <c r="PSN3497" s="379"/>
      <c r="PSO3497" s="379"/>
      <c r="PSP3497" s="379"/>
      <c r="PSQ3497" s="379"/>
      <c r="PSR3497" s="379"/>
      <c r="PSS3497" s="379"/>
      <c r="PST3497" s="379"/>
      <c r="PSU3497" s="379"/>
      <c r="PSV3497" s="379"/>
      <c r="PSW3497" s="379"/>
      <c r="PSX3497" s="379"/>
      <c r="PSY3497" s="379"/>
      <c r="PSZ3497" s="379"/>
      <c r="PTA3497" s="379"/>
      <c r="PTB3497" s="379"/>
      <c r="PTC3497" s="379"/>
      <c r="PTD3497" s="379"/>
      <c r="PTE3497" s="379"/>
      <c r="PTF3497" s="379"/>
      <c r="PTG3497" s="379"/>
      <c r="PTH3497" s="379"/>
      <c r="PTI3497" s="379"/>
      <c r="PTJ3497" s="379"/>
      <c r="PTK3497" s="379"/>
      <c r="PTL3497" s="379"/>
      <c r="PTM3497" s="379"/>
      <c r="PTN3497" s="379"/>
      <c r="PTO3497" s="379"/>
      <c r="PTP3497" s="379"/>
      <c r="PTQ3497" s="379"/>
      <c r="PTR3497" s="379"/>
      <c r="PTS3497" s="379"/>
      <c r="PTT3497" s="379"/>
      <c r="PTU3497" s="379"/>
      <c r="PTV3497" s="379"/>
      <c r="PTW3497" s="379"/>
      <c r="PTX3497" s="379"/>
      <c r="PTY3497" s="379"/>
      <c r="PTZ3497" s="379"/>
      <c r="PUA3497" s="379"/>
      <c r="PUB3497" s="379"/>
      <c r="PUC3497" s="379"/>
      <c r="PUD3497" s="379"/>
      <c r="PUE3497" s="379"/>
      <c r="PUF3497" s="379"/>
      <c r="PUG3497" s="379"/>
      <c r="PUH3497" s="379"/>
      <c r="PUI3497" s="379"/>
      <c r="PUJ3497" s="379"/>
      <c r="PUK3497" s="379"/>
      <c r="PUL3497" s="379"/>
      <c r="PUM3497" s="379"/>
      <c r="PUN3497" s="379"/>
      <c r="PUO3497" s="379"/>
      <c r="PUP3497" s="379"/>
      <c r="PUQ3497" s="379"/>
      <c r="PUR3497" s="379"/>
      <c r="PUS3497" s="379"/>
      <c r="PUT3497" s="379"/>
      <c r="PUU3497" s="379"/>
      <c r="PUV3497" s="379"/>
      <c r="PUW3497" s="379"/>
      <c r="PUX3497" s="379"/>
      <c r="PUY3497" s="379"/>
      <c r="PUZ3497" s="379"/>
      <c r="PVA3497" s="379"/>
      <c r="PVB3497" s="379"/>
      <c r="PVC3497" s="379"/>
      <c r="PVD3497" s="379"/>
      <c r="PVE3497" s="379"/>
      <c r="PVF3497" s="379"/>
      <c r="PVG3497" s="379"/>
      <c r="PVH3497" s="379"/>
      <c r="PVI3497" s="379"/>
      <c r="PVJ3497" s="379"/>
      <c r="PVK3497" s="379"/>
      <c r="PVL3497" s="379"/>
      <c r="PVM3497" s="379"/>
      <c r="PVN3497" s="379"/>
      <c r="PVO3497" s="379"/>
      <c r="PVP3497" s="379"/>
      <c r="PVQ3497" s="379"/>
      <c r="PVR3497" s="379"/>
      <c r="PVS3497" s="379"/>
      <c r="PVT3497" s="379"/>
      <c r="PVU3497" s="379"/>
      <c r="PVV3497" s="379"/>
      <c r="PVW3497" s="379"/>
      <c r="PVX3497" s="379"/>
      <c r="PVY3497" s="379"/>
      <c r="PVZ3497" s="379"/>
      <c r="PWA3497" s="379"/>
      <c r="PWB3497" s="379"/>
      <c r="PWC3497" s="379"/>
      <c r="PWD3497" s="379"/>
      <c r="PWE3497" s="379"/>
      <c r="PWF3497" s="379"/>
      <c r="PWG3497" s="379"/>
      <c r="PWH3497" s="379"/>
      <c r="PWI3497" s="379"/>
      <c r="PWJ3497" s="379"/>
      <c r="PWK3497" s="379"/>
      <c r="PWL3497" s="379"/>
      <c r="PWM3497" s="379"/>
      <c r="PWN3497" s="379"/>
      <c r="PWO3497" s="379"/>
      <c r="PWP3497" s="379"/>
      <c r="PWQ3497" s="379"/>
      <c r="PWR3497" s="379"/>
      <c r="PWS3497" s="379"/>
      <c r="PWT3497" s="379"/>
      <c r="PWU3497" s="379"/>
      <c r="PWV3497" s="379"/>
      <c r="PWW3497" s="379"/>
      <c r="PWX3497" s="379"/>
      <c r="PWY3497" s="379"/>
      <c r="PWZ3497" s="379"/>
      <c r="PXA3497" s="379"/>
      <c r="PXB3497" s="379"/>
      <c r="PXC3497" s="379"/>
      <c r="PXD3497" s="379"/>
      <c r="PXE3497" s="379"/>
      <c r="PXF3497" s="379"/>
      <c r="PXG3497" s="379"/>
      <c r="PXH3497" s="379"/>
      <c r="PXI3497" s="379"/>
      <c r="PXJ3497" s="379"/>
      <c r="PXK3497" s="379"/>
      <c r="PXL3497" s="379"/>
      <c r="PXM3497" s="379"/>
      <c r="PXN3497" s="379"/>
      <c r="PXO3497" s="379"/>
      <c r="PXP3497" s="379"/>
      <c r="PXQ3497" s="379"/>
      <c r="PXR3497" s="379"/>
      <c r="PXS3497" s="379"/>
      <c r="PXT3497" s="379"/>
      <c r="PXU3497" s="379"/>
      <c r="PXV3497" s="379"/>
      <c r="PXW3497" s="379"/>
      <c r="PXX3497" s="379"/>
      <c r="PXY3497" s="379"/>
      <c r="PXZ3497" s="379"/>
      <c r="PYA3497" s="379"/>
      <c r="PYB3497" s="379"/>
      <c r="PYC3497" s="379"/>
      <c r="PYD3497" s="379"/>
      <c r="PYE3497" s="379"/>
      <c r="PYF3497" s="379"/>
      <c r="PYG3497" s="379"/>
      <c r="PYH3497" s="379"/>
      <c r="PYI3497" s="379"/>
      <c r="PYJ3497" s="379"/>
      <c r="PYK3497" s="379"/>
      <c r="PYL3497" s="379"/>
      <c r="PYM3497" s="379"/>
      <c r="PYN3497" s="379"/>
      <c r="PYO3497" s="379"/>
      <c r="PYP3497" s="379"/>
      <c r="PYQ3497" s="379"/>
      <c r="PYR3497" s="379"/>
      <c r="PYS3497" s="379"/>
      <c r="PYT3497" s="379"/>
      <c r="PYU3497" s="379"/>
      <c r="PYV3497" s="379"/>
      <c r="PYW3497" s="379"/>
      <c r="PYX3497" s="379"/>
      <c r="PYY3497" s="379"/>
      <c r="PYZ3497" s="379"/>
      <c r="PZA3497" s="379"/>
      <c r="PZB3497" s="379"/>
      <c r="PZC3497" s="379"/>
      <c r="PZD3497" s="379"/>
      <c r="PZE3497" s="379"/>
      <c r="PZF3497" s="379"/>
      <c r="PZG3497" s="379"/>
      <c r="PZH3497" s="379"/>
      <c r="PZI3497" s="379"/>
      <c r="PZJ3497" s="379"/>
      <c r="PZK3497" s="379"/>
      <c r="PZL3497" s="379"/>
      <c r="PZM3497" s="379"/>
      <c r="PZN3497" s="379"/>
      <c r="PZO3497" s="379"/>
      <c r="PZP3497" s="379"/>
      <c r="PZQ3497" s="379"/>
      <c r="PZR3497" s="379"/>
      <c r="PZS3497" s="379"/>
      <c r="PZT3497" s="379"/>
      <c r="PZU3497" s="379"/>
      <c r="PZV3497" s="379"/>
      <c r="PZW3497" s="379"/>
      <c r="PZX3497" s="379"/>
      <c r="PZY3497" s="379"/>
      <c r="PZZ3497" s="379"/>
      <c r="QAA3497" s="379"/>
      <c r="QAB3497" s="379"/>
      <c r="QAC3497" s="379"/>
      <c r="QAD3497" s="379"/>
      <c r="QAE3497" s="379"/>
      <c r="QAF3497" s="379"/>
      <c r="QAG3497" s="379"/>
      <c r="QAH3497" s="379"/>
      <c r="QAI3497" s="379"/>
      <c r="QAJ3497" s="379"/>
      <c r="QAK3497" s="379"/>
      <c r="QAL3497" s="379"/>
      <c r="QAM3497" s="379"/>
      <c r="QAN3497" s="379"/>
      <c r="QAO3497" s="379"/>
      <c r="QAP3497" s="379"/>
      <c r="QAQ3497" s="379"/>
      <c r="QAR3497" s="379"/>
      <c r="QAS3497" s="379"/>
      <c r="QAT3497" s="379"/>
      <c r="QAU3497" s="379"/>
      <c r="QAV3497" s="379"/>
      <c r="QAW3497" s="379"/>
      <c r="QAX3497" s="379"/>
      <c r="QAY3497" s="379"/>
      <c r="QAZ3497" s="379"/>
      <c r="QBA3497" s="379"/>
      <c r="QBB3497" s="379"/>
      <c r="QBC3497" s="379"/>
      <c r="QBD3497" s="379"/>
      <c r="QBE3497" s="379"/>
      <c r="QBF3497" s="379"/>
      <c r="QBG3497" s="379"/>
      <c r="QBH3497" s="379"/>
      <c r="QBI3497" s="379"/>
      <c r="QBJ3497" s="379"/>
      <c r="QBK3497" s="379"/>
      <c r="QBL3497" s="379"/>
      <c r="QBM3497" s="379"/>
      <c r="QBN3497" s="379"/>
      <c r="QBO3497" s="379"/>
      <c r="QBP3497" s="379"/>
      <c r="QBQ3497" s="379"/>
      <c r="QBR3497" s="379"/>
      <c r="QBS3497" s="379"/>
      <c r="QBT3497" s="379"/>
      <c r="QBU3497" s="379"/>
      <c r="QBV3497" s="379"/>
      <c r="QBW3497" s="379"/>
      <c r="QBX3497" s="379"/>
      <c r="QBY3497" s="379"/>
      <c r="QBZ3497" s="379"/>
      <c r="QCA3497" s="379"/>
      <c r="QCB3497" s="379"/>
      <c r="QCC3497" s="379"/>
      <c r="QCD3497" s="379"/>
      <c r="QCE3497" s="379"/>
      <c r="QCF3497" s="379"/>
      <c r="QCG3497" s="379"/>
      <c r="QCH3497" s="379"/>
      <c r="QCI3497" s="379"/>
      <c r="QCJ3497" s="379"/>
      <c r="QCK3497" s="379"/>
      <c r="QCL3497" s="379"/>
      <c r="QCM3497" s="379"/>
      <c r="QCN3497" s="379"/>
      <c r="QCO3497" s="379"/>
      <c r="QCP3497" s="379"/>
      <c r="QCQ3497" s="379"/>
      <c r="QCR3497" s="379"/>
      <c r="QCS3497" s="379"/>
      <c r="QCT3497" s="379"/>
      <c r="QCU3497" s="379"/>
      <c r="QCV3497" s="379"/>
      <c r="QCW3497" s="379"/>
      <c r="QCX3497" s="379"/>
      <c r="QCY3497" s="379"/>
      <c r="QCZ3497" s="379"/>
      <c r="QDA3497" s="379"/>
      <c r="QDB3497" s="379"/>
      <c r="QDC3497" s="379"/>
      <c r="QDD3497" s="379"/>
      <c r="QDE3497" s="379"/>
      <c r="QDF3497" s="379"/>
      <c r="QDG3497" s="379"/>
      <c r="QDH3497" s="379"/>
      <c r="QDI3497" s="379"/>
      <c r="QDJ3497" s="379"/>
      <c r="QDK3497" s="379"/>
      <c r="QDL3497" s="379"/>
      <c r="QDM3497" s="379"/>
      <c r="QDN3497" s="379"/>
      <c r="QDO3497" s="379"/>
      <c r="QDP3497" s="379"/>
      <c r="QDQ3497" s="379"/>
      <c r="QDR3497" s="379"/>
      <c r="QDS3497" s="379"/>
      <c r="QDT3497" s="379"/>
      <c r="QDU3497" s="379"/>
      <c r="QDV3497" s="379"/>
      <c r="QDW3497" s="379"/>
      <c r="QDX3497" s="379"/>
      <c r="QDY3497" s="379"/>
      <c r="QDZ3497" s="379"/>
      <c r="QEA3497" s="379"/>
      <c r="QEB3497" s="379"/>
      <c r="QEC3497" s="379"/>
      <c r="QED3497" s="379"/>
      <c r="QEE3497" s="379"/>
      <c r="QEF3497" s="379"/>
      <c r="QEG3497" s="379"/>
      <c r="QEH3497" s="379"/>
      <c r="QEI3497" s="379"/>
      <c r="QEJ3497" s="379"/>
      <c r="QEK3497" s="379"/>
      <c r="QEL3497" s="379"/>
      <c r="QEM3497" s="379"/>
      <c r="QEN3497" s="379"/>
      <c r="QEO3497" s="379"/>
      <c r="QEP3497" s="379"/>
      <c r="QEQ3497" s="379"/>
      <c r="QER3497" s="379"/>
      <c r="QES3497" s="379"/>
      <c r="QET3497" s="379"/>
      <c r="QEU3497" s="379"/>
      <c r="QEV3497" s="379"/>
      <c r="QEW3497" s="379"/>
      <c r="QEX3497" s="379"/>
      <c r="QEY3497" s="379"/>
      <c r="QEZ3497" s="379"/>
      <c r="QFA3497" s="379"/>
      <c r="QFB3497" s="379"/>
      <c r="QFC3497" s="379"/>
      <c r="QFD3497" s="379"/>
      <c r="QFE3497" s="379"/>
      <c r="QFF3497" s="379"/>
      <c r="QFG3497" s="379"/>
      <c r="QFH3497" s="379"/>
      <c r="QFI3497" s="379"/>
      <c r="QFJ3497" s="379"/>
      <c r="QFK3497" s="379"/>
      <c r="QFL3497" s="379"/>
      <c r="QFM3497" s="379"/>
      <c r="QFN3497" s="379"/>
      <c r="QFO3497" s="379"/>
      <c r="QFP3497" s="379"/>
      <c r="QFQ3497" s="379"/>
      <c r="QFR3497" s="379"/>
      <c r="QFS3497" s="379"/>
      <c r="QFT3497" s="379"/>
      <c r="QFU3497" s="379"/>
      <c r="QFV3497" s="379"/>
      <c r="QFW3497" s="379"/>
      <c r="QFX3497" s="379"/>
      <c r="QFY3497" s="379"/>
      <c r="QFZ3497" s="379"/>
      <c r="QGA3497" s="379"/>
      <c r="QGB3497" s="379"/>
      <c r="QGC3497" s="379"/>
      <c r="QGD3497" s="379"/>
      <c r="QGE3497" s="379"/>
      <c r="QGF3497" s="379"/>
      <c r="QGG3497" s="379"/>
      <c r="QGH3497" s="379"/>
      <c r="QGI3497" s="379"/>
      <c r="QGJ3497" s="379"/>
      <c r="QGK3497" s="379"/>
      <c r="QGL3497" s="379"/>
      <c r="QGM3497" s="379"/>
      <c r="QGN3497" s="379"/>
      <c r="QGO3497" s="379"/>
      <c r="QGP3497" s="379"/>
      <c r="QGQ3497" s="379"/>
      <c r="QGR3497" s="379"/>
      <c r="QGS3497" s="379"/>
      <c r="QGT3497" s="379"/>
      <c r="QGU3497" s="379"/>
      <c r="QGV3497" s="379"/>
      <c r="QGW3497" s="379"/>
      <c r="QGX3497" s="379"/>
      <c r="QGY3497" s="379"/>
      <c r="QGZ3497" s="379"/>
      <c r="QHA3497" s="379"/>
      <c r="QHB3497" s="379"/>
      <c r="QHC3497" s="379"/>
      <c r="QHD3497" s="379"/>
      <c r="QHE3497" s="379"/>
      <c r="QHF3497" s="379"/>
      <c r="QHG3497" s="379"/>
      <c r="QHH3497" s="379"/>
      <c r="QHI3497" s="379"/>
      <c r="QHJ3497" s="379"/>
      <c r="QHK3497" s="379"/>
      <c r="QHL3497" s="379"/>
      <c r="QHM3497" s="379"/>
      <c r="QHN3497" s="379"/>
      <c r="QHO3497" s="379"/>
      <c r="QHP3497" s="379"/>
      <c r="QHQ3497" s="379"/>
      <c r="QHR3497" s="379"/>
      <c r="QHS3497" s="379"/>
      <c r="QHT3497" s="379"/>
      <c r="QHU3497" s="379"/>
      <c r="QHV3497" s="379"/>
      <c r="QHW3497" s="379"/>
      <c r="QHX3497" s="379"/>
      <c r="QHY3497" s="379"/>
      <c r="QHZ3497" s="379"/>
      <c r="QIA3497" s="379"/>
      <c r="QIB3497" s="379"/>
      <c r="QIC3497" s="379"/>
      <c r="QID3497" s="379"/>
      <c r="QIE3497" s="379"/>
      <c r="QIF3497" s="379"/>
      <c r="QIG3497" s="379"/>
      <c r="QIH3497" s="379"/>
      <c r="QII3497" s="379"/>
      <c r="QIJ3497" s="379"/>
      <c r="QIK3497" s="379"/>
      <c r="QIL3497" s="379"/>
      <c r="QIM3497" s="379"/>
      <c r="QIN3497" s="379"/>
      <c r="QIO3497" s="379"/>
      <c r="QIP3497" s="379"/>
      <c r="QIQ3497" s="379"/>
      <c r="QIR3497" s="379"/>
      <c r="QIS3497" s="379"/>
      <c r="QIT3497" s="379"/>
      <c r="QIU3497" s="379"/>
      <c r="QIV3497" s="379"/>
      <c r="QIW3497" s="379"/>
      <c r="QIX3497" s="379"/>
      <c r="QIY3497" s="379"/>
      <c r="QIZ3497" s="379"/>
      <c r="QJA3497" s="379"/>
      <c r="QJB3497" s="379"/>
      <c r="QJC3497" s="379"/>
      <c r="QJD3497" s="379"/>
      <c r="QJE3497" s="379"/>
      <c r="QJF3497" s="379"/>
      <c r="QJG3497" s="379"/>
      <c r="QJH3497" s="379"/>
      <c r="QJI3497" s="379"/>
      <c r="QJJ3497" s="379"/>
      <c r="QJK3497" s="379"/>
      <c r="QJL3497" s="379"/>
      <c r="QJM3497" s="379"/>
      <c r="QJN3497" s="379"/>
      <c r="QJO3497" s="379"/>
      <c r="QJP3497" s="379"/>
      <c r="QJQ3497" s="379"/>
      <c r="QJR3497" s="379"/>
      <c r="QJS3497" s="379"/>
      <c r="QJT3497" s="379"/>
      <c r="QJU3497" s="379"/>
      <c r="QJV3497" s="379"/>
      <c r="QJW3497" s="379"/>
      <c r="QJX3497" s="379"/>
      <c r="QJY3497" s="379"/>
      <c r="QJZ3497" s="379"/>
      <c r="QKA3497" s="379"/>
      <c r="QKB3497" s="379"/>
      <c r="QKC3497" s="379"/>
      <c r="QKD3497" s="379"/>
      <c r="QKE3497" s="379"/>
      <c r="QKF3497" s="379"/>
      <c r="QKG3497" s="379"/>
      <c r="QKH3497" s="379"/>
      <c r="QKI3497" s="379"/>
      <c r="QKJ3497" s="379"/>
      <c r="QKK3497" s="379"/>
      <c r="QKL3497" s="379"/>
      <c r="QKM3497" s="379"/>
      <c r="QKN3497" s="379"/>
      <c r="QKO3497" s="379"/>
      <c r="QKP3497" s="379"/>
      <c r="QKQ3497" s="379"/>
      <c r="QKR3497" s="379"/>
      <c r="QKS3497" s="379"/>
      <c r="QKT3497" s="379"/>
      <c r="QKU3497" s="379"/>
      <c r="QKV3497" s="379"/>
      <c r="QKW3497" s="379"/>
      <c r="QKX3497" s="379"/>
      <c r="QKY3497" s="379"/>
      <c r="QKZ3497" s="379"/>
      <c r="QLA3497" s="379"/>
      <c r="QLB3497" s="379"/>
      <c r="QLC3497" s="379"/>
      <c r="QLD3497" s="379"/>
      <c r="QLE3497" s="379"/>
      <c r="QLF3497" s="379"/>
      <c r="QLG3497" s="379"/>
      <c r="QLH3497" s="379"/>
      <c r="QLI3497" s="379"/>
      <c r="QLJ3497" s="379"/>
      <c r="QLK3497" s="379"/>
      <c r="QLL3497" s="379"/>
      <c r="QLM3497" s="379"/>
      <c r="QLN3497" s="379"/>
      <c r="QLO3497" s="379"/>
      <c r="QLP3497" s="379"/>
      <c r="QLQ3497" s="379"/>
      <c r="QLR3497" s="379"/>
      <c r="QLS3497" s="379"/>
      <c r="QLT3497" s="379"/>
      <c r="QLU3497" s="379"/>
      <c r="QLV3497" s="379"/>
      <c r="QLW3497" s="379"/>
      <c r="QLX3497" s="379"/>
      <c r="QLY3497" s="379"/>
      <c r="QLZ3497" s="379"/>
      <c r="QMA3497" s="379"/>
      <c r="QMB3497" s="379"/>
      <c r="QMC3497" s="379"/>
      <c r="QMD3497" s="379"/>
      <c r="QME3497" s="379"/>
      <c r="QMF3497" s="379"/>
      <c r="QMG3497" s="379"/>
      <c r="QMH3497" s="379"/>
      <c r="QMI3497" s="379"/>
      <c r="QMJ3497" s="379"/>
      <c r="QMK3497" s="379"/>
      <c r="QML3497" s="379"/>
      <c r="QMM3497" s="379"/>
      <c r="QMN3497" s="379"/>
      <c r="QMO3497" s="379"/>
      <c r="QMP3497" s="379"/>
      <c r="QMQ3497" s="379"/>
      <c r="QMR3497" s="379"/>
      <c r="QMS3497" s="379"/>
      <c r="QMT3497" s="379"/>
      <c r="QMU3497" s="379"/>
      <c r="QMV3497" s="379"/>
      <c r="QMW3497" s="379"/>
      <c r="QMX3497" s="379"/>
      <c r="QMY3497" s="379"/>
      <c r="QMZ3497" s="379"/>
      <c r="QNA3497" s="379"/>
      <c r="QNB3497" s="379"/>
      <c r="QNC3497" s="379"/>
      <c r="QND3497" s="379"/>
      <c r="QNE3497" s="379"/>
      <c r="QNF3497" s="379"/>
      <c r="QNG3497" s="379"/>
      <c r="QNH3497" s="379"/>
      <c r="QNI3497" s="379"/>
      <c r="QNJ3497" s="379"/>
      <c r="QNK3497" s="379"/>
      <c r="QNL3497" s="379"/>
      <c r="QNM3497" s="379"/>
      <c r="QNN3497" s="379"/>
      <c r="QNO3497" s="379"/>
      <c r="QNP3497" s="379"/>
      <c r="QNQ3497" s="379"/>
      <c r="QNR3497" s="379"/>
      <c r="QNS3497" s="379"/>
      <c r="QNT3497" s="379"/>
      <c r="QNU3497" s="379"/>
      <c r="QNV3497" s="379"/>
      <c r="QNW3497" s="379"/>
      <c r="QNX3497" s="379"/>
      <c r="QNY3497" s="379"/>
      <c r="QNZ3497" s="379"/>
      <c r="QOA3497" s="379"/>
      <c r="QOB3497" s="379"/>
      <c r="QOC3497" s="379"/>
      <c r="QOD3497" s="379"/>
      <c r="QOE3497" s="379"/>
      <c r="QOF3497" s="379"/>
      <c r="QOG3497" s="379"/>
      <c r="QOH3497" s="379"/>
      <c r="QOI3497" s="379"/>
      <c r="QOJ3497" s="379"/>
      <c r="QOK3497" s="379"/>
      <c r="QOL3497" s="379"/>
      <c r="QOM3497" s="379"/>
      <c r="QON3497" s="379"/>
      <c r="QOO3497" s="379"/>
      <c r="QOP3497" s="379"/>
      <c r="QOQ3497" s="379"/>
      <c r="QOR3497" s="379"/>
      <c r="QOS3497" s="379"/>
      <c r="QOT3497" s="379"/>
      <c r="QOU3497" s="379"/>
      <c r="QOV3497" s="379"/>
      <c r="QOW3497" s="379"/>
      <c r="QOX3497" s="379"/>
      <c r="QOY3497" s="379"/>
      <c r="QOZ3497" s="379"/>
      <c r="QPA3497" s="379"/>
      <c r="QPB3497" s="379"/>
      <c r="QPC3497" s="379"/>
      <c r="QPD3497" s="379"/>
      <c r="QPE3497" s="379"/>
      <c r="QPF3497" s="379"/>
      <c r="QPG3497" s="379"/>
      <c r="QPH3497" s="379"/>
      <c r="QPI3497" s="379"/>
      <c r="QPJ3497" s="379"/>
      <c r="QPK3497" s="379"/>
      <c r="QPL3497" s="379"/>
      <c r="QPM3497" s="379"/>
      <c r="QPN3497" s="379"/>
      <c r="QPO3497" s="379"/>
      <c r="QPP3497" s="379"/>
      <c r="QPQ3497" s="379"/>
      <c r="QPR3497" s="379"/>
      <c r="QPS3497" s="379"/>
      <c r="QPT3497" s="379"/>
      <c r="QPU3497" s="379"/>
      <c r="QPV3497" s="379"/>
      <c r="QPW3497" s="379"/>
      <c r="QPX3497" s="379"/>
      <c r="QPY3497" s="379"/>
      <c r="QPZ3497" s="379"/>
      <c r="QQA3497" s="379"/>
      <c r="QQB3497" s="379"/>
      <c r="QQC3497" s="379"/>
      <c r="QQD3497" s="379"/>
      <c r="QQE3497" s="379"/>
      <c r="QQF3497" s="379"/>
      <c r="QQG3497" s="379"/>
      <c r="QQH3497" s="379"/>
      <c r="QQI3497" s="379"/>
      <c r="QQJ3497" s="379"/>
      <c r="QQK3497" s="379"/>
      <c r="QQL3497" s="379"/>
      <c r="QQM3497" s="379"/>
      <c r="QQN3497" s="379"/>
      <c r="QQO3497" s="379"/>
      <c r="QQP3497" s="379"/>
      <c r="QQQ3497" s="379"/>
      <c r="QQR3497" s="379"/>
      <c r="QQS3497" s="379"/>
      <c r="QQT3497" s="379"/>
      <c r="QQU3497" s="379"/>
      <c r="QQV3497" s="379"/>
      <c r="QQW3497" s="379"/>
      <c r="QQX3497" s="379"/>
      <c r="QQY3497" s="379"/>
      <c r="QQZ3497" s="379"/>
      <c r="QRA3497" s="379"/>
      <c r="QRB3497" s="379"/>
      <c r="QRC3497" s="379"/>
      <c r="QRD3497" s="379"/>
      <c r="QRE3497" s="379"/>
      <c r="QRF3497" s="379"/>
      <c r="QRG3497" s="379"/>
      <c r="QRH3497" s="379"/>
      <c r="QRI3497" s="379"/>
      <c r="QRJ3497" s="379"/>
      <c r="QRK3497" s="379"/>
      <c r="QRL3497" s="379"/>
      <c r="QRM3497" s="379"/>
      <c r="QRN3497" s="379"/>
      <c r="QRO3497" s="379"/>
      <c r="QRP3497" s="379"/>
      <c r="QRQ3497" s="379"/>
      <c r="QRR3497" s="379"/>
      <c r="QRS3497" s="379"/>
      <c r="QRT3497" s="379"/>
      <c r="QRU3497" s="379"/>
      <c r="QRV3497" s="379"/>
      <c r="QRW3497" s="379"/>
      <c r="QRX3497" s="379"/>
      <c r="QRY3497" s="379"/>
      <c r="QRZ3497" s="379"/>
      <c r="QSA3497" s="379"/>
      <c r="QSB3497" s="379"/>
      <c r="QSC3497" s="379"/>
      <c r="QSD3497" s="379"/>
      <c r="QSE3497" s="379"/>
      <c r="QSF3497" s="379"/>
      <c r="QSG3497" s="379"/>
      <c r="QSH3497" s="379"/>
      <c r="QSI3497" s="379"/>
      <c r="QSJ3497" s="379"/>
      <c r="QSK3497" s="379"/>
      <c r="QSL3497" s="379"/>
      <c r="QSM3497" s="379"/>
      <c r="QSN3497" s="379"/>
      <c r="QSO3497" s="379"/>
      <c r="QSP3497" s="379"/>
      <c r="QSQ3497" s="379"/>
      <c r="QSR3497" s="379"/>
      <c r="QSS3497" s="379"/>
      <c r="QST3497" s="379"/>
      <c r="QSU3497" s="379"/>
      <c r="QSV3497" s="379"/>
      <c r="QSW3497" s="379"/>
      <c r="QSX3497" s="379"/>
      <c r="QSY3497" s="379"/>
      <c r="QSZ3497" s="379"/>
      <c r="QTA3497" s="379"/>
      <c r="QTB3497" s="379"/>
      <c r="QTC3497" s="379"/>
      <c r="QTD3497" s="379"/>
      <c r="QTE3497" s="379"/>
      <c r="QTF3497" s="379"/>
      <c r="QTG3497" s="379"/>
      <c r="QTH3497" s="379"/>
      <c r="QTI3497" s="379"/>
      <c r="QTJ3497" s="379"/>
      <c r="QTK3497" s="379"/>
      <c r="QTL3497" s="379"/>
      <c r="QTM3497" s="379"/>
      <c r="QTN3497" s="379"/>
      <c r="QTO3497" s="379"/>
      <c r="QTP3497" s="379"/>
      <c r="QTQ3497" s="379"/>
      <c r="QTR3497" s="379"/>
      <c r="QTS3497" s="379"/>
      <c r="QTT3497" s="379"/>
      <c r="QTU3497" s="379"/>
      <c r="QTV3497" s="379"/>
      <c r="QTW3497" s="379"/>
      <c r="QTX3497" s="379"/>
      <c r="QTY3497" s="379"/>
      <c r="QTZ3497" s="379"/>
      <c r="QUA3497" s="379"/>
      <c r="QUB3497" s="379"/>
      <c r="QUC3497" s="379"/>
      <c r="QUD3497" s="379"/>
      <c r="QUE3497" s="379"/>
      <c r="QUF3497" s="379"/>
      <c r="QUG3497" s="379"/>
      <c r="QUH3497" s="379"/>
      <c r="QUI3497" s="379"/>
      <c r="QUJ3497" s="379"/>
      <c r="QUK3497" s="379"/>
      <c r="QUL3497" s="379"/>
      <c r="QUM3497" s="379"/>
      <c r="QUN3497" s="379"/>
      <c r="QUO3497" s="379"/>
      <c r="QUP3497" s="379"/>
      <c r="QUQ3497" s="379"/>
      <c r="QUR3497" s="379"/>
      <c r="QUS3497" s="379"/>
      <c r="QUT3497" s="379"/>
      <c r="QUU3497" s="379"/>
      <c r="QUV3497" s="379"/>
      <c r="QUW3497" s="379"/>
      <c r="QUX3497" s="379"/>
      <c r="QUY3497" s="379"/>
      <c r="QUZ3497" s="379"/>
      <c r="QVA3497" s="379"/>
      <c r="QVB3497" s="379"/>
      <c r="QVC3497" s="379"/>
      <c r="QVD3497" s="379"/>
      <c r="QVE3497" s="379"/>
      <c r="QVF3497" s="379"/>
      <c r="QVG3497" s="379"/>
      <c r="QVH3497" s="379"/>
      <c r="QVI3497" s="379"/>
      <c r="QVJ3497" s="379"/>
      <c r="QVK3497" s="379"/>
      <c r="QVL3497" s="379"/>
      <c r="QVM3497" s="379"/>
      <c r="QVN3497" s="379"/>
      <c r="QVO3497" s="379"/>
      <c r="QVP3497" s="379"/>
      <c r="QVQ3497" s="379"/>
      <c r="QVR3497" s="379"/>
      <c r="QVS3497" s="379"/>
      <c r="QVT3497" s="379"/>
      <c r="QVU3497" s="379"/>
      <c r="QVV3497" s="379"/>
      <c r="QVW3497" s="379"/>
      <c r="QVX3497" s="379"/>
      <c r="QVY3497" s="379"/>
      <c r="QVZ3497" s="379"/>
      <c r="QWA3497" s="379"/>
      <c r="QWB3497" s="379"/>
      <c r="QWC3497" s="379"/>
      <c r="QWD3497" s="379"/>
      <c r="QWE3497" s="379"/>
      <c r="QWF3497" s="379"/>
      <c r="QWG3497" s="379"/>
      <c r="QWH3497" s="379"/>
      <c r="QWI3497" s="379"/>
      <c r="QWJ3497" s="379"/>
      <c r="QWK3497" s="379"/>
      <c r="QWL3497" s="379"/>
      <c r="QWM3497" s="379"/>
      <c r="QWN3497" s="379"/>
      <c r="QWO3497" s="379"/>
      <c r="QWP3497" s="379"/>
      <c r="QWQ3497" s="379"/>
      <c r="QWR3497" s="379"/>
      <c r="QWS3497" s="379"/>
      <c r="QWT3497" s="379"/>
      <c r="QWU3497" s="379"/>
      <c r="QWV3497" s="379"/>
      <c r="QWW3497" s="379"/>
      <c r="QWX3497" s="379"/>
      <c r="QWY3497" s="379"/>
      <c r="QWZ3497" s="379"/>
      <c r="QXA3497" s="379"/>
      <c r="QXB3497" s="379"/>
      <c r="QXC3497" s="379"/>
      <c r="QXD3497" s="379"/>
      <c r="QXE3497" s="379"/>
      <c r="QXF3497" s="379"/>
      <c r="QXG3497" s="379"/>
      <c r="QXH3497" s="379"/>
      <c r="QXI3497" s="379"/>
      <c r="QXJ3497" s="379"/>
      <c r="QXK3497" s="379"/>
      <c r="QXL3497" s="379"/>
      <c r="QXM3497" s="379"/>
      <c r="QXN3497" s="379"/>
      <c r="QXO3497" s="379"/>
      <c r="QXP3497" s="379"/>
      <c r="QXQ3497" s="379"/>
      <c r="QXR3497" s="379"/>
      <c r="QXS3497" s="379"/>
      <c r="QXT3497" s="379"/>
      <c r="QXU3497" s="379"/>
      <c r="QXV3497" s="379"/>
      <c r="QXW3497" s="379"/>
      <c r="QXX3497" s="379"/>
      <c r="QXY3497" s="379"/>
      <c r="QXZ3497" s="379"/>
      <c r="QYA3497" s="379"/>
      <c r="QYB3497" s="379"/>
      <c r="QYC3497" s="379"/>
      <c r="QYD3497" s="379"/>
      <c r="QYE3497" s="379"/>
      <c r="QYF3497" s="379"/>
      <c r="QYG3497" s="379"/>
      <c r="QYH3497" s="379"/>
      <c r="QYI3497" s="379"/>
      <c r="QYJ3497" s="379"/>
      <c r="QYK3497" s="379"/>
      <c r="QYL3497" s="379"/>
      <c r="QYM3497" s="379"/>
      <c r="QYN3497" s="379"/>
      <c r="QYO3497" s="379"/>
      <c r="QYP3497" s="379"/>
      <c r="QYQ3497" s="379"/>
      <c r="QYR3497" s="379"/>
      <c r="QYS3497" s="379"/>
      <c r="QYT3497" s="379"/>
      <c r="QYU3497" s="379"/>
      <c r="QYV3497" s="379"/>
      <c r="QYW3497" s="379"/>
      <c r="QYX3497" s="379"/>
      <c r="QYY3497" s="379"/>
      <c r="QYZ3497" s="379"/>
      <c r="QZA3497" s="379"/>
      <c r="QZB3497" s="379"/>
      <c r="QZC3497" s="379"/>
      <c r="QZD3497" s="379"/>
      <c r="QZE3497" s="379"/>
      <c r="QZF3497" s="379"/>
      <c r="QZG3497" s="379"/>
      <c r="QZH3497" s="379"/>
      <c r="QZI3497" s="379"/>
      <c r="QZJ3497" s="379"/>
      <c r="QZK3497" s="379"/>
      <c r="QZL3497" s="379"/>
      <c r="QZM3497" s="379"/>
      <c r="QZN3497" s="379"/>
      <c r="QZO3497" s="379"/>
      <c r="QZP3497" s="379"/>
      <c r="QZQ3497" s="379"/>
      <c r="QZR3497" s="379"/>
      <c r="QZS3497" s="379"/>
      <c r="QZT3497" s="379"/>
      <c r="QZU3497" s="379"/>
      <c r="QZV3497" s="379"/>
      <c r="QZW3497" s="379"/>
      <c r="QZX3497" s="379"/>
      <c r="QZY3497" s="379"/>
      <c r="QZZ3497" s="379"/>
      <c r="RAA3497" s="379"/>
      <c r="RAB3497" s="379"/>
      <c r="RAC3497" s="379"/>
      <c r="RAD3497" s="379"/>
      <c r="RAE3497" s="379"/>
      <c r="RAF3497" s="379"/>
      <c r="RAG3497" s="379"/>
      <c r="RAH3497" s="379"/>
      <c r="RAI3497" s="379"/>
      <c r="RAJ3497" s="379"/>
      <c r="RAK3497" s="379"/>
      <c r="RAL3497" s="379"/>
      <c r="RAM3497" s="379"/>
      <c r="RAN3497" s="379"/>
      <c r="RAO3497" s="379"/>
      <c r="RAP3497" s="379"/>
      <c r="RAQ3497" s="379"/>
      <c r="RAR3497" s="379"/>
      <c r="RAS3497" s="379"/>
      <c r="RAT3497" s="379"/>
      <c r="RAU3497" s="379"/>
      <c r="RAV3497" s="379"/>
      <c r="RAW3497" s="379"/>
      <c r="RAX3497" s="379"/>
      <c r="RAY3497" s="379"/>
      <c r="RAZ3497" s="379"/>
      <c r="RBA3497" s="379"/>
      <c r="RBB3497" s="379"/>
      <c r="RBC3497" s="379"/>
      <c r="RBD3497" s="379"/>
      <c r="RBE3497" s="379"/>
      <c r="RBF3497" s="379"/>
      <c r="RBG3497" s="379"/>
      <c r="RBH3497" s="379"/>
      <c r="RBI3497" s="379"/>
      <c r="RBJ3497" s="379"/>
      <c r="RBK3497" s="379"/>
      <c r="RBL3497" s="379"/>
      <c r="RBM3497" s="379"/>
      <c r="RBN3497" s="379"/>
      <c r="RBO3497" s="379"/>
      <c r="RBP3497" s="379"/>
      <c r="RBQ3497" s="379"/>
      <c r="RBR3497" s="379"/>
      <c r="RBS3497" s="379"/>
      <c r="RBT3497" s="379"/>
      <c r="RBU3497" s="379"/>
      <c r="RBV3497" s="379"/>
      <c r="RBW3497" s="379"/>
      <c r="RBX3497" s="379"/>
      <c r="RBY3497" s="379"/>
      <c r="RBZ3497" s="379"/>
      <c r="RCA3497" s="379"/>
      <c r="RCB3497" s="379"/>
      <c r="RCC3497" s="379"/>
      <c r="RCD3497" s="379"/>
      <c r="RCE3497" s="379"/>
      <c r="RCF3497" s="379"/>
      <c r="RCG3497" s="379"/>
      <c r="RCH3497" s="379"/>
      <c r="RCI3497" s="379"/>
      <c r="RCJ3497" s="379"/>
      <c r="RCK3497" s="379"/>
      <c r="RCL3497" s="379"/>
      <c r="RCM3497" s="379"/>
      <c r="RCN3497" s="379"/>
      <c r="RCO3497" s="379"/>
      <c r="RCP3497" s="379"/>
      <c r="RCQ3497" s="379"/>
      <c r="RCR3497" s="379"/>
      <c r="RCS3497" s="379"/>
      <c r="RCT3497" s="379"/>
      <c r="RCU3497" s="379"/>
      <c r="RCV3497" s="379"/>
      <c r="RCW3497" s="379"/>
      <c r="RCX3497" s="379"/>
      <c r="RCY3497" s="379"/>
      <c r="RCZ3497" s="379"/>
      <c r="RDA3497" s="379"/>
      <c r="RDB3497" s="379"/>
      <c r="RDC3497" s="379"/>
      <c r="RDD3497" s="379"/>
      <c r="RDE3497" s="379"/>
      <c r="RDF3497" s="379"/>
      <c r="RDG3497" s="379"/>
      <c r="RDH3497" s="379"/>
      <c r="RDI3497" s="379"/>
      <c r="RDJ3497" s="379"/>
      <c r="RDK3497" s="379"/>
      <c r="RDL3497" s="379"/>
      <c r="RDM3497" s="379"/>
      <c r="RDN3497" s="379"/>
      <c r="RDO3497" s="379"/>
      <c r="RDP3497" s="379"/>
      <c r="RDQ3497" s="379"/>
      <c r="RDR3497" s="379"/>
      <c r="RDS3497" s="379"/>
      <c r="RDT3497" s="379"/>
      <c r="RDU3497" s="379"/>
      <c r="RDV3497" s="379"/>
      <c r="RDW3497" s="379"/>
      <c r="RDX3497" s="379"/>
      <c r="RDY3497" s="379"/>
      <c r="RDZ3497" s="379"/>
      <c r="REA3497" s="379"/>
      <c r="REB3497" s="379"/>
      <c r="REC3497" s="379"/>
      <c r="RED3497" s="379"/>
      <c r="REE3497" s="379"/>
      <c r="REF3497" s="379"/>
      <c r="REG3497" s="379"/>
      <c r="REH3497" s="379"/>
      <c r="REI3497" s="379"/>
      <c r="REJ3497" s="379"/>
      <c r="REK3497" s="379"/>
      <c r="REL3497" s="379"/>
      <c r="REM3497" s="379"/>
      <c r="REN3497" s="379"/>
      <c r="REO3497" s="379"/>
      <c r="REP3497" s="379"/>
      <c r="REQ3497" s="379"/>
      <c r="RER3497" s="379"/>
      <c r="RES3497" s="379"/>
      <c r="RET3497" s="379"/>
      <c r="REU3497" s="379"/>
      <c r="REV3497" s="379"/>
      <c r="REW3497" s="379"/>
      <c r="REX3497" s="379"/>
      <c r="REY3497" s="379"/>
      <c r="REZ3497" s="379"/>
      <c r="RFA3497" s="379"/>
      <c r="RFB3497" s="379"/>
      <c r="RFC3497" s="379"/>
      <c r="RFD3497" s="379"/>
      <c r="RFE3497" s="379"/>
      <c r="RFF3497" s="379"/>
      <c r="RFG3497" s="379"/>
      <c r="RFH3497" s="379"/>
      <c r="RFI3497" s="379"/>
      <c r="RFJ3497" s="379"/>
      <c r="RFK3497" s="379"/>
      <c r="RFL3497" s="379"/>
      <c r="RFM3497" s="379"/>
      <c r="RFN3497" s="379"/>
      <c r="RFO3497" s="379"/>
      <c r="RFP3497" s="379"/>
      <c r="RFQ3497" s="379"/>
      <c r="RFR3497" s="379"/>
      <c r="RFS3497" s="379"/>
      <c r="RFT3497" s="379"/>
      <c r="RFU3497" s="379"/>
      <c r="RFV3497" s="379"/>
      <c r="RFW3497" s="379"/>
      <c r="RFX3497" s="379"/>
      <c r="RFY3497" s="379"/>
      <c r="RFZ3497" s="379"/>
      <c r="RGA3497" s="379"/>
      <c r="RGB3497" s="379"/>
      <c r="RGC3497" s="379"/>
      <c r="RGD3497" s="379"/>
      <c r="RGE3497" s="379"/>
      <c r="RGF3497" s="379"/>
      <c r="RGG3497" s="379"/>
      <c r="RGH3497" s="379"/>
      <c r="RGI3497" s="379"/>
      <c r="RGJ3497" s="379"/>
      <c r="RGK3497" s="379"/>
      <c r="RGL3497" s="379"/>
      <c r="RGM3497" s="379"/>
      <c r="RGN3497" s="379"/>
      <c r="RGO3497" s="379"/>
      <c r="RGP3497" s="379"/>
      <c r="RGQ3497" s="379"/>
      <c r="RGR3497" s="379"/>
      <c r="RGS3497" s="379"/>
      <c r="RGT3497" s="379"/>
      <c r="RGU3497" s="379"/>
      <c r="RGV3497" s="379"/>
      <c r="RGW3497" s="379"/>
      <c r="RGX3497" s="379"/>
      <c r="RGY3497" s="379"/>
      <c r="RGZ3497" s="379"/>
      <c r="RHA3497" s="379"/>
      <c r="RHB3497" s="379"/>
      <c r="RHC3497" s="379"/>
      <c r="RHD3497" s="379"/>
      <c r="RHE3497" s="379"/>
      <c r="RHF3497" s="379"/>
      <c r="RHG3497" s="379"/>
      <c r="RHH3497" s="379"/>
      <c r="RHI3497" s="379"/>
      <c r="RHJ3497" s="379"/>
      <c r="RHK3497" s="379"/>
      <c r="RHL3497" s="379"/>
      <c r="RHM3497" s="379"/>
      <c r="RHN3497" s="379"/>
      <c r="RHO3497" s="379"/>
      <c r="RHP3497" s="379"/>
      <c r="RHQ3497" s="379"/>
      <c r="RHR3497" s="379"/>
      <c r="RHS3497" s="379"/>
      <c r="RHT3497" s="379"/>
      <c r="RHU3497" s="379"/>
      <c r="RHV3497" s="379"/>
      <c r="RHW3497" s="379"/>
      <c r="RHX3497" s="379"/>
      <c r="RHY3497" s="379"/>
      <c r="RHZ3497" s="379"/>
      <c r="RIA3497" s="379"/>
      <c r="RIB3497" s="379"/>
      <c r="RIC3497" s="379"/>
      <c r="RID3497" s="379"/>
      <c r="RIE3497" s="379"/>
      <c r="RIF3497" s="379"/>
      <c r="RIG3497" s="379"/>
      <c r="RIH3497" s="379"/>
      <c r="RII3497" s="379"/>
      <c r="RIJ3497" s="379"/>
      <c r="RIK3497" s="379"/>
      <c r="RIL3497" s="379"/>
      <c r="RIM3497" s="379"/>
      <c r="RIN3497" s="379"/>
      <c r="RIO3497" s="379"/>
      <c r="RIP3497" s="379"/>
      <c r="RIQ3497" s="379"/>
      <c r="RIR3497" s="379"/>
      <c r="RIS3497" s="379"/>
      <c r="RIT3497" s="379"/>
      <c r="RIU3497" s="379"/>
      <c r="RIV3497" s="379"/>
      <c r="RIW3497" s="379"/>
      <c r="RIX3497" s="379"/>
      <c r="RIY3497" s="379"/>
      <c r="RIZ3497" s="379"/>
      <c r="RJA3497" s="379"/>
      <c r="RJB3497" s="379"/>
      <c r="RJC3497" s="379"/>
      <c r="RJD3497" s="379"/>
      <c r="RJE3497" s="379"/>
      <c r="RJF3497" s="379"/>
      <c r="RJG3497" s="379"/>
      <c r="RJH3497" s="379"/>
      <c r="RJI3497" s="379"/>
      <c r="RJJ3497" s="379"/>
      <c r="RJK3497" s="379"/>
      <c r="RJL3497" s="379"/>
      <c r="RJM3497" s="379"/>
      <c r="RJN3497" s="379"/>
      <c r="RJO3497" s="379"/>
      <c r="RJP3497" s="379"/>
      <c r="RJQ3497" s="379"/>
      <c r="RJR3497" s="379"/>
      <c r="RJS3497" s="379"/>
      <c r="RJT3497" s="379"/>
      <c r="RJU3497" s="379"/>
      <c r="RJV3497" s="379"/>
      <c r="RJW3497" s="379"/>
      <c r="RJX3497" s="379"/>
      <c r="RJY3497" s="379"/>
      <c r="RJZ3497" s="379"/>
      <c r="RKA3497" s="379"/>
      <c r="RKB3497" s="379"/>
      <c r="RKC3497" s="379"/>
      <c r="RKD3497" s="379"/>
      <c r="RKE3497" s="379"/>
      <c r="RKF3497" s="379"/>
      <c r="RKG3497" s="379"/>
      <c r="RKH3497" s="379"/>
      <c r="RKI3497" s="379"/>
      <c r="RKJ3497" s="379"/>
      <c r="RKK3497" s="379"/>
      <c r="RKL3497" s="379"/>
      <c r="RKM3497" s="379"/>
      <c r="RKN3497" s="379"/>
      <c r="RKO3497" s="379"/>
      <c r="RKP3497" s="379"/>
      <c r="RKQ3497" s="379"/>
      <c r="RKR3497" s="379"/>
      <c r="RKS3497" s="379"/>
      <c r="RKT3497" s="379"/>
      <c r="RKU3497" s="379"/>
      <c r="RKV3497" s="379"/>
      <c r="RKW3497" s="379"/>
      <c r="RKX3497" s="379"/>
      <c r="RKY3497" s="379"/>
      <c r="RKZ3497" s="379"/>
      <c r="RLA3497" s="379"/>
      <c r="RLB3497" s="379"/>
      <c r="RLC3497" s="379"/>
      <c r="RLD3497" s="379"/>
      <c r="RLE3497" s="379"/>
      <c r="RLF3497" s="379"/>
      <c r="RLG3497" s="379"/>
      <c r="RLH3497" s="379"/>
      <c r="RLI3497" s="379"/>
      <c r="RLJ3497" s="379"/>
      <c r="RLK3497" s="379"/>
      <c r="RLL3497" s="379"/>
      <c r="RLM3497" s="379"/>
      <c r="RLN3497" s="379"/>
      <c r="RLO3497" s="379"/>
      <c r="RLP3497" s="379"/>
      <c r="RLQ3497" s="379"/>
      <c r="RLR3497" s="379"/>
      <c r="RLS3497" s="379"/>
      <c r="RLT3497" s="379"/>
      <c r="RLU3497" s="379"/>
      <c r="RLV3497" s="379"/>
      <c r="RLW3497" s="379"/>
      <c r="RLX3497" s="379"/>
      <c r="RLY3497" s="379"/>
      <c r="RLZ3497" s="379"/>
      <c r="RMA3497" s="379"/>
      <c r="RMB3497" s="379"/>
      <c r="RMC3497" s="379"/>
      <c r="RMD3497" s="379"/>
      <c r="RME3497" s="379"/>
      <c r="RMF3497" s="379"/>
      <c r="RMG3497" s="379"/>
      <c r="RMH3497" s="379"/>
      <c r="RMI3497" s="379"/>
      <c r="RMJ3497" s="379"/>
      <c r="RMK3497" s="379"/>
      <c r="RML3497" s="379"/>
      <c r="RMM3497" s="379"/>
      <c r="RMN3497" s="379"/>
      <c r="RMO3497" s="379"/>
      <c r="RMP3497" s="379"/>
      <c r="RMQ3497" s="379"/>
      <c r="RMR3497" s="379"/>
      <c r="RMS3497" s="379"/>
      <c r="RMT3497" s="379"/>
      <c r="RMU3497" s="379"/>
      <c r="RMV3497" s="379"/>
      <c r="RMW3497" s="379"/>
      <c r="RMX3497" s="379"/>
      <c r="RMY3497" s="379"/>
      <c r="RMZ3497" s="379"/>
      <c r="RNA3497" s="379"/>
      <c r="RNB3497" s="379"/>
      <c r="RNC3497" s="379"/>
      <c r="RND3497" s="379"/>
      <c r="RNE3497" s="379"/>
      <c r="RNF3497" s="379"/>
      <c r="RNG3497" s="379"/>
      <c r="RNH3497" s="379"/>
      <c r="RNI3497" s="379"/>
      <c r="RNJ3497" s="379"/>
      <c r="RNK3497" s="379"/>
      <c r="RNL3497" s="379"/>
      <c r="RNM3497" s="379"/>
      <c r="RNN3497" s="379"/>
      <c r="RNO3497" s="379"/>
      <c r="RNP3497" s="379"/>
      <c r="RNQ3497" s="379"/>
      <c r="RNR3497" s="379"/>
      <c r="RNS3497" s="379"/>
      <c r="RNT3497" s="379"/>
      <c r="RNU3497" s="379"/>
      <c r="RNV3497" s="379"/>
      <c r="RNW3497" s="379"/>
      <c r="RNX3497" s="379"/>
      <c r="RNY3497" s="379"/>
      <c r="RNZ3497" s="379"/>
      <c r="ROA3497" s="379"/>
      <c r="ROB3497" s="379"/>
      <c r="ROC3497" s="379"/>
      <c r="ROD3497" s="379"/>
      <c r="ROE3497" s="379"/>
      <c r="ROF3497" s="379"/>
      <c r="ROG3497" s="379"/>
      <c r="ROH3497" s="379"/>
      <c r="ROI3497" s="379"/>
      <c r="ROJ3497" s="379"/>
      <c r="ROK3497" s="379"/>
      <c r="ROL3497" s="379"/>
      <c r="ROM3497" s="379"/>
      <c r="RON3497" s="379"/>
      <c r="ROO3497" s="379"/>
      <c r="ROP3497" s="379"/>
      <c r="ROQ3497" s="379"/>
      <c r="ROR3497" s="379"/>
      <c r="ROS3497" s="379"/>
      <c r="ROT3497" s="379"/>
      <c r="ROU3497" s="379"/>
      <c r="ROV3497" s="379"/>
      <c r="ROW3497" s="379"/>
      <c r="ROX3497" s="379"/>
      <c r="ROY3497" s="379"/>
      <c r="ROZ3497" s="379"/>
      <c r="RPA3497" s="379"/>
      <c r="RPB3497" s="379"/>
      <c r="RPC3497" s="379"/>
      <c r="RPD3497" s="379"/>
      <c r="RPE3497" s="379"/>
      <c r="RPF3497" s="379"/>
      <c r="RPG3497" s="379"/>
      <c r="RPH3497" s="379"/>
      <c r="RPI3497" s="379"/>
      <c r="RPJ3497" s="379"/>
      <c r="RPK3497" s="379"/>
      <c r="RPL3497" s="379"/>
      <c r="RPM3497" s="379"/>
      <c r="RPN3497" s="379"/>
      <c r="RPO3497" s="379"/>
      <c r="RPP3497" s="379"/>
      <c r="RPQ3497" s="379"/>
      <c r="RPR3497" s="379"/>
      <c r="RPS3497" s="379"/>
      <c r="RPT3497" s="379"/>
      <c r="RPU3497" s="379"/>
      <c r="RPV3497" s="379"/>
      <c r="RPW3497" s="379"/>
      <c r="RPX3497" s="379"/>
      <c r="RPY3497" s="379"/>
      <c r="RPZ3497" s="379"/>
      <c r="RQA3497" s="379"/>
      <c r="RQB3497" s="379"/>
      <c r="RQC3497" s="379"/>
      <c r="RQD3497" s="379"/>
      <c r="RQE3497" s="379"/>
      <c r="RQF3497" s="379"/>
      <c r="RQG3497" s="379"/>
      <c r="RQH3497" s="379"/>
      <c r="RQI3497" s="379"/>
      <c r="RQJ3497" s="379"/>
      <c r="RQK3497" s="379"/>
      <c r="RQL3497" s="379"/>
      <c r="RQM3497" s="379"/>
      <c r="RQN3497" s="379"/>
      <c r="RQO3497" s="379"/>
      <c r="RQP3497" s="379"/>
      <c r="RQQ3497" s="379"/>
      <c r="RQR3497" s="379"/>
      <c r="RQS3497" s="379"/>
      <c r="RQT3497" s="379"/>
      <c r="RQU3497" s="379"/>
      <c r="RQV3497" s="379"/>
      <c r="RQW3497" s="379"/>
      <c r="RQX3497" s="379"/>
      <c r="RQY3497" s="379"/>
      <c r="RQZ3497" s="379"/>
      <c r="RRA3497" s="379"/>
      <c r="RRB3497" s="379"/>
      <c r="RRC3497" s="379"/>
      <c r="RRD3497" s="379"/>
      <c r="RRE3497" s="379"/>
      <c r="RRF3497" s="379"/>
      <c r="RRG3497" s="379"/>
      <c r="RRH3497" s="379"/>
      <c r="RRI3497" s="379"/>
      <c r="RRJ3497" s="379"/>
      <c r="RRK3497" s="379"/>
      <c r="RRL3497" s="379"/>
      <c r="RRM3497" s="379"/>
      <c r="RRN3497" s="379"/>
      <c r="RRO3497" s="379"/>
      <c r="RRP3497" s="379"/>
      <c r="RRQ3497" s="379"/>
      <c r="RRR3497" s="379"/>
      <c r="RRS3497" s="379"/>
      <c r="RRT3497" s="379"/>
      <c r="RRU3497" s="379"/>
      <c r="RRV3497" s="379"/>
      <c r="RRW3497" s="379"/>
      <c r="RRX3497" s="379"/>
      <c r="RRY3497" s="379"/>
      <c r="RRZ3497" s="379"/>
      <c r="RSA3497" s="379"/>
      <c r="RSB3497" s="379"/>
      <c r="RSC3497" s="379"/>
      <c r="RSD3497" s="379"/>
      <c r="RSE3497" s="379"/>
      <c r="RSF3497" s="379"/>
      <c r="RSG3497" s="379"/>
      <c r="RSH3497" s="379"/>
      <c r="RSI3497" s="379"/>
      <c r="RSJ3497" s="379"/>
      <c r="RSK3497" s="379"/>
      <c r="RSL3497" s="379"/>
      <c r="RSM3497" s="379"/>
      <c r="RSN3497" s="379"/>
      <c r="RSO3497" s="379"/>
      <c r="RSP3497" s="379"/>
      <c r="RSQ3497" s="379"/>
      <c r="RSR3497" s="379"/>
      <c r="RSS3497" s="379"/>
      <c r="RST3497" s="379"/>
      <c r="RSU3497" s="379"/>
      <c r="RSV3497" s="379"/>
      <c r="RSW3497" s="379"/>
      <c r="RSX3497" s="379"/>
      <c r="RSY3497" s="379"/>
      <c r="RSZ3497" s="379"/>
      <c r="RTA3497" s="379"/>
      <c r="RTB3497" s="379"/>
      <c r="RTC3497" s="379"/>
      <c r="RTD3497" s="379"/>
      <c r="RTE3497" s="379"/>
      <c r="RTF3497" s="379"/>
      <c r="RTG3497" s="379"/>
      <c r="RTH3497" s="379"/>
      <c r="RTI3497" s="379"/>
      <c r="RTJ3497" s="379"/>
      <c r="RTK3497" s="379"/>
      <c r="RTL3497" s="379"/>
      <c r="RTM3497" s="379"/>
      <c r="RTN3497" s="379"/>
      <c r="RTO3497" s="379"/>
      <c r="RTP3497" s="379"/>
      <c r="RTQ3497" s="379"/>
      <c r="RTR3497" s="379"/>
      <c r="RTS3497" s="379"/>
      <c r="RTT3497" s="379"/>
      <c r="RTU3497" s="379"/>
      <c r="RTV3497" s="379"/>
      <c r="RTW3497" s="379"/>
      <c r="RTX3497" s="379"/>
      <c r="RTY3497" s="379"/>
      <c r="RTZ3497" s="379"/>
      <c r="RUA3497" s="379"/>
      <c r="RUB3497" s="379"/>
      <c r="RUC3497" s="379"/>
      <c r="RUD3497" s="379"/>
      <c r="RUE3497" s="379"/>
      <c r="RUF3497" s="379"/>
      <c r="RUG3497" s="379"/>
      <c r="RUH3497" s="379"/>
      <c r="RUI3497" s="379"/>
      <c r="RUJ3497" s="379"/>
      <c r="RUK3497" s="379"/>
      <c r="RUL3497" s="379"/>
      <c r="RUM3497" s="379"/>
      <c r="RUN3497" s="379"/>
      <c r="RUO3497" s="379"/>
      <c r="RUP3497" s="379"/>
      <c r="RUQ3497" s="379"/>
      <c r="RUR3497" s="379"/>
      <c r="RUS3497" s="379"/>
      <c r="RUT3497" s="379"/>
      <c r="RUU3497" s="379"/>
      <c r="RUV3497" s="379"/>
      <c r="RUW3497" s="379"/>
      <c r="RUX3497" s="379"/>
      <c r="RUY3497" s="379"/>
      <c r="RUZ3497" s="379"/>
      <c r="RVA3497" s="379"/>
      <c r="RVB3497" s="379"/>
      <c r="RVC3497" s="379"/>
      <c r="RVD3497" s="379"/>
      <c r="RVE3497" s="379"/>
      <c r="RVF3497" s="379"/>
      <c r="RVG3497" s="379"/>
      <c r="RVH3497" s="379"/>
      <c r="RVI3497" s="379"/>
      <c r="RVJ3497" s="379"/>
      <c r="RVK3497" s="379"/>
      <c r="RVL3497" s="379"/>
      <c r="RVM3497" s="379"/>
      <c r="RVN3497" s="379"/>
      <c r="RVO3497" s="379"/>
      <c r="RVP3497" s="379"/>
      <c r="RVQ3497" s="379"/>
      <c r="RVR3497" s="379"/>
      <c r="RVS3497" s="379"/>
      <c r="RVT3497" s="379"/>
      <c r="RVU3497" s="379"/>
      <c r="RVV3497" s="379"/>
      <c r="RVW3497" s="379"/>
      <c r="RVX3497" s="379"/>
      <c r="RVY3497" s="379"/>
      <c r="RVZ3497" s="379"/>
      <c r="RWA3497" s="379"/>
      <c r="RWB3497" s="379"/>
      <c r="RWC3497" s="379"/>
      <c r="RWD3497" s="379"/>
      <c r="RWE3497" s="379"/>
      <c r="RWF3497" s="379"/>
      <c r="RWG3497" s="379"/>
      <c r="RWH3497" s="379"/>
      <c r="RWI3497" s="379"/>
      <c r="RWJ3497" s="379"/>
      <c r="RWK3497" s="379"/>
      <c r="RWL3497" s="379"/>
      <c r="RWM3497" s="379"/>
      <c r="RWN3497" s="379"/>
      <c r="RWO3497" s="379"/>
      <c r="RWP3497" s="379"/>
      <c r="RWQ3497" s="379"/>
      <c r="RWR3497" s="379"/>
      <c r="RWS3497" s="379"/>
      <c r="RWT3497" s="379"/>
      <c r="RWU3497" s="379"/>
      <c r="RWV3497" s="379"/>
      <c r="RWW3497" s="379"/>
      <c r="RWX3497" s="379"/>
      <c r="RWY3497" s="379"/>
      <c r="RWZ3497" s="379"/>
      <c r="RXA3497" s="379"/>
      <c r="RXB3497" s="379"/>
      <c r="RXC3497" s="379"/>
      <c r="RXD3497" s="379"/>
      <c r="RXE3497" s="379"/>
      <c r="RXF3497" s="379"/>
      <c r="RXG3497" s="379"/>
      <c r="RXH3497" s="379"/>
      <c r="RXI3497" s="379"/>
      <c r="RXJ3497" s="379"/>
      <c r="RXK3497" s="379"/>
      <c r="RXL3497" s="379"/>
      <c r="RXM3497" s="379"/>
      <c r="RXN3497" s="379"/>
      <c r="RXO3497" s="379"/>
      <c r="RXP3497" s="379"/>
      <c r="RXQ3497" s="379"/>
      <c r="RXR3497" s="379"/>
      <c r="RXS3497" s="379"/>
      <c r="RXT3497" s="379"/>
      <c r="RXU3497" s="379"/>
      <c r="RXV3497" s="379"/>
      <c r="RXW3497" s="379"/>
      <c r="RXX3497" s="379"/>
      <c r="RXY3497" s="379"/>
      <c r="RXZ3497" s="379"/>
      <c r="RYA3497" s="379"/>
      <c r="RYB3497" s="379"/>
      <c r="RYC3497" s="379"/>
      <c r="RYD3497" s="379"/>
      <c r="RYE3497" s="379"/>
      <c r="RYF3497" s="379"/>
      <c r="RYG3497" s="379"/>
      <c r="RYH3497" s="379"/>
      <c r="RYI3497" s="379"/>
      <c r="RYJ3497" s="379"/>
      <c r="RYK3497" s="379"/>
      <c r="RYL3497" s="379"/>
      <c r="RYM3497" s="379"/>
      <c r="RYN3497" s="379"/>
      <c r="RYO3497" s="379"/>
      <c r="RYP3497" s="379"/>
      <c r="RYQ3497" s="379"/>
      <c r="RYR3497" s="379"/>
      <c r="RYS3497" s="379"/>
      <c r="RYT3497" s="379"/>
      <c r="RYU3497" s="379"/>
      <c r="RYV3497" s="379"/>
      <c r="RYW3497" s="379"/>
      <c r="RYX3497" s="379"/>
      <c r="RYY3497" s="379"/>
      <c r="RYZ3497" s="379"/>
      <c r="RZA3497" s="379"/>
      <c r="RZB3497" s="379"/>
      <c r="RZC3497" s="379"/>
      <c r="RZD3497" s="379"/>
      <c r="RZE3497" s="379"/>
      <c r="RZF3497" s="379"/>
      <c r="RZG3497" s="379"/>
      <c r="RZH3497" s="379"/>
      <c r="RZI3497" s="379"/>
      <c r="RZJ3497" s="379"/>
      <c r="RZK3497" s="379"/>
      <c r="RZL3497" s="379"/>
      <c r="RZM3497" s="379"/>
      <c r="RZN3497" s="379"/>
      <c r="RZO3497" s="379"/>
      <c r="RZP3497" s="379"/>
      <c r="RZQ3497" s="379"/>
      <c r="RZR3497" s="379"/>
      <c r="RZS3497" s="379"/>
      <c r="RZT3497" s="379"/>
      <c r="RZU3497" s="379"/>
      <c r="RZV3497" s="379"/>
      <c r="RZW3497" s="379"/>
      <c r="RZX3497" s="379"/>
      <c r="RZY3497" s="379"/>
      <c r="RZZ3497" s="379"/>
      <c r="SAA3497" s="379"/>
      <c r="SAB3497" s="379"/>
      <c r="SAC3497" s="379"/>
      <c r="SAD3497" s="379"/>
      <c r="SAE3497" s="379"/>
      <c r="SAF3497" s="379"/>
      <c r="SAG3497" s="379"/>
      <c r="SAH3497" s="379"/>
      <c r="SAI3497" s="379"/>
      <c r="SAJ3497" s="379"/>
      <c r="SAK3497" s="379"/>
      <c r="SAL3497" s="379"/>
      <c r="SAM3497" s="379"/>
      <c r="SAN3497" s="379"/>
      <c r="SAO3497" s="379"/>
      <c r="SAP3497" s="379"/>
      <c r="SAQ3497" s="379"/>
      <c r="SAR3497" s="379"/>
      <c r="SAS3497" s="379"/>
      <c r="SAT3497" s="379"/>
      <c r="SAU3497" s="379"/>
      <c r="SAV3497" s="379"/>
      <c r="SAW3497" s="379"/>
      <c r="SAX3497" s="379"/>
      <c r="SAY3497" s="379"/>
      <c r="SAZ3497" s="379"/>
      <c r="SBA3497" s="379"/>
      <c r="SBB3497" s="379"/>
      <c r="SBC3497" s="379"/>
      <c r="SBD3497" s="379"/>
      <c r="SBE3497" s="379"/>
      <c r="SBF3497" s="379"/>
      <c r="SBG3497" s="379"/>
      <c r="SBH3497" s="379"/>
      <c r="SBI3497" s="379"/>
      <c r="SBJ3497" s="379"/>
      <c r="SBK3497" s="379"/>
      <c r="SBL3497" s="379"/>
      <c r="SBM3497" s="379"/>
      <c r="SBN3497" s="379"/>
      <c r="SBO3497" s="379"/>
      <c r="SBP3497" s="379"/>
      <c r="SBQ3497" s="379"/>
      <c r="SBR3497" s="379"/>
      <c r="SBS3497" s="379"/>
      <c r="SBT3497" s="379"/>
      <c r="SBU3497" s="379"/>
      <c r="SBV3497" s="379"/>
      <c r="SBW3497" s="379"/>
      <c r="SBX3497" s="379"/>
      <c r="SBY3497" s="379"/>
      <c r="SBZ3497" s="379"/>
      <c r="SCA3497" s="379"/>
      <c r="SCB3497" s="379"/>
      <c r="SCC3497" s="379"/>
      <c r="SCD3497" s="379"/>
      <c r="SCE3497" s="379"/>
      <c r="SCF3497" s="379"/>
      <c r="SCG3497" s="379"/>
      <c r="SCH3497" s="379"/>
      <c r="SCI3497" s="379"/>
      <c r="SCJ3497" s="379"/>
      <c r="SCK3497" s="379"/>
      <c r="SCL3497" s="379"/>
      <c r="SCM3497" s="379"/>
      <c r="SCN3497" s="379"/>
      <c r="SCO3497" s="379"/>
      <c r="SCP3497" s="379"/>
      <c r="SCQ3497" s="379"/>
      <c r="SCR3497" s="379"/>
      <c r="SCS3497" s="379"/>
      <c r="SCT3497" s="379"/>
      <c r="SCU3497" s="379"/>
      <c r="SCV3497" s="379"/>
      <c r="SCW3497" s="379"/>
      <c r="SCX3497" s="379"/>
      <c r="SCY3497" s="379"/>
      <c r="SCZ3497" s="379"/>
      <c r="SDA3497" s="379"/>
      <c r="SDB3497" s="379"/>
      <c r="SDC3497" s="379"/>
      <c r="SDD3497" s="379"/>
      <c r="SDE3497" s="379"/>
      <c r="SDF3497" s="379"/>
      <c r="SDG3497" s="379"/>
      <c r="SDH3497" s="379"/>
      <c r="SDI3497" s="379"/>
      <c r="SDJ3497" s="379"/>
      <c r="SDK3497" s="379"/>
      <c r="SDL3497" s="379"/>
      <c r="SDM3497" s="379"/>
      <c r="SDN3497" s="379"/>
      <c r="SDO3497" s="379"/>
      <c r="SDP3497" s="379"/>
      <c r="SDQ3497" s="379"/>
      <c r="SDR3497" s="379"/>
      <c r="SDS3497" s="379"/>
      <c r="SDT3497" s="379"/>
      <c r="SDU3497" s="379"/>
      <c r="SDV3497" s="379"/>
      <c r="SDW3497" s="379"/>
      <c r="SDX3497" s="379"/>
      <c r="SDY3497" s="379"/>
      <c r="SDZ3497" s="379"/>
      <c r="SEA3497" s="379"/>
      <c r="SEB3497" s="379"/>
      <c r="SEC3497" s="379"/>
      <c r="SED3497" s="379"/>
      <c r="SEE3497" s="379"/>
      <c r="SEF3497" s="379"/>
      <c r="SEG3497" s="379"/>
      <c r="SEH3497" s="379"/>
      <c r="SEI3497" s="379"/>
      <c r="SEJ3497" s="379"/>
      <c r="SEK3497" s="379"/>
      <c r="SEL3497" s="379"/>
      <c r="SEM3497" s="379"/>
      <c r="SEN3497" s="379"/>
      <c r="SEO3497" s="379"/>
      <c r="SEP3497" s="379"/>
      <c r="SEQ3497" s="379"/>
      <c r="SER3497" s="379"/>
      <c r="SES3497" s="379"/>
      <c r="SET3497" s="379"/>
      <c r="SEU3497" s="379"/>
      <c r="SEV3497" s="379"/>
      <c r="SEW3497" s="379"/>
      <c r="SEX3497" s="379"/>
      <c r="SEY3497" s="379"/>
      <c r="SEZ3497" s="379"/>
      <c r="SFA3497" s="379"/>
      <c r="SFB3497" s="379"/>
      <c r="SFC3497" s="379"/>
      <c r="SFD3497" s="379"/>
      <c r="SFE3497" s="379"/>
      <c r="SFF3497" s="379"/>
      <c r="SFG3497" s="379"/>
      <c r="SFH3497" s="379"/>
      <c r="SFI3497" s="379"/>
      <c r="SFJ3497" s="379"/>
      <c r="SFK3497" s="379"/>
      <c r="SFL3497" s="379"/>
      <c r="SFM3497" s="379"/>
      <c r="SFN3497" s="379"/>
      <c r="SFO3497" s="379"/>
      <c r="SFP3497" s="379"/>
      <c r="SFQ3497" s="379"/>
      <c r="SFR3497" s="379"/>
      <c r="SFS3497" s="379"/>
      <c r="SFT3497" s="379"/>
      <c r="SFU3497" s="379"/>
      <c r="SFV3497" s="379"/>
      <c r="SFW3497" s="379"/>
      <c r="SFX3497" s="379"/>
      <c r="SFY3497" s="379"/>
      <c r="SFZ3497" s="379"/>
      <c r="SGA3497" s="379"/>
      <c r="SGB3497" s="379"/>
      <c r="SGC3497" s="379"/>
      <c r="SGD3497" s="379"/>
      <c r="SGE3497" s="379"/>
      <c r="SGF3497" s="379"/>
      <c r="SGG3497" s="379"/>
      <c r="SGH3497" s="379"/>
      <c r="SGI3497" s="379"/>
      <c r="SGJ3497" s="379"/>
      <c r="SGK3497" s="379"/>
      <c r="SGL3497" s="379"/>
      <c r="SGM3497" s="379"/>
      <c r="SGN3497" s="379"/>
      <c r="SGO3497" s="379"/>
      <c r="SGP3497" s="379"/>
      <c r="SGQ3497" s="379"/>
      <c r="SGR3497" s="379"/>
      <c r="SGS3497" s="379"/>
      <c r="SGT3497" s="379"/>
      <c r="SGU3497" s="379"/>
      <c r="SGV3497" s="379"/>
      <c r="SGW3497" s="379"/>
      <c r="SGX3497" s="379"/>
      <c r="SGY3497" s="379"/>
      <c r="SGZ3497" s="379"/>
      <c r="SHA3497" s="379"/>
      <c r="SHB3497" s="379"/>
      <c r="SHC3497" s="379"/>
      <c r="SHD3497" s="379"/>
      <c r="SHE3497" s="379"/>
      <c r="SHF3497" s="379"/>
      <c r="SHG3497" s="379"/>
      <c r="SHH3497" s="379"/>
      <c r="SHI3497" s="379"/>
      <c r="SHJ3497" s="379"/>
      <c r="SHK3497" s="379"/>
      <c r="SHL3497" s="379"/>
      <c r="SHM3497" s="379"/>
      <c r="SHN3497" s="379"/>
      <c r="SHO3497" s="379"/>
      <c r="SHP3497" s="379"/>
      <c r="SHQ3497" s="379"/>
      <c r="SHR3497" s="379"/>
      <c r="SHS3497" s="379"/>
      <c r="SHT3497" s="379"/>
      <c r="SHU3497" s="379"/>
      <c r="SHV3497" s="379"/>
      <c r="SHW3497" s="379"/>
      <c r="SHX3497" s="379"/>
      <c r="SHY3497" s="379"/>
      <c r="SHZ3497" s="379"/>
      <c r="SIA3497" s="379"/>
      <c r="SIB3497" s="379"/>
      <c r="SIC3497" s="379"/>
      <c r="SID3497" s="379"/>
      <c r="SIE3497" s="379"/>
      <c r="SIF3497" s="379"/>
      <c r="SIG3497" s="379"/>
      <c r="SIH3497" s="379"/>
      <c r="SII3497" s="379"/>
      <c r="SIJ3497" s="379"/>
      <c r="SIK3497" s="379"/>
      <c r="SIL3497" s="379"/>
      <c r="SIM3497" s="379"/>
      <c r="SIN3497" s="379"/>
      <c r="SIO3497" s="379"/>
      <c r="SIP3497" s="379"/>
      <c r="SIQ3497" s="379"/>
      <c r="SIR3497" s="379"/>
      <c r="SIS3497" s="379"/>
      <c r="SIT3497" s="379"/>
      <c r="SIU3497" s="379"/>
      <c r="SIV3497" s="379"/>
      <c r="SIW3497" s="379"/>
      <c r="SIX3497" s="379"/>
      <c r="SIY3497" s="379"/>
      <c r="SIZ3497" s="379"/>
      <c r="SJA3497" s="379"/>
      <c r="SJB3497" s="379"/>
      <c r="SJC3497" s="379"/>
      <c r="SJD3497" s="379"/>
      <c r="SJE3497" s="379"/>
      <c r="SJF3497" s="379"/>
      <c r="SJG3497" s="379"/>
      <c r="SJH3497" s="379"/>
      <c r="SJI3497" s="379"/>
      <c r="SJJ3497" s="379"/>
      <c r="SJK3497" s="379"/>
      <c r="SJL3497" s="379"/>
      <c r="SJM3497" s="379"/>
      <c r="SJN3497" s="379"/>
      <c r="SJO3497" s="379"/>
      <c r="SJP3497" s="379"/>
      <c r="SJQ3497" s="379"/>
      <c r="SJR3497" s="379"/>
      <c r="SJS3497" s="379"/>
      <c r="SJT3497" s="379"/>
      <c r="SJU3497" s="379"/>
      <c r="SJV3497" s="379"/>
      <c r="SJW3497" s="379"/>
      <c r="SJX3497" s="379"/>
      <c r="SJY3497" s="379"/>
      <c r="SJZ3497" s="379"/>
      <c r="SKA3497" s="379"/>
      <c r="SKB3497" s="379"/>
      <c r="SKC3497" s="379"/>
      <c r="SKD3497" s="379"/>
      <c r="SKE3497" s="379"/>
      <c r="SKF3497" s="379"/>
      <c r="SKG3497" s="379"/>
      <c r="SKH3497" s="379"/>
      <c r="SKI3497" s="379"/>
      <c r="SKJ3497" s="379"/>
      <c r="SKK3497" s="379"/>
      <c r="SKL3497" s="379"/>
      <c r="SKM3497" s="379"/>
      <c r="SKN3497" s="379"/>
      <c r="SKO3497" s="379"/>
      <c r="SKP3497" s="379"/>
      <c r="SKQ3497" s="379"/>
      <c r="SKR3497" s="379"/>
      <c r="SKS3497" s="379"/>
      <c r="SKT3497" s="379"/>
      <c r="SKU3497" s="379"/>
      <c r="SKV3497" s="379"/>
      <c r="SKW3497" s="379"/>
      <c r="SKX3497" s="379"/>
      <c r="SKY3497" s="379"/>
      <c r="SKZ3497" s="379"/>
      <c r="SLA3497" s="379"/>
      <c r="SLB3497" s="379"/>
      <c r="SLC3497" s="379"/>
      <c r="SLD3497" s="379"/>
      <c r="SLE3497" s="379"/>
      <c r="SLF3497" s="379"/>
      <c r="SLG3497" s="379"/>
      <c r="SLH3497" s="379"/>
      <c r="SLI3497" s="379"/>
      <c r="SLJ3497" s="379"/>
      <c r="SLK3497" s="379"/>
      <c r="SLL3497" s="379"/>
      <c r="SLM3497" s="379"/>
      <c r="SLN3497" s="379"/>
      <c r="SLO3497" s="379"/>
      <c r="SLP3497" s="379"/>
      <c r="SLQ3497" s="379"/>
      <c r="SLR3497" s="379"/>
      <c r="SLS3497" s="379"/>
      <c r="SLT3497" s="379"/>
      <c r="SLU3497" s="379"/>
      <c r="SLV3497" s="379"/>
      <c r="SLW3497" s="379"/>
      <c r="SLX3497" s="379"/>
      <c r="SLY3497" s="379"/>
      <c r="SLZ3497" s="379"/>
      <c r="SMA3497" s="379"/>
      <c r="SMB3497" s="379"/>
      <c r="SMC3497" s="379"/>
      <c r="SMD3497" s="379"/>
      <c r="SME3497" s="379"/>
      <c r="SMF3497" s="379"/>
      <c r="SMG3497" s="379"/>
      <c r="SMH3497" s="379"/>
      <c r="SMI3497" s="379"/>
      <c r="SMJ3497" s="379"/>
      <c r="SMK3497" s="379"/>
      <c r="SML3497" s="379"/>
      <c r="SMM3497" s="379"/>
      <c r="SMN3497" s="379"/>
      <c r="SMO3497" s="379"/>
      <c r="SMP3497" s="379"/>
      <c r="SMQ3497" s="379"/>
      <c r="SMR3497" s="379"/>
      <c r="SMS3497" s="379"/>
      <c r="SMT3497" s="379"/>
      <c r="SMU3497" s="379"/>
      <c r="SMV3497" s="379"/>
      <c r="SMW3497" s="379"/>
      <c r="SMX3497" s="379"/>
      <c r="SMY3497" s="379"/>
      <c r="SMZ3497" s="379"/>
      <c r="SNA3497" s="379"/>
      <c r="SNB3497" s="379"/>
      <c r="SNC3497" s="379"/>
      <c r="SND3497" s="379"/>
      <c r="SNE3497" s="379"/>
      <c r="SNF3497" s="379"/>
      <c r="SNG3497" s="379"/>
      <c r="SNH3497" s="379"/>
      <c r="SNI3497" s="379"/>
      <c r="SNJ3497" s="379"/>
      <c r="SNK3497" s="379"/>
      <c r="SNL3497" s="379"/>
      <c r="SNM3497" s="379"/>
      <c r="SNN3497" s="379"/>
      <c r="SNO3497" s="379"/>
      <c r="SNP3497" s="379"/>
      <c r="SNQ3497" s="379"/>
      <c r="SNR3497" s="379"/>
      <c r="SNS3497" s="379"/>
      <c r="SNT3497" s="379"/>
      <c r="SNU3497" s="379"/>
      <c r="SNV3497" s="379"/>
      <c r="SNW3497" s="379"/>
      <c r="SNX3497" s="379"/>
      <c r="SNY3497" s="379"/>
      <c r="SNZ3497" s="379"/>
      <c r="SOA3497" s="379"/>
      <c r="SOB3497" s="379"/>
      <c r="SOC3497" s="379"/>
      <c r="SOD3497" s="379"/>
      <c r="SOE3497" s="379"/>
      <c r="SOF3497" s="379"/>
      <c r="SOG3497" s="379"/>
      <c r="SOH3497" s="379"/>
      <c r="SOI3497" s="379"/>
      <c r="SOJ3497" s="379"/>
      <c r="SOK3497" s="379"/>
      <c r="SOL3497" s="379"/>
      <c r="SOM3497" s="379"/>
      <c r="SON3497" s="379"/>
      <c r="SOO3497" s="379"/>
      <c r="SOP3497" s="379"/>
      <c r="SOQ3497" s="379"/>
      <c r="SOR3497" s="379"/>
      <c r="SOS3497" s="379"/>
      <c r="SOT3497" s="379"/>
      <c r="SOU3497" s="379"/>
      <c r="SOV3497" s="379"/>
      <c r="SOW3497" s="379"/>
      <c r="SOX3497" s="379"/>
      <c r="SOY3497" s="379"/>
      <c r="SOZ3497" s="379"/>
      <c r="SPA3497" s="379"/>
      <c r="SPB3497" s="379"/>
      <c r="SPC3497" s="379"/>
      <c r="SPD3497" s="379"/>
      <c r="SPE3497" s="379"/>
      <c r="SPF3497" s="379"/>
      <c r="SPG3497" s="379"/>
      <c r="SPH3497" s="379"/>
      <c r="SPI3497" s="379"/>
      <c r="SPJ3497" s="379"/>
      <c r="SPK3497" s="379"/>
      <c r="SPL3497" s="379"/>
      <c r="SPM3497" s="379"/>
      <c r="SPN3497" s="379"/>
      <c r="SPO3497" s="379"/>
      <c r="SPP3497" s="379"/>
      <c r="SPQ3497" s="379"/>
      <c r="SPR3497" s="379"/>
      <c r="SPS3497" s="379"/>
      <c r="SPT3497" s="379"/>
      <c r="SPU3497" s="379"/>
      <c r="SPV3497" s="379"/>
      <c r="SPW3497" s="379"/>
      <c r="SPX3497" s="379"/>
      <c r="SPY3497" s="379"/>
      <c r="SPZ3497" s="379"/>
      <c r="SQA3497" s="379"/>
      <c r="SQB3497" s="379"/>
      <c r="SQC3497" s="379"/>
      <c r="SQD3497" s="379"/>
      <c r="SQE3497" s="379"/>
      <c r="SQF3497" s="379"/>
      <c r="SQG3497" s="379"/>
      <c r="SQH3497" s="379"/>
      <c r="SQI3497" s="379"/>
      <c r="SQJ3497" s="379"/>
      <c r="SQK3497" s="379"/>
      <c r="SQL3497" s="379"/>
      <c r="SQM3497" s="379"/>
      <c r="SQN3497" s="379"/>
      <c r="SQO3497" s="379"/>
      <c r="SQP3497" s="379"/>
      <c r="SQQ3497" s="379"/>
      <c r="SQR3497" s="379"/>
      <c r="SQS3497" s="379"/>
      <c r="SQT3497" s="379"/>
      <c r="SQU3497" s="379"/>
      <c r="SQV3497" s="379"/>
      <c r="SQW3497" s="379"/>
      <c r="SQX3497" s="379"/>
      <c r="SQY3497" s="379"/>
      <c r="SQZ3497" s="379"/>
      <c r="SRA3497" s="379"/>
      <c r="SRB3497" s="379"/>
      <c r="SRC3497" s="379"/>
      <c r="SRD3497" s="379"/>
      <c r="SRE3497" s="379"/>
      <c r="SRF3497" s="379"/>
      <c r="SRG3497" s="379"/>
      <c r="SRH3497" s="379"/>
      <c r="SRI3497" s="379"/>
      <c r="SRJ3497" s="379"/>
      <c r="SRK3497" s="379"/>
      <c r="SRL3497" s="379"/>
      <c r="SRM3497" s="379"/>
      <c r="SRN3497" s="379"/>
      <c r="SRO3497" s="379"/>
      <c r="SRP3497" s="379"/>
      <c r="SRQ3497" s="379"/>
      <c r="SRR3497" s="379"/>
      <c r="SRS3497" s="379"/>
      <c r="SRT3497" s="379"/>
      <c r="SRU3497" s="379"/>
      <c r="SRV3497" s="379"/>
      <c r="SRW3497" s="379"/>
      <c r="SRX3497" s="379"/>
      <c r="SRY3497" s="379"/>
      <c r="SRZ3497" s="379"/>
      <c r="SSA3497" s="379"/>
      <c r="SSB3497" s="379"/>
      <c r="SSC3497" s="379"/>
      <c r="SSD3497" s="379"/>
      <c r="SSE3497" s="379"/>
      <c r="SSF3497" s="379"/>
      <c r="SSG3497" s="379"/>
      <c r="SSH3497" s="379"/>
      <c r="SSI3497" s="379"/>
      <c r="SSJ3497" s="379"/>
      <c r="SSK3497" s="379"/>
      <c r="SSL3497" s="379"/>
      <c r="SSM3497" s="379"/>
      <c r="SSN3497" s="379"/>
      <c r="SSO3497" s="379"/>
      <c r="SSP3497" s="379"/>
      <c r="SSQ3497" s="379"/>
      <c r="SSR3497" s="379"/>
      <c r="SSS3497" s="379"/>
      <c r="SST3497" s="379"/>
      <c r="SSU3497" s="379"/>
      <c r="SSV3497" s="379"/>
      <c r="SSW3497" s="379"/>
      <c r="SSX3497" s="379"/>
      <c r="SSY3497" s="379"/>
      <c r="SSZ3497" s="379"/>
      <c r="STA3497" s="379"/>
      <c r="STB3497" s="379"/>
      <c r="STC3497" s="379"/>
      <c r="STD3497" s="379"/>
      <c r="STE3497" s="379"/>
      <c r="STF3497" s="379"/>
      <c r="STG3497" s="379"/>
      <c r="STH3497" s="379"/>
      <c r="STI3497" s="379"/>
      <c r="STJ3497" s="379"/>
      <c r="STK3497" s="379"/>
      <c r="STL3497" s="379"/>
      <c r="STM3497" s="379"/>
      <c r="STN3497" s="379"/>
      <c r="STO3497" s="379"/>
      <c r="STP3497" s="379"/>
      <c r="STQ3497" s="379"/>
      <c r="STR3497" s="379"/>
      <c r="STS3497" s="379"/>
      <c r="STT3497" s="379"/>
      <c r="STU3497" s="379"/>
      <c r="STV3497" s="379"/>
      <c r="STW3497" s="379"/>
      <c r="STX3497" s="379"/>
      <c r="STY3497" s="379"/>
      <c r="STZ3497" s="379"/>
      <c r="SUA3497" s="379"/>
      <c r="SUB3497" s="379"/>
      <c r="SUC3497" s="379"/>
      <c r="SUD3497" s="379"/>
      <c r="SUE3497" s="379"/>
      <c r="SUF3497" s="379"/>
      <c r="SUG3497" s="379"/>
      <c r="SUH3497" s="379"/>
      <c r="SUI3497" s="379"/>
      <c r="SUJ3497" s="379"/>
      <c r="SUK3497" s="379"/>
      <c r="SUL3497" s="379"/>
      <c r="SUM3497" s="379"/>
      <c r="SUN3497" s="379"/>
      <c r="SUO3497" s="379"/>
      <c r="SUP3497" s="379"/>
      <c r="SUQ3497" s="379"/>
      <c r="SUR3497" s="379"/>
      <c r="SUS3497" s="379"/>
      <c r="SUT3497" s="379"/>
      <c r="SUU3497" s="379"/>
      <c r="SUV3497" s="379"/>
      <c r="SUW3497" s="379"/>
      <c r="SUX3497" s="379"/>
      <c r="SUY3497" s="379"/>
      <c r="SUZ3497" s="379"/>
      <c r="SVA3497" s="379"/>
      <c r="SVB3497" s="379"/>
      <c r="SVC3497" s="379"/>
      <c r="SVD3497" s="379"/>
      <c r="SVE3497" s="379"/>
      <c r="SVF3497" s="379"/>
      <c r="SVG3497" s="379"/>
      <c r="SVH3497" s="379"/>
      <c r="SVI3497" s="379"/>
      <c r="SVJ3497" s="379"/>
      <c r="SVK3497" s="379"/>
      <c r="SVL3497" s="379"/>
      <c r="SVM3497" s="379"/>
      <c r="SVN3497" s="379"/>
      <c r="SVO3497" s="379"/>
      <c r="SVP3497" s="379"/>
      <c r="SVQ3497" s="379"/>
      <c r="SVR3497" s="379"/>
      <c r="SVS3497" s="379"/>
      <c r="SVT3497" s="379"/>
      <c r="SVU3497" s="379"/>
      <c r="SVV3497" s="379"/>
      <c r="SVW3497" s="379"/>
      <c r="SVX3497" s="379"/>
      <c r="SVY3497" s="379"/>
      <c r="SVZ3497" s="379"/>
      <c r="SWA3497" s="379"/>
      <c r="SWB3497" s="379"/>
      <c r="SWC3497" s="379"/>
      <c r="SWD3497" s="379"/>
      <c r="SWE3497" s="379"/>
      <c r="SWF3497" s="379"/>
      <c r="SWG3497" s="379"/>
      <c r="SWH3497" s="379"/>
      <c r="SWI3497" s="379"/>
      <c r="SWJ3497" s="379"/>
      <c r="SWK3497" s="379"/>
      <c r="SWL3497" s="379"/>
      <c r="SWM3497" s="379"/>
      <c r="SWN3497" s="379"/>
      <c r="SWO3497" s="379"/>
      <c r="SWP3497" s="379"/>
      <c r="SWQ3497" s="379"/>
      <c r="SWR3497" s="379"/>
      <c r="SWS3497" s="379"/>
      <c r="SWT3497" s="379"/>
      <c r="SWU3497" s="379"/>
      <c r="SWV3497" s="379"/>
      <c r="SWW3497" s="379"/>
      <c r="SWX3497" s="379"/>
      <c r="SWY3497" s="379"/>
      <c r="SWZ3497" s="379"/>
      <c r="SXA3497" s="379"/>
      <c r="SXB3497" s="379"/>
      <c r="SXC3497" s="379"/>
      <c r="SXD3497" s="379"/>
      <c r="SXE3497" s="379"/>
      <c r="SXF3497" s="379"/>
      <c r="SXG3497" s="379"/>
      <c r="SXH3497" s="379"/>
      <c r="SXI3497" s="379"/>
      <c r="SXJ3497" s="379"/>
      <c r="SXK3497" s="379"/>
      <c r="SXL3497" s="379"/>
      <c r="SXM3497" s="379"/>
      <c r="SXN3497" s="379"/>
      <c r="SXO3497" s="379"/>
      <c r="SXP3497" s="379"/>
      <c r="SXQ3497" s="379"/>
      <c r="SXR3497" s="379"/>
      <c r="SXS3497" s="379"/>
      <c r="SXT3497" s="379"/>
      <c r="SXU3497" s="379"/>
      <c r="SXV3497" s="379"/>
      <c r="SXW3497" s="379"/>
      <c r="SXX3497" s="379"/>
      <c r="SXY3497" s="379"/>
      <c r="SXZ3497" s="379"/>
      <c r="SYA3497" s="379"/>
      <c r="SYB3497" s="379"/>
      <c r="SYC3497" s="379"/>
      <c r="SYD3497" s="379"/>
      <c r="SYE3497" s="379"/>
      <c r="SYF3497" s="379"/>
      <c r="SYG3497" s="379"/>
      <c r="SYH3497" s="379"/>
      <c r="SYI3497" s="379"/>
      <c r="SYJ3497" s="379"/>
      <c r="SYK3497" s="379"/>
      <c r="SYL3497" s="379"/>
      <c r="SYM3497" s="379"/>
      <c r="SYN3497" s="379"/>
      <c r="SYO3497" s="379"/>
      <c r="SYP3497" s="379"/>
      <c r="SYQ3497" s="379"/>
      <c r="SYR3497" s="379"/>
      <c r="SYS3497" s="379"/>
      <c r="SYT3497" s="379"/>
      <c r="SYU3497" s="379"/>
      <c r="SYV3497" s="379"/>
      <c r="SYW3497" s="379"/>
      <c r="SYX3497" s="379"/>
      <c r="SYY3497" s="379"/>
      <c r="SYZ3497" s="379"/>
      <c r="SZA3497" s="379"/>
      <c r="SZB3497" s="379"/>
      <c r="SZC3497" s="379"/>
      <c r="SZD3497" s="379"/>
      <c r="SZE3497" s="379"/>
      <c r="SZF3497" s="379"/>
      <c r="SZG3497" s="379"/>
      <c r="SZH3497" s="379"/>
      <c r="SZI3497" s="379"/>
      <c r="SZJ3497" s="379"/>
      <c r="SZK3497" s="379"/>
      <c r="SZL3497" s="379"/>
      <c r="SZM3497" s="379"/>
      <c r="SZN3497" s="379"/>
      <c r="SZO3497" s="379"/>
      <c r="SZP3497" s="379"/>
      <c r="SZQ3497" s="379"/>
      <c r="SZR3497" s="379"/>
      <c r="SZS3497" s="379"/>
      <c r="SZT3497" s="379"/>
      <c r="SZU3497" s="379"/>
      <c r="SZV3497" s="379"/>
      <c r="SZW3497" s="379"/>
      <c r="SZX3497" s="379"/>
      <c r="SZY3497" s="379"/>
      <c r="SZZ3497" s="379"/>
      <c r="TAA3497" s="379"/>
      <c r="TAB3497" s="379"/>
      <c r="TAC3497" s="379"/>
      <c r="TAD3497" s="379"/>
      <c r="TAE3497" s="379"/>
      <c r="TAF3497" s="379"/>
      <c r="TAG3497" s="379"/>
      <c r="TAH3497" s="379"/>
      <c r="TAI3497" s="379"/>
      <c r="TAJ3497" s="379"/>
      <c r="TAK3497" s="379"/>
      <c r="TAL3497" s="379"/>
      <c r="TAM3497" s="379"/>
      <c r="TAN3497" s="379"/>
      <c r="TAO3497" s="379"/>
      <c r="TAP3497" s="379"/>
      <c r="TAQ3497" s="379"/>
      <c r="TAR3497" s="379"/>
      <c r="TAS3497" s="379"/>
      <c r="TAT3497" s="379"/>
      <c r="TAU3497" s="379"/>
      <c r="TAV3497" s="379"/>
      <c r="TAW3497" s="379"/>
      <c r="TAX3497" s="379"/>
      <c r="TAY3497" s="379"/>
      <c r="TAZ3497" s="379"/>
      <c r="TBA3497" s="379"/>
      <c r="TBB3497" s="379"/>
      <c r="TBC3497" s="379"/>
      <c r="TBD3497" s="379"/>
      <c r="TBE3497" s="379"/>
      <c r="TBF3497" s="379"/>
      <c r="TBG3497" s="379"/>
      <c r="TBH3497" s="379"/>
      <c r="TBI3497" s="379"/>
      <c r="TBJ3497" s="379"/>
      <c r="TBK3497" s="379"/>
      <c r="TBL3497" s="379"/>
      <c r="TBM3497" s="379"/>
      <c r="TBN3497" s="379"/>
      <c r="TBO3497" s="379"/>
      <c r="TBP3497" s="379"/>
      <c r="TBQ3497" s="379"/>
      <c r="TBR3497" s="379"/>
      <c r="TBS3497" s="379"/>
      <c r="TBT3497" s="379"/>
      <c r="TBU3497" s="379"/>
      <c r="TBV3497" s="379"/>
      <c r="TBW3497" s="379"/>
      <c r="TBX3497" s="379"/>
      <c r="TBY3497" s="379"/>
      <c r="TBZ3497" s="379"/>
      <c r="TCA3497" s="379"/>
      <c r="TCB3497" s="379"/>
      <c r="TCC3497" s="379"/>
      <c r="TCD3497" s="379"/>
      <c r="TCE3497" s="379"/>
      <c r="TCF3497" s="379"/>
      <c r="TCG3497" s="379"/>
      <c r="TCH3497" s="379"/>
      <c r="TCI3497" s="379"/>
      <c r="TCJ3497" s="379"/>
      <c r="TCK3497" s="379"/>
      <c r="TCL3497" s="379"/>
      <c r="TCM3497" s="379"/>
      <c r="TCN3497" s="379"/>
      <c r="TCO3497" s="379"/>
      <c r="TCP3497" s="379"/>
      <c r="TCQ3497" s="379"/>
      <c r="TCR3497" s="379"/>
      <c r="TCS3497" s="379"/>
      <c r="TCT3497" s="379"/>
      <c r="TCU3497" s="379"/>
      <c r="TCV3497" s="379"/>
      <c r="TCW3497" s="379"/>
      <c r="TCX3497" s="379"/>
      <c r="TCY3497" s="379"/>
      <c r="TCZ3497" s="379"/>
      <c r="TDA3497" s="379"/>
      <c r="TDB3497" s="379"/>
      <c r="TDC3497" s="379"/>
      <c r="TDD3497" s="379"/>
      <c r="TDE3497" s="379"/>
      <c r="TDF3497" s="379"/>
      <c r="TDG3497" s="379"/>
      <c r="TDH3497" s="379"/>
      <c r="TDI3497" s="379"/>
      <c r="TDJ3497" s="379"/>
      <c r="TDK3497" s="379"/>
      <c r="TDL3497" s="379"/>
      <c r="TDM3497" s="379"/>
      <c r="TDN3497" s="379"/>
      <c r="TDO3497" s="379"/>
      <c r="TDP3497" s="379"/>
      <c r="TDQ3497" s="379"/>
      <c r="TDR3497" s="379"/>
      <c r="TDS3497" s="379"/>
      <c r="TDT3497" s="379"/>
      <c r="TDU3497" s="379"/>
      <c r="TDV3497" s="379"/>
      <c r="TDW3497" s="379"/>
      <c r="TDX3497" s="379"/>
      <c r="TDY3497" s="379"/>
      <c r="TDZ3497" s="379"/>
      <c r="TEA3497" s="379"/>
      <c r="TEB3497" s="379"/>
      <c r="TEC3497" s="379"/>
      <c r="TED3497" s="379"/>
      <c r="TEE3497" s="379"/>
      <c r="TEF3497" s="379"/>
      <c r="TEG3497" s="379"/>
      <c r="TEH3497" s="379"/>
      <c r="TEI3497" s="379"/>
      <c r="TEJ3497" s="379"/>
      <c r="TEK3497" s="379"/>
      <c r="TEL3497" s="379"/>
      <c r="TEM3497" s="379"/>
      <c r="TEN3497" s="379"/>
      <c r="TEO3497" s="379"/>
      <c r="TEP3497" s="379"/>
      <c r="TEQ3497" s="379"/>
      <c r="TER3497" s="379"/>
      <c r="TES3497" s="379"/>
      <c r="TET3497" s="379"/>
      <c r="TEU3497" s="379"/>
      <c r="TEV3497" s="379"/>
      <c r="TEW3497" s="379"/>
      <c r="TEX3497" s="379"/>
      <c r="TEY3497" s="379"/>
      <c r="TEZ3497" s="379"/>
      <c r="TFA3497" s="379"/>
      <c r="TFB3497" s="379"/>
      <c r="TFC3497" s="379"/>
      <c r="TFD3497" s="379"/>
      <c r="TFE3497" s="379"/>
      <c r="TFF3497" s="379"/>
      <c r="TFG3497" s="379"/>
      <c r="TFH3497" s="379"/>
      <c r="TFI3497" s="379"/>
      <c r="TFJ3497" s="379"/>
      <c r="TFK3497" s="379"/>
      <c r="TFL3497" s="379"/>
      <c r="TFM3497" s="379"/>
      <c r="TFN3497" s="379"/>
      <c r="TFO3497" s="379"/>
      <c r="TFP3497" s="379"/>
      <c r="TFQ3497" s="379"/>
      <c r="TFR3497" s="379"/>
      <c r="TFS3497" s="379"/>
      <c r="TFT3497" s="379"/>
      <c r="TFU3497" s="379"/>
      <c r="TFV3497" s="379"/>
      <c r="TFW3497" s="379"/>
      <c r="TFX3497" s="379"/>
      <c r="TFY3497" s="379"/>
      <c r="TFZ3497" s="379"/>
      <c r="TGA3497" s="379"/>
      <c r="TGB3497" s="379"/>
      <c r="TGC3497" s="379"/>
      <c r="TGD3497" s="379"/>
      <c r="TGE3497" s="379"/>
      <c r="TGF3497" s="379"/>
      <c r="TGG3497" s="379"/>
      <c r="TGH3497" s="379"/>
      <c r="TGI3497" s="379"/>
      <c r="TGJ3497" s="379"/>
      <c r="TGK3497" s="379"/>
      <c r="TGL3497" s="379"/>
      <c r="TGM3497" s="379"/>
      <c r="TGN3497" s="379"/>
      <c r="TGO3497" s="379"/>
      <c r="TGP3497" s="379"/>
      <c r="TGQ3497" s="379"/>
      <c r="TGR3497" s="379"/>
      <c r="TGS3497" s="379"/>
      <c r="TGT3497" s="379"/>
      <c r="TGU3497" s="379"/>
      <c r="TGV3497" s="379"/>
      <c r="TGW3497" s="379"/>
      <c r="TGX3497" s="379"/>
      <c r="TGY3497" s="379"/>
      <c r="TGZ3497" s="379"/>
      <c r="THA3497" s="379"/>
      <c r="THB3497" s="379"/>
      <c r="THC3497" s="379"/>
      <c r="THD3497" s="379"/>
      <c r="THE3497" s="379"/>
      <c r="THF3497" s="379"/>
      <c r="THG3497" s="379"/>
      <c r="THH3497" s="379"/>
      <c r="THI3497" s="379"/>
      <c r="THJ3497" s="379"/>
      <c r="THK3497" s="379"/>
      <c r="THL3497" s="379"/>
      <c r="THM3497" s="379"/>
      <c r="THN3497" s="379"/>
      <c r="THO3497" s="379"/>
      <c r="THP3497" s="379"/>
      <c r="THQ3497" s="379"/>
      <c r="THR3497" s="379"/>
      <c r="THS3497" s="379"/>
      <c r="THT3497" s="379"/>
      <c r="THU3497" s="379"/>
      <c r="THV3497" s="379"/>
      <c r="THW3497" s="379"/>
      <c r="THX3497" s="379"/>
      <c r="THY3497" s="379"/>
      <c r="THZ3497" s="379"/>
      <c r="TIA3497" s="379"/>
      <c r="TIB3497" s="379"/>
      <c r="TIC3497" s="379"/>
      <c r="TID3497" s="379"/>
      <c r="TIE3497" s="379"/>
      <c r="TIF3497" s="379"/>
      <c r="TIG3497" s="379"/>
      <c r="TIH3497" s="379"/>
      <c r="TII3497" s="379"/>
      <c r="TIJ3497" s="379"/>
      <c r="TIK3497" s="379"/>
      <c r="TIL3497" s="379"/>
      <c r="TIM3497" s="379"/>
      <c r="TIN3497" s="379"/>
      <c r="TIO3497" s="379"/>
      <c r="TIP3497" s="379"/>
      <c r="TIQ3497" s="379"/>
      <c r="TIR3497" s="379"/>
      <c r="TIS3497" s="379"/>
      <c r="TIT3497" s="379"/>
      <c r="TIU3497" s="379"/>
      <c r="TIV3497" s="379"/>
      <c r="TIW3497" s="379"/>
      <c r="TIX3497" s="379"/>
      <c r="TIY3497" s="379"/>
      <c r="TIZ3497" s="379"/>
      <c r="TJA3497" s="379"/>
      <c r="TJB3497" s="379"/>
      <c r="TJC3497" s="379"/>
      <c r="TJD3497" s="379"/>
      <c r="TJE3497" s="379"/>
      <c r="TJF3497" s="379"/>
      <c r="TJG3497" s="379"/>
      <c r="TJH3497" s="379"/>
      <c r="TJI3497" s="379"/>
      <c r="TJJ3497" s="379"/>
      <c r="TJK3497" s="379"/>
      <c r="TJL3497" s="379"/>
      <c r="TJM3497" s="379"/>
      <c r="TJN3497" s="379"/>
      <c r="TJO3497" s="379"/>
      <c r="TJP3497" s="379"/>
      <c r="TJQ3497" s="379"/>
      <c r="TJR3497" s="379"/>
      <c r="TJS3497" s="379"/>
      <c r="TJT3497" s="379"/>
      <c r="TJU3497" s="379"/>
      <c r="TJV3497" s="379"/>
      <c r="TJW3497" s="379"/>
      <c r="TJX3497" s="379"/>
      <c r="TJY3497" s="379"/>
      <c r="TJZ3497" s="379"/>
      <c r="TKA3497" s="379"/>
      <c r="TKB3497" s="379"/>
      <c r="TKC3497" s="379"/>
      <c r="TKD3497" s="379"/>
      <c r="TKE3497" s="379"/>
      <c r="TKF3497" s="379"/>
      <c r="TKG3497" s="379"/>
      <c r="TKH3497" s="379"/>
      <c r="TKI3497" s="379"/>
      <c r="TKJ3497" s="379"/>
      <c r="TKK3497" s="379"/>
      <c r="TKL3497" s="379"/>
      <c r="TKM3497" s="379"/>
      <c r="TKN3497" s="379"/>
      <c r="TKO3497" s="379"/>
      <c r="TKP3497" s="379"/>
      <c r="TKQ3497" s="379"/>
      <c r="TKR3497" s="379"/>
      <c r="TKS3497" s="379"/>
      <c r="TKT3497" s="379"/>
      <c r="TKU3497" s="379"/>
      <c r="TKV3497" s="379"/>
      <c r="TKW3497" s="379"/>
      <c r="TKX3497" s="379"/>
      <c r="TKY3497" s="379"/>
      <c r="TKZ3497" s="379"/>
      <c r="TLA3497" s="379"/>
      <c r="TLB3497" s="379"/>
      <c r="TLC3497" s="379"/>
      <c r="TLD3497" s="379"/>
      <c r="TLE3497" s="379"/>
      <c r="TLF3497" s="379"/>
      <c r="TLG3497" s="379"/>
      <c r="TLH3497" s="379"/>
      <c r="TLI3497" s="379"/>
      <c r="TLJ3497" s="379"/>
      <c r="TLK3497" s="379"/>
      <c r="TLL3497" s="379"/>
      <c r="TLM3497" s="379"/>
      <c r="TLN3497" s="379"/>
      <c r="TLO3497" s="379"/>
      <c r="TLP3497" s="379"/>
      <c r="TLQ3497" s="379"/>
      <c r="TLR3497" s="379"/>
      <c r="TLS3497" s="379"/>
      <c r="TLT3497" s="379"/>
      <c r="TLU3497" s="379"/>
      <c r="TLV3497" s="379"/>
      <c r="TLW3497" s="379"/>
      <c r="TLX3497" s="379"/>
      <c r="TLY3497" s="379"/>
      <c r="TLZ3497" s="379"/>
      <c r="TMA3497" s="379"/>
      <c r="TMB3497" s="379"/>
      <c r="TMC3497" s="379"/>
      <c r="TMD3497" s="379"/>
      <c r="TME3497" s="379"/>
      <c r="TMF3497" s="379"/>
      <c r="TMG3497" s="379"/>
      <c r="TMH3497" s="379"/>
      <c r="TMI3497" s="379"/>
      <c r="TMJ3497" s="379"/>
      <c r="TMK3497" s="379"/>
      <c r="TML3497" s="379"/>
      <c r="TMM3497" s="379"/>
      <c r="TMN3497" s="379"/>
      <c r="TMO3497" s="379"/>
      <c r="TMP3497" s="379"/>
      <c r="TMQ3497" s="379"/>
      <c r="TMR3497" s="379"/>
      <c r="TMS3497" s="379"/>
      <c r="TMT3497" s="379"/>
      <c r="TMU3497" s="379"/>
      <c r="TMV3497" s="379"/>
      <c r="TMW3497" s="379"/>
      <c r="TMX3497" s="379"/>
      <c r="TMY3497" s="379"/>
      <c r="TMZ3497" s="379"/>
      <c r="TNA3497" s="379"/>
      <c r="TNB3497" s="379"/>
      <c r="TNC3497" s="379"/>
      <c r="TND3497" s="379"/>
      <c r="TNE3497" s="379"/>
      <c r="TNF3497" s="379"/>
      <c r="TNG3497" s="379"/>
      <c r="TNH3497" s="379"/>
      <c r="TNI3497" s="379"/>
      <c r="TNJ3497" s="379"/>
      <c r="TNK3497" s="379"/>
      <c r="TNL3497" s="379"/>
      <c r="TNM3497" s="379"/>
      <c r="TNN3497" s="379"/>
      <c r="TNO3497" s="379"/>
      <c r="TNP3497" s="379"/>
      <c r="TNQ3497" s="379"/>
      <c r="TNR3497" s="379"/>
      <c r="TNS3497" s="379"/>
      <c r="TNT3497" s="379"/>
      <c r="TNU3497" s="379"/>
      <c r="TNV3497" s="379"/>
      <c r="TNW3497" s="379"/>
      <c r="TNX3497" s="379"/>
      <c r="TNY3497" s="379"/>
      <c r="TNZ3497" s="379"/>
      <c r="TOA3497" s="379"/>
      <c r="TOB3497" s="379"/>
      <c r="TOC3497" s="379"/>
      <c r="TOD3497" s="379"/>
      <c r="TOE3497" s="379"/>
      <c r="TOF3497" s="379"/>
      <c r="TOG3497" s="379"/>
      <c r="TOH3497" s="379"/>
      <c r="TOI3497" s="379"/>
      <c r="TOJ3497" s="379"/>
      <c r="TOK3497" s="379"/>
      <c r="TOL3497" s="379"/>
      <c r="TOM3497" s="379"/>
      <c r="TON3497" s="379"/>
      <c r="TOO3497" s="379"/>
      <c r="TOP3497" s="379"/>
      <c r="TOQ3497" s="379"/>
      <c r="TOR3497" s="379"/>
      <c r="TOS3497" s="379"/>
      <c r="TOT3497" s="379"/>
      <c r="TOU3497" s="379"/>
      <c r="TOV3497" s="379"/>
      <c r="TOW3497" s="379"/>
      <c r="TOX3497" s="379"/>
      <c r="TOY3497" s="379"/>
      <c r="TOZ3497" s="379"/>
      <c r="TPA3497" s="379"/>
      <c r="TPB3497" s="379"/>
      <c r="TPC3497" s="379"/>
      <c r="TPD3497" s="379"/>
      <c r="TPE3497" s="379"/>
      <c r="TPF3497" s="379"/>
      <c r="TPG3497" s="379"/>
      <c r="TPH3497" s="379"/>
      <c r="TPI3497" s="379"/>
      <c r="TPJ3497" s="379"/>
      <c r="TPK3497" s="379"/>
      <c r="TPL3497" s="379"/>
      <c r="TPM3497" s="379"/>
      <c r="TPN3497" s="379"/>
      <c r="TPO3497" s="379"/>
      <c r="TPP3497" s="379"/>
      <c r="TPQ3497" s="379"/>
      <c r="TPR3497" s="379"/>
      <c r="TPS3497" s="379"/>
      <c r="TPT3497" s="379"/>
      <c r="TPU3497" s="379"/>
      <c r="TPV3497" s="379"/>
      <c r="TPW3497" s="379"/>
      <c r="TPX3497" s="379"/>
      <c r="TPY3497" s="379"/>
      <c r="TPZ3497" s="379"/>
      <c r="TQA3497" s="379"/>
      <c r="TQB3497" s="379"/>
      <c r="TQC3497" s="379"/>
      <c r="TQD3497" s="379"/>
      <c r="TQE3497" s="379"/>
      <c r="TQF3497" s="379"/>
      <c r="TQG3497" s="379"/>
      <c r="TQH3497" s="379"/>
      <c r="TQI3497" s="379"/>
      <c r="TQJ3497" s="379"/>
      <c r="TQK3497" s="379"/>
      <c r="TQL3497" s="379"/>
      <c r="TQM3497" s="379"/>
      <c r="TQN3497" s="379"/>
      <c r="TQO3497" s="379"/>
      <c r="TQP3497" s="379"/>
      <c r="TQQ3497" s="379"/>
      <c r="TQR3497" s="379"/>
      <c r="TQS3497" s="379"/>
      <c r="TQT3497" s="379"/>
      <c r="TQU3497" s="379"/>
      <c r="TQV3497" s="379"/>
      <c r="TQW3497" s="379"/>
      <c r="TQX3497" s="379"/>
      <c r="TQY3497" s="379"/>
      <c r="TQZ3497" s="379"/>
      <c r="TRA3497" s="379"/>
      <c r="TRB3497" s="379"/>
      <c r="TRC3497" s="379"/>
      <c r="TRD3497" s="379"/>
      <c r="TRE3497" s="379"/>
      <c r="TRF3497" s="379"/>
      <c r="TRG3497" s="379"/>
      <c r="TRH3497" s="379"/>
      <c r="TRI3497" s="379"/>
      <c r="TRJ3497" s="379"/>
      <c r="TRK3497" s="379"/>
      <c r="TRL3497" s="379"/>
      <c r="TRM3497" s="379"/>
      <c r="TRN3497" s="379"/>
      <c r="TRO3497" s="379"/>
      <c r="TRP3497" s="379"/>
      <c r="TRQ3497" s="379"/>
      <c r="TRR3497" s="379"/>
      <c r="TRS3497" s="379"/>
      <c r="TRT3497" s="379"/>
      <c r="TRU3497" s="379"/>
      <c r="TRV3497" s="379"/>
      <c r="TRW3497" s="379"/>
      <c r="TRX3497" s="379"/>
      <c r="TRY3497" s="379"/>
      <c r="TRZ3497" s="379"/>
      <c r="TSA3497" s="379"/>
      <c r="TSB3497" s="379"/>
      <c r="TSC3497" s="379"/>
      <c r="TSD3497" s="379"/>
      <c r="TSE3497" s="379"/>
      <c r="TSF3497" s="379"/>
      <c r="TSG3497" s="379"/>
      <c r="TSH3497" s="379"/>
      <c r="TSI3497" s="379"/>
      <c r="TSJ3497" s="379"/>
      <c r="TSK3497" s="379"/>
      <c r="TSL3497" s="379"/>
      <c r="TSM3497" s="379"/>
      <c r="TSN3497" s="379"/>
      <c r="TSO3497" s="379"/>
      <c r="TSP3497" s="379"/>
      <c r="TSQ3497" s="379"/>
      <c r="TSR3497" s="379"/>
      <c r="TSS3497" s="379"/>
      <c r="TST3497" s="379"/>
      <c r="TSU3497" s="379"/>
      <c r="TSV3497" s="379"/>
      <c r="TSW3497" s="379"/>
      <c r="TSX3497" s="379"/>
      <c r="TSY3497" s="379"/>
      <c r="TSZ3497" s="379"/>
      <c r="TTA3497" s="379"/>
      <c r="TTB3497" s="379"/>
      <c r="TTC3497" s="379"/>
      <c r="TTD3497" s="379"/>
      <c r="TTE3497" s="379"/>
      <c r="TTF3497" s="379"/>
      <c r="TTG3497" s="379"/>
      <c r="TTH3497" s="379"/>
      <c r="TTI3497" s="379"/>
      <c r="TTJ3497" s="379"/>
      <c r="TTK3497" s="379"/>
      <c r="TTL3497" s="379"/>
      <c r="TTM3497" s="379"/>
      <c r="TTN3497" s="379"/>
      <c r="TTO3497" s="379"/>
      <c r="TTP3497" s="379"/>
      <c r="TTQ3497" s="379"/>
      <c r="TTR3497" s="379"/>
      <c r="TTS3497" s="379"/>
      <c r="TTT3497" s="379"/>
      <c r="TTU3497" s="379"/>
      <c r="TTV3497" s="379"/>
      <c r="TTW3497" s="379"/>
      <c r="TTX3497" s="379"/>
      <c r="TTY3497" s="379"/>
      <c r="TTZ3497" s="379"/>
      <c r="TUA3497" s="379"/>
      <c r="TUB3497" s="379"/>
      <c r="TUC3497" s="379"/>
      <c r="TUD3497" s="379"/>
      <c r="TUE3497" s="379"/>
      <c r="TUF3497" s="379"/>
      <c r="TUG3497" s="379"/>
      <c r="TUH3497" s="379"/>
      <c r="TUI3497" s="379"/>
      <c r="TUJ3497" s="379"/>
      <c r="TUK3497" s="379"/>
      <c r="TUL3497" s="379"/>
      <c r="TUM3497" s="379"/>
      <c r="TUN3497" s="379"/>
      <c r="TUO3497" s="379"/>
      <c r="TUP3497" s="379"/>
      <c r="TUQ3497" s="379"/>
      <c r="TUR3497" s="379"/>
      <c r="TUS3497" s="379"/>
      <c r="TUT3497" s="379"/>
      <c r="TUU3497" s="379"/>
      <c r="TUV3497" s="379"/>
      <c r="TUW3497" s="379"/>
      <c r="TUX3497" s="379"/>
      <c r="TUY3497" s="379"/>
      <c r="TUZ3497" s="379"/>
      <c r="TVA3497" s="379"/>
      <c r="TVB3497" s="379"/>
      <c r="TVC3497" s="379"/>
      <c r="TVD3497" s="379"/>
      <c r="TVE3497" s="379"/>
      <c r="TVF3497" s="379"/>
      <c r="TVG3497" s="379"/>
      <c r="TVH3497" s="379"/>
      <c r="TVI3497" s="379"/>
      <c r="TVJ3497" s="379"/>
      <c r="TVK3497" s="379"/>
      <c r="TVL3497" s="379"/>
      <c r="TVM3497" s="379"/>
      <c r="TVN3497" s="379"/>
      <c r="TVO3497" s="379"/>
      <c r="TVP3497" s="379"/>
      <c r="TVQ3497" s="379"/>
      <c r="TVR3497" s="379"/>
      <c r="TVS3497" s="379"/>
      <c r="TVT3497" s="379"/>
      <c r="TVU3497" s="379"/>
      <c r="TVV3497" s="379"/>
      <c r="TVW3497" s="379"/>
      <c r="TVX3497" s="379"/>
      <c r="TVY3497" s="379"/>
      <c r="TVZ3497" s="379"/>
      <c r="TWA3497" s="379"/>
      <c r="TWB3497" s="379"/>
      <c r="TWC3497" s="379"/>
      <c r="TWD3497" s="379"/>
      <c r="TWE3497" s="379"/>
      <c r="TWF3497" s="379"/>
      <c r="TWG3497" s="379"/>
      <c r="TWH3497" s="379"/>
      <c r="TWI3497" s="379"/>
      <c r="TWJ3497" s="379"/>
      <c r="TWK3497" s="379"/>
      <c r="TWL3497" s="379"/>
      <c r="TWM3497" s="379"/>
      <c r="TWN3497" s="379"/>
      <c r="TWO3497" s="379"/>
      <c r="TWP3497" s="379"/>
      <c r="TWQ3497" s="379"/>
      <c r="TWR3497" s="379"/>
      <c r="TWS3497" s="379"/>
      <c r="TWT3497" s="379"/>
      <c r="TWU3497" s="379"/>
      <c r="TWV3497" s="379"/>
      <c r="TWW3497" s="379"/>
      <c r="TWX3497" s="379"/>
      <c r="TWY3497" s="379"/>
      <c r="TWZ3497" s="379"/>
      <c r="TXA3497" s="379"/>
      <c r="TXB3497" s="379"/>
      <c r="TXC3497" s="379"/>
      <c r="TXD3497" s="379"/>
      <c r="TXE3497" s="379"/>
      <c r="TXF3497" s="379"/>
      <c r="TXG3497" s="379"/>
      <c r="TXH3497" s="379"/>
      <c r="TXI3497" s="379"/>
      <c r="TXJ3497" s="379"/>
      <c r="TXK3497" s="379"/>
      <c r="TXL3497" s="379"/>
      <c r="TXM3497" s="379"/>
      <c r="TXN3497" s="379"/>
      <c r="TXO3497" s="379"/>
      <c r="TXP3497" s="379"/>
      <c r="TXQ3497" s="379"/>
      <c r="TXR3497" s="379"/>
      <c r="TXS3497" s="379"/>
      <c r="TXT3497" s="379"/>
      <c r="TXU3497" s="379"/>
      <c r="TXV3497" s="379"/>
      <c r="TXW3497" s="379"/>
      <c r="TXX3497" s="379"/>
      <c r="TXY3497" s="379"/>
      <c r="TXZ3497" s="379"/>
      <c r="TYA3497" s="379"/>
      <c r="TYB3497" s="379"/>
      <c r="TYC3497" s="379"/>
      <c r="TYD3497" s="379"/>
      <c r="TYE3497" s="379"/>
      <c r="TYF3497" s="379"/>
      <c r="TYG3497" s="379"/>
      <c r="TYH3497" s="379"/>
      <c r="TYI3497" s="379"/>
      <c r="TYJ3497" s="379"/>
      <c r="TYK3497" s="379"/>
      <c r="TYL3497" s="379"/>
      <c r="TYM3497" s="379"/>
      <c r="TYN3497" s="379"/>
      <c r="TYO3497" s="379"/>
      <c r="TYP3497" s="379"/>
      <c r="TYQ3497" s="379"/>
      <c r="TYR3497" s="379"/>
      <c r="TYS3497" s="379"/>
      <c r="TYT3497" s="379"/>
      <c r="TYU3497" s="379"/>
      <c r="TYV3497" s="379"/>
      <c r="TYW3497" s="379"/>
      <c r="TYX3497" s="379"/>
      <c r="TYY3497" s="379"/>
      <c r="TYZ3497" s="379"/>
      <c r="TZA3497" s="379"/>
      <c r="TZB3497" s="379"/>
      <c r="TZC3497" s="379"/>
      <c r="TZD3497" s="379"/>
      <c r="TZE3497" s="379"/>
      <c r="TZF3497" s="379"/>
      <c r="TZG3497" s="379"/>
      <c r="TZH3497" s="379"/>
      <c r="TZI3497" s="379"/>
      <c r="TZJ3497" s="379"/>
      <c r="TZK3497" s="379"/>
      <c r="TZL3497" s="379"/>
      <c r="TZM3497" s="379"/>
      <c r="TZN3497" s="379"/>
      <c r="TZO3497" s="379"/>
      <c r="TZP3497" s="379"/>
      <c r="TZQ3497" s="379"/>
      <c r="TZR3497" s="379"/>
      <c r="TZS3497" s="379"/>
      <c r="TZT3497" s="379"/>
      <c r="TZU3497" s="379"/>
      <c r="TZV3497" s="379"/>
      <c r="TZW3497" s="379"/>
      <c r="TZX3497" s="379"/>
      <c r="TZY3497" s="379"/>
      <c r="TZZ3497" s="379"/>
      <c r="UAA3497" s="379"/>
      <c r="UAB3497" s="379"/>
      <c r="UAC3497" s="379"/>
      <c r="UAD3497" s="379"/>
      <c r="UAE3497" s="379"/>
      <c r="UAF3497" s="379"/>
      <c r="UAG3497" s="379"/>
      <c r="UAH3497" s="379"/>
      <c r="UAI3497" s="379"/>
      <c r="UAJ3497" s="379"/>
      <c r="UAK3497" s="379"/>
      <c r="UAL3497" s="379"/>
      <c r="UAM3497" s="379"/>
      <c r="UAN3497" s="379"/>
      <c r="UAO3497" s="379"/>
      <c r="UAP3497" s="379"/>
      <c r="UAQ3497" s="379"/>
      <c r="UAR3497" s="379"/>
      <c r="UAS3497" s="379"/>
      <c r="UAT3497" s="379"/>
      <c r="UAU3497" s="379"/>
      <c r="UAV3497" s="379"/>
      <c r="UAW3497" s="379"/>
      <c r="UAX3497" s="379"/>
      <c r="UAY3497" s="379"/>
      <c r="UAZ3497" s="379"/>
      <c r="UBA3497" s="379"/>
      <c r="UBB3497" s="379"/>
      <c r="UBC3497" s="379"/>
      <c r="UBD3497" s="379"/>
      <c r="UBE3497" s="379"/>
      <c r="UBF3497" s="379"/>
      <c r="UBG3497" s="379"/>
      <c r="UBH3497" s="379"/>
      <c r="UBI3497" s="379"/>
      <c r="UBJ3497" s="379"/>
      <c r="UBK3497" s="379"/>
      <c r="UBL3497" s="379"/>
      <c r="UBM3497" s="379"/>
      <c r="UBN3497" s="379"/>
      <c r="UBO3497" s="379"/>
      <c r="UBP3497" s="379"/>
      <c r="UBQ3497" s="379"/>
      <c r="UBR3497" s="379"/>
      <c r="UBS3497" s="379"/>
      <c r="UBT3497" s="379"/>
      <c r="UBU3497" s="379"/>
      <c r="UBV3497" s="379"/>
      <c r="UBW3497" s="379"/>
      <c r="UBX3497" s="379"/>
      <c r="UBY3497" s="379"/>
      <c r="UBZ3497" s="379"/>
      <c r="UCA3497" s="379"/>
      <c r="UCB3497" s="379"/>
      <c r="UCC3497" s="379"/>
      <c r="UCD3497" s="379"/>
      <c r="UCE3497" s="379"/>
      <c r="UCF3497" s="379"/>
      <c r="UCG3497" s="379"/>
      <c r="UCH3497" s="379"/>
      <c r="UCI3497" s="379"/>
      <c r="UCJ3497" s="379"/>
      <c r="UCK3497" s="379"/>
      <c r="UCL3497" s="379"/>
      <c r="UCM3497" s="379"/>
      <c r="UCN3497" s="379"/>
      <c r="UCO3497" s="379"/>
      <c r="UCP3497" s="379"/>
      <c r="UCQ3497" s="379"/>
      <c r="UCR3497" s="379"/>
      <c r="UCS3497" s="379"/>
      <c r="UCT3497" s="379"/>
      <c r="UCU3497" s="379"/>
      <c r="UCV3497" s="379"/>
      <c r="UCW3497" s="379"/>
      <c r="UCX3497" s="379"/>
      <c r="UCY3497" s="379"/>
      <c r="UCZ3497" s="379"/>
      <c r="UDA3497" s="379"/>
      <c r="UDB3497" s="379"/>
      <c r="UDC3497" s="379"/>
      <c r="UDD3497" s="379"/>
      <c r="UDE3497" s="379"/>
      <c r="UDF3497" s="379"/>
      <c r="UDG3497" s="379"/>
      <c r="UDH3497" s="379"/>
      <c r="UDI3497" s="379"/>
      <c r="UDJ3497" s="379"/>
      <c r="UDK3497" s="379"/>
      <c r="UDL3497" s="379"/>
      <c r="UDM3497" s="379"/>
      <c r="UDN3497" s="379"/>
      <c r="UDO3497" s="379"/>
      <c r="UDP3497" s="379"/>
      <c r="UDQ3497" s="379"/>
      <c r="UDR3497" s="379"/>
      <c r="UDS3497" s="379"/>
      <c r="UDT3497" s="379"/>
      <c r="UDU3497" s="379"/>
      <c r="UDV3497" s="379"/>
      <c r="UDW3497" s="379"/>
      <c r="UDX3497" s="379"/>
      <c r="UDY3497" s="379"/>
      <c r="UDZ3497" s="379"/>
      <c r="UEA3497" s="379"/>
      <c r="UEB3497" s="379"/>
      <c r="UEC3497" s="379"/>
      <c r="UED3497" s="379"/>
      <c r="UEE3497" s="379"/>
      <c r="UEF3497" s="379"/>
      <c r="UEG3497" s="379"/>
      <c r="UEH3497" s="379"/>
      <c r="UEI3497" s="379"/>
      <c r="UEJ3497" s="379"/>
      <c r="UEK3497" s="379"/>
      <c r="UEL3497" s="379"/>
      <c r="UEM3497" s="379"/>
      <c r="UEN3497" s="379"/>
      <c r="UEO3497" s="379"/>
      <c r="UEP3497" s="379"/>
      <c r="UEQ3497" s="379"/>
      <c r="UER3497" s="379"/>
      <c r="UES3497" s="379"/>
      <c r="UET3497" s="379"/>
      <c r="UEU3497" s="379"/>
      <c r="UEV3497" s="379"/>
      <c r="UEW3497" s="379"/>
      <c r="UEX3497" s="379"/>
      <c r="UEY3497" s="379"/>
      <c r="UEZ3497" s="379"/>
      <c r="UFA3497" s="379"/>
      <c r="UFB3497" s="379"/>
      <c r="UFC3497" s="379"/>
      <c r="UFD3497" s="379"/>
      <c r="UFE3497" s="379"/>
      <c r="UFF3497" s="379"/>
      <c r="UFG3497" s="379"/>
      <c r="UFH3497" s="379"/>
      <c r="UFI3497" s="379"/>
      <c r="UFJ3497" s="379"/>
      <c r="UFK3497" s="379"/>
      <c r="UFL3497" s="379"/>
      <c r="UFM3497" s="379"/>
      <c r="UFN3497" s="379"/>
      <c r="UFO3497" s="379"/>
      <c r="UFP3497" s="379"/>
      <c r="UFQ3497" s="379"/>
      <c r="UFR3497" s="379"/>
      <c r="UFS3497" s="379"/>
      <c r="UFT3497" s="379"/>
      <c r="UFU3497" s="379"/>
      <c r="UFV3497" s="379"/>
      <c r="UFW3497" s="379"/>
      <c r="UFX3497" s="379"/>
      <c r="UFY3497" s="379"/>
      <c r="UFZ3497" s="379"/>
      <c r="UGA3497" s="379"/>
      <c r="UGB3497" s="379"/>
      <c r="UGC3497" s="379"/>
      <c r="UGD3497" s="379"/>
      <c r="UGE3497" s="379"/>
      <c r="UGF3497" s="379"/>
      <c r="UGG3497" s="379"/>
      <c r="UGH3497" s="379"/>
      <c r="UGI3497" s="379"/>
      <c r="UGJ3497" s="379"/>
      <c r="UGK3497" s="379"/>
      <c r="UGL3497" s="379"/>
      <c r="UGM3497" s="379"/>
      <c r="UGN3497" s="379"/>
      <c r="UGO3497" s="379"/>
      <c r="UGP3497" s="379"/>
      <c r="UGQ3497" s="379"/>
      <c r="UGR3497" s="379"/>
      <c r="UGS3497" s="379"/>
      <c r="UGT3497" s="379"/>
      <c r="UGU3497" s="379"/>
      <c r="UGV3497" s="379"/>
      <c r="UGW3497" s="379"/>
      <c r="UGX3497" s="379"/>
      <c r="UGY3497" s="379"/>
      <c r="UGZ3497" s="379"/>
      <c r="UHA3497" s="379"/>
      <c r="UHB3497" s="379"/>
      <c r="UHC3497" s="379"/>
      <c r="UHD3497" s="379"/>
      <c r="UHE3497" s="379"/>
      <c r="UHF3497" s="379"/>
      <c r="UHG3497" s="379"/>
      <c r="UHH3497" s="379"/>
      <c r="UHI3497" s="379"/>
      <c r="UHJ3497" s="379"/>
      <c r="UHK3497" s="379"/>
      <c r="UHL3497" s="379"/>
      <c r="UHM3497" s="379"/>
      <c r="UHN3497" s="379"/>
      <c r="UHO3497" s="379"/>
      <c r="UHP3497" s="379"/>
      <c r="UHQ3497" s="379"/>
      <c r="UHR3497" s="379"/>
      <c r="UHS3497" s="379"/>
      <c r="UHT3497" s="379"/>
      <c r="UHU3497" s="379"/>
      <c r="UHV3497" s="379"/>
      <c r="UHW3497" s="379"/>
      <c r="UHX3497" s="379"/>
      <c r="UHY3497" s="379"/>
      <c r="UHZ3497" s="379"/>
      <c r="UIA3497" s="379"/>
      <c r="UIB3497" s="379"/>
      <c r="UIC3497" s="379"/>
      <c r="UID3497" s="379"/>
      <c r="UIE3497" s="379"/>
      <c r="UIF3497" s="379"/>
      <c r="UIG3497" s="379"/>
      <c r="UIH3497" s="379"/>
      <c r="UII3497" s="379"/>
      <c r="UIJ3497" s="379"/>
      <c r="UIK3497" s="379"/>
      <c r="UIL3497" s="379"/>
      <c r="UIM3497" s="379"/>
      <c r="UIN3497" s="379"/>
      <c r="UIO3497" s="379"/>
      <c r="UIP3497" s="379"/>
      <c r="UIQ3497" s="379"/>
      <c r="UIR3497" s="379"/>
      <c r="UIS3497" s="379"/>
      <c r="UIT3497" s="379"/>
      <c r="UIU3497" s="379"/>
      <c r="UIV3497" s="379"/>
      <c r="UIW3497" s="379"/>
      <c r="UIX3497" s="379"/>
      <c r="UIY3497" s="379"/>
      <c r="UIZ3497" s="379"/>
      <c r="UJA3497" s="379"/>
      <c r="UJB3497" s="379"/>
      <c r="UJC3497" s="379"/>
      <c r="UJD3497" s="379"/>
      <c r="UJE3497" s="379"/>
      <c r="UJF3497" s="379"/>
      <c r="UJG3497" s="379"/>
      <c r="UJH3497" s="379"/>
      <c r="UJI3497" s="379"/>
      <c r="UJJ3497" s="379"/>
      <c r="UJK3497" s="379"/>
      <c r="UJL3497" s="379"/>
      <c r="UJM3497" s="379"/>
      <c r="UJN3497" s="379"/>
      <c r="UJO3497" s="379"/>
      <c r="UJP3497" s="379"/>
      <c r="UJQ3497" s="379"/>
      <c r="UJR3497" s="379"/>
      <c r="UJS3497" s="379"/>
      <c r="UJT3497" s="379"/>
      <c r="UJU3497" s="379"/>
      <c r="UJV3497" s="379"/>
      <c r="UJW3497" s="379"/>
      <c r="UJX3497" s="379"/>
      <c r="UJY3497" s="379"/>
      <c r="UJZ3497" s="379"/>
      <c r="UKA3497" s="379"/>
      <c r="UKB3497" s="379"/>
      <c r="UKC3497" s="379"/>
      <c r="UKD3497" s="379"/>
      <c r="UKE3497" s="379"/>
      <c r="UKF3497" s="379"/>
      <c r="UKG3497" s="379"/>
      <c r="UKH3497" s="379"/>
      <c r="UKI3497" s="379"/>
      <c r="UKJ3497" s="379"/>
      <c r="UKK3497" s="379"/>
      <c r="UKL3497" s="379"/>
      <c r="UKM3497" s="379"/>
      <c r="UKN3497" s="379"/>
      <c r="UKO3497" s="379"/>
      <c r="UKP3497" s="379"/>
      <c r="UKQ3497" s="379"/>
      <c r="UKR3497" s="379"/>
      <c r="UKS3497" s="379"/>
      <c r="UKT3497" s="379"/>
      <c r="UKU3497" s="379"/>
      <c r="UKV3497" s="379"/>
      <c r="UKW3497" s="379"/>
      <c r="UKX3497" s="379"/>
      <c r="UKY3497" s="379"/>
      <c r="UKZ3497" s="379"/>
      <c r="ULA3497" s="379"/>
      <c r="ULB3497" s="379"/>
      <c r="ULC3497" s="379"/>
      <c r="ULD3497" s="379"/>
      <c r="ULE3497" s="379"/>
      <c r="ULF3497" s="379"/>
      <c r="ULG3497" s="379"/>
      <c r="ULH3497" s="379"/>
      <c r="ULI3497" s="379"/>
      <c r="ULJ3497" s="379"/>
      <c r="ULK3497" s="379"/>
      <c r="ULL3497" s="379"/>
      <c r="ULM3497" s="379"/>
      <c r="ULN3497" s="379"/>
      <c r="ULO3497" s="379"/>
      <c r="ULP3497" s="379"/>
      <c r="ULQ3497" s="379"/>
      <c r="ULR3497" s="379"/>
      <c r="ULS3497" s="379"/>
      <c r="ULT3497" s="379"/>
      <c r="ULU3497" s="379"/>
      <c r="ULV3497" s="379"/>
      <c r="ULW3497" s="379"/>
      <c r="ULX3497" s="379"/>
      <c r="ULY3497" s="379"/>
      <c r="ULZ3497" s="379"/>
      <c r="UMA3497" s="379"/>
      <c r="UMB3497" s="379"/>
      <c r="UMC3497" s="379"/>
      <c r="UMD3497" s="379"/>
      <c r="UME3497" s="379"/>
      <c r="UMF3497" s="379"/>
      <c r="UMG3497" s="379"/>
      <c r="UMH3497" s="379"/>
      <c r="UMI3497" s="379"/>
      <c r="UMJ3497" s="379"/>
      <c r="UMK3497" s="379"/>
      <c r="UML3497" s="379"/>
      <c r="UMM3497" s="379"/>
      <c r="UMN3497" s="379"/>
      <c r="UMO3497" s="379"/>
      <c r="UMP3497" s="379"/>
      <c r="UMQ3497" s="379"/>
      <c r="UMR3497" s="379"/>
      <c r="UMS3497" s="379"/>
      <c r="UMT3497" s="379"/>
      <c r="UMU3497" s="379"/>
      <c r="UMV3497" s="379"/>
      <c r="UMW3497" s="379"/>
      <c r="UMX3497" s="379"/>
      <c r="UMY3497" s="379"/>
      <c r="UMZ3497" s="379"/>
      <c r="UNA3497" s="379"/>
      <c r="UNB3497" s="379"/>
      <c r="UNC3497" s="379"/>
      <c r="UND3497" s="379"/>
      <c r="UNE3497" s="379"/>
      <c r="UNF3497" s="379"/>
      <c r="UNG3497" s="379"/>
      <c r="UNH3497" s="379"/>
      <c r="UNI3497" s="379"/>
      <c r="UNJ3497" s="379"/>
      <c r="UNK3497" s="379"/>
      <c r="UNL3497" s="379"/>
      <c r="UNM3497" s="379"/>
      <c r="UNN3497" s="379"/>
      <c r="UNO3497" s="379"/>
      <c r="UNP3497" s="379"/>
      <c r="UNQ3497" s="379"/>
      <c r="UNR3497" s="379"/>
      <c r="UNS3497" s="379"/>
      <c r="UNT3497" s="379"/>
      <c r="UNU3497" s="379"/>
      <c r="UNV3497" s="379"/>
      <c r="UNW3497" s="379"/>
      <c r="UNX3497" s="379"/>
      <c r="UNY3497" s="379"/>
      <c r="UNZ3497" s="379"/>
      <c r="UOA3497" s="379"/>
      <c r="UOB3497" s="379"/>
      <c r="UOC3497" s="379"/>
      <c r="UOD3497" s="379"/>
      <c r="UOE3497" s="379"/>
      <c r="UOF3497" s="379"/>
      <c r="UOG3497" s="379"/>
      <c r="UOH3497" s="379"/>
      <c r="UOI3497" s="379"/>
      <c r="UOJ3497" s="379"/>
      <c r="UOK3497" s="379"/>
      <c r="UOL3497" s="379"/>
      <c r="UOM3497" s="379"/>
      <c r="UON3497" s="379"/>
      <c r="UOO3497" s="379"/>
      <c r="UOP3497" s="379"/>
      <c r="UOQ3497" s="379"/>
      <c r="UOR3497" s="379"/>
      <c r="UOS3497" s="379"/>
      <c r="UOT3497" s="379"/>
      <c r="UOU3497" s="379"/>
      <c r="UOV3497" s="379"/>
      <c r="UOW3497" s="379"/>
      <c r="UOX3497" s="379"/>
      <c r="UOY3497" s="379"/>
      <c r="UOZ3497" s="379"/>
      <c r="UPA3497" s="379"/>
      <c r="UPB3497" s="379"/>
      <c r="UPC3497" s="379"/>
      <c r="UPD3497" s="379"/>
      <c r="UPE3497" s="379"/>
      <c r="UPF3497" s="379"/>
      <c r="UPG3497" s="379"/>
      <c r="UPH3497" s="379"/>
      <c r="UPI3497" s="379"/>
      <c r="UPJ3497" s="379"/>
      <c r="UPK3497" s="379"/>
      <c r="UPL3497" s="379"/>
      <c r="UPM3497" s="379"/>
      <c r="UPN3497" s="379"/>
      <c r="UPO3497" s="379"/>
      <c r="UPP3497" s="379"/>
      <c r="UPQ3497" s="379"/>
      <c r="UPR3497" s="379"/>
      <c r="UPS3497" s="379"/>
      <c r="UPT3497" s="379"/>
      <c r="UPU3497" s="379"/>
      <c r="UPV3497" s="379"/>
      <c r="UPW3497" s="379"/>
      <c r="UPX3497" s="379"/>
      <c r="UPY3497" s="379"/>
      <c r="UPZ3497" s="379"/>
      <c r="UQA3497" s="379"/>
      <c r="UQB3497" s="379"/>
      <c r="UQC3497" s="379"/>
      <c r="UQD3497" s="379"/>
      <c r="UQE3497" s="379"/>
      <c r="UQF3497" s="379"/>
      <c r="UQG3497" s="379"/>
      <c r="UQH3497" s="379"/>
      <c r="UQI3497" s="379"/>
      <c r="UQJ3497" s="379"/>
      <c r="UQK3497" s="379"/>
      <c r="UQL3497" s="379"/>
      <c r="UQM3497" s="379"/>
      <c r="UQN3497" s="379"/>
      <c r="UQO3497" s="379"/>
      <c r="UQP3497" s="379"/>
      <c r="UQQ3497" s="379"/>
      <c r="UQR3497" s="379"/>
      <c r="UQS3497" s="379"/>
      <c r="UQT3497" s="379"/>
      <c r="UQU3497" s="379"/>
      <c r="UQV3497" s="379"/>
      <c r="UQW3497" s="379"/>
      <c r="UQX3497" s="379"/>
      <c r="UQY3497" s="379"/>
      <c r="UQZ3497" s="379"/>
      <c r="URA3497" s="379"/>
      <c r="URB3497" s="379"/>
      <c r="URC3497" s="379"/>
      <c r="URD3497" s="379"/>
      <c r="URE3497" s="379"/>
      <c r="URF3497" s="379"/>
      <c r="URG3497" s="379"/>
      <c r="URH3497" s="379"/>
      <c r="URI3497" s="379"/>
      <c r="URJ3497" s="379"/>
      <c r="URK3497" s="379"/>
      <c r="URL3497" s="379"/>
      <c r="URM3497" s="379"/>
      <c r="URN3497" s="379"/>
      <c r="URO3497" s="379"/>
      <c r="URP3497" s="379"/>
      <c r="URQ3497" s="379"/>
      <c r="URR3497" s="379"/>
      <c r="URS3497" s="379"/>
      <c r="URT3497" s="379"/>
      <c r="URU3497" s="379"/>
      <c r="URV3497" s="379"/>
      <c r="URW3497" s="379"/>
      <c r="URX3497" s="379"/>
      <c r="URY3497" s="379"/>
      <c r="URZ3497" s="379"/>
      <c r="USA3497" s="379"/>
      <c r="USB3497" s="379"/>
      <c r="USC3497" s="379"/>
      <c r="USD3497" s="379"/>
      <c r="USE3497" s="379"/>
      <c r="USF3497" s="379"/>
      <c r="USG3497" s="379"/>
      <c r="USH3497" s="379"/>
      <c r="USI3497" s="379"/>
      <c r="USJ3497" s="379"/>
      <c r="USK3497" s="379"/>
      <c r="USL3497" s="379"/>
      <c r="USM3497" s="379"/>
      <c r="USN3497" s="379"/>
      <c r="USO3497" s="379"/>
      <c r="USP3497" s="379"/>
      <c r="USQ3497" s="379"/>
      <c r="USR3497" s="379"/>
      <c r="USS3497" s="379"/>
      <c r="UST3497" s="379"/>
      <c r="USU3497" s="379"/>
      <c r="USV3497" s="379"/>
      <c r="USW3497" s="379"/>
      <c r="USX3497" s="379"/>
      <c r="USY3497" s="379"/>
      <c r="USZ3497" s="379"/>
      <c r="UTA3497" s="379"/>
      <c r="UTB3497" s="379"/>
      <c r="UTC3497" s="379"/>
      <c r="UTD3497" s="379"/>
      <c r="UTE3497" s="379"/>
      <c r="UTF3497" s="379"/>
      <c r="UTG3497" s="379"/>
      <c r="UTH3497" s="379"/>
      <c r="UTI3497" s="379"/>
      <c r="UTJ3497" s="379"/>
      <c r="UTK3497" s="379"/>
      <c r="UTL3497" s="379"/>
      <c r="UTM3497" s="379"/>
      <c r="UTN3497" s="379"/>
      <c r="UTO3497" s="379"/>
      <c r="UTP3497" s="379"/>
      <c r="UTQ3497" s="379"/>
      <c r="UTR3497" s="379"/>
      <c r="UTS3497" s="379"/>
      <c r="UTT3497" s="379"/>
      <c r="UTU3497" s="379"/>
      <c r="UTV3497" s="379"/>
      <c r="UTW3497" s="379"/>
      <c r="UTX3497" s="379"/>
      <c r="UTY3497" s="379"/>
      <c r="UTZ3497" s="379"/>
      <c r="UUA3497" s="379"/>
      <c r="UUB3497" s="379"/>
      <c r="UUC3497" s="379"/>
      <c r="UUD3497" s="379"/>
      <c r="UUE3497" s="379"/>
      <c r="UUF3497" s="379"/>
      <c r="UUG3497" s="379"/>
      <c r="UUH3497" s="379"/>
      <c r="UUI3497" s="379"/>
      <c r="UUJ3497" s="379"/>
      <c r="UUK3497" s="379"/>
      <c r="UUL3497" s="379"/>
      <c r="UUM3497" s="379"/>
      <c r="UUN3497" s="379"/>
      <c r="UUO3497" s="379"/>
      <c r="UUP3497" s="379"/>
      <c r="UUQ3497" s="379"/>
      <c r="UUR3497" s="379"/>
      <c r="UUS3497" s="379"/>
      <c r="UUT3497" s="379"/>
      <c r="UUU3497" s="379"/>
      <c r="UUV3497" s="379"/>
      <c r="UUW3497" s="379"/>
      <c r="UUX3497" s="379"/>
      <c r="UUY3497" s="379"/>
      <c r="UUZ3497" s="379"/>
      <c r="UVA3497" s="379"/>
      <c r="UVB3497" s="379"/>
      <c r="UVC3497" s="379"/>
      <c r="UVD3497" s="379"/>
      <c r="UVE3497" s="379"/>
      <c r="UVF3497" s="379"/>
      <c r="UVG3497" s="379"/>
      <c r="UVH3497" s="379"/>
      <c r="UVI3497" s="379"/>
      <c r="UVJ3497" s="379"/>
      <c r="UVK3497" s="379"/>
      <c r="UVL3497" s="379"/>
      <c r="UVM3497" s="379"/>
      <c r="UVN3497" s="379"/>
      <c r="UVO3497" s="379"/>
      <c r="UVP3497" s="379"/>
      <c r="UVQ3497" s="379"/>
      <c r="UVR3497" s="379"/>
      <c r="UVS3497" s="379"/>
      <c r="UVT3497" s="379"/>
      <c r="UVU3497" s="379"/>
      <c r="UVV3497" s="379"/>
      <c r="UVW3497" s="379"/>
      <c r="UVX3497" s="379"/>
      <c r="UVY3497" s="379"/>
      <c r="UVZ3497" s="379"/>
      <c r="UWA3497" s="379"/>
      <c r="UWB3497" s="379"/>
      <c r="UWC3497" s="379"/>
      <c r="UWD3497" s="379"/>
      <c r="UWE3497" s="379"/>
      <c r="UWF3497" s="379"/>
      <c r="UWG3497" s="379"/>
      <c r="UWH3497" s="379"/>
      <c r="UWI3497" s="379"/>
      <c r="UWJ3497" s="379"/>
      <c r="UWK3497" s="379"/>
      <c r="UWL3497" s="379"/>
      <c r="UWM3497" s="379"/>
      <c r="UWN3497" s="379"/>
      <c r="UWO3497" s="379"/>
      <c r="UWP3497" s="379"/>
      <c r="UWQ3497" s="379"/>
      <c r="UWR3497" s="379"/>
      <c r="UWS3497" s="379"/>
      <c r="UWT3497" s="379"/>
      <c r="UWU3497" s="379"/>
      <c r="UWV3497" s="379"/>
      <c r="UWW3497" s="379"/>
      <c r="UWX3497" s="379"/>
      <c r="UWY3497" s="379"/>
      <c r="UWZ3497" s="379"/>
      <c r="UXA3497" s="379"/>
      <c r="UXB3497" s="379"/>
      <c r="UXC3497" s="379"/>
      <c r="UXD3497" s="379"/>
      <c r="UXE3497" s="379"/>
      <c r="UXF3497" s="379"/>
      <c r="UXG3497" s="379"/>
      <c r="UXH3497" s="379"/>
      <c r="UXI3497" s="379"/>
      <c r="UXJ3497" s="379"/>
      <c r="UXK3497" s="379"/>
      <c r="UXL3497" s="379"/>
      <c r="UXM3497" s="379"/>
      <c r="UXN3497" s="379"/>
      <c r="UXO3497" s="379"/>
      <c r="UXP3497" s="379"/>
      <c r="UXQ3497" s="379"/>
      <c r="UXR3497" s="379"/>
      <c r="UXS3497" s="379"/>
      <c r="UXT3497" s="379"/>
      <c r="UXU3497" s="379"/>
      <c r="UXV3497" s="379"/>
      <c r="UXW3497" s="379"/>
      <c r="UXX3497" s="379"/>
      <c r="UXY3497" s="379"/>
      <c r="UXZ3497" s="379"/>
      <c r="UYA3497" s="379"/>
      <c r="UYB3497" s="379"/>
      <c r="UYC3497" s="379"/>
      <c r="UYD3497" s="379"/>
      <c r="UYE3497" s="379"/>
      <c r="UYF3497" s="379"/>
      <c r="UYG3497" s="379"/>
      <c r="UYH3497" s="379"/>
      <c r="UYI3497" s="379"/>
      <c r="UYJ3497" s="379"/>
      <c r="UYK3497" s="379"/>
      <c r="UYL3497" s="379"/>
      <c r="UYM3497" s="379"/>
      <c r="UYN3497" s="379"/>
      <c r="UYO3497" s="379"/>
      <c r="UYP3497" s="379"/>
      <c r="UYQ3497" s="379"/>
      <c r="UYR3497" s="379"/>
      <c r="UYS3497" s="379"/>
      <c r="UYT3497" s="379"/>
      <c r="UYU3497" s="379"/>
      <c r="UYV3497" s="379"/>
      <c r="UYW3497" s="379"/>
      <c r="UYX3497" s="379"/>
      <c r="UYY3497" s="379"/>
      <c r="UYZ3497" s="379"/>
      <c r="UZA3497" s="379"/>
      <c r="UZB3497" s="379"/>
      <c r="UZC3497" s="379"/>
      <c r="UZD3497" s="379"/>
      <c r="UZE3497" s="379"/>
      <c r="UZF3497" s="379"/>
      <c r="UZG3497" s="379"/>
      <c r="UZH3497" s="379"/>
      <c r="UZI3497" s="379"/>
      <c r="UZJ3497" s="379"/>
      <c r="UZK3497" s="379"/>
      <c r="UZL3497" s="379"/>
      <c r="UZM3497" s="379"/>
      <c r="UZN3497" s="379"/>
      <c r="UZO3497" s="379"/>
      <c r="UZP3497" s="379"/>
      <c r="UZQ3497" s="379"/>
      <c r="UZR3497" s="379"/>
      <c r="UZS3497" s="379"/>
      <c r="UZT3497" s="379"/>
      <c r="UZU3497" s="379"/>
      <c r="UZV3497" s="379"/>
      <c r="UZW3497" s="379"/>
      <c r="UZX3497" s="379"/>
      <c r="UZY3497" s="379"/>
      <c r="UZZ3497" s="379"/>
      <c r="VAA3497" s="379"/>
      <c r="VAB3497" s="379"/>
      <c r="VAC3497" s="379"/>
      <c r="VAD3497" s="379"/>
      <c r="VAE3497" s="379"/>
      <c r="VAF3497" s="379"/>
      <c r="VAG3497" s="379"/>
      <c r="VAH3497" s="379"/>
      <c r="VAI3497" s="379"/>
      <c r="VAJ3497" s="379"/>
      <c r="VAK3497" s="379"/>
      <c r="VAL3497" s="379"/>
      <c r="VAM3497" s="379"/>
      <c r="VAN3497" s="379"/>
      <c r="VAO3497" s="379"/>
      <c r="VAP3497" s="379"/>
      <c r="VAQ3497" s="379"/>
      <c r="VAR3497" s="379"/>
      <c r="VAS3497" s="379"/>
      <c r="VAT3497" s="379"/>
      <c r="VAU3497" s="379"/>
      <c r="VAV3497" s="379"/>
      <c r="VAW3497" s="379"/>
      <c r="VAX3497" s="379"/>
      <c r="VAY3497" s="379"/>
      <c r="VAZ3497" s="379"/>
      <c r="VBA3497" s="379"/>
      <c r="VBB3497" s="379"/>
      <c r="VBC3497" s="379"/>
      <c r="VBD3497" s="379"/>
      <c r="VBE3497" s="379"/>
      <c r="VBF3497" s="379"/>
      <c r="VBG3497" s="379"/>
      <c r="VBH3497" s="379"/>
      <c r="VBI3497" s="379"/>
      <c r="VBJ3497" s="379"/>
      <c r="VBK3497" s="379"/>
      <c r="VBL3497" s="379"/>
      <c r="VBM3497" s="379"/>
      <c r="VBN3497" s="379"/>
      <c r="VBO3497" s="379"/>
      <c r="VBP3497" s="379"/>
      <c r="VBQ3497" s="379"/>
      <c r="VBR3497" s="379"/>
      <c r="VBS3497" s="379"/>
      <c r="VBT3497" s="379"/>
      <c r="VBU3497" s="379"/>
      <c r="VBV3497" s="379"/>
      <c r="VBW3497" s="379"/>
      <c r="VBX3497" s="379"/>
      <c r="VBY3497" s="379"/>
      <c r="VBZ3497" s="379"/>
      <c r="VCA3497" s="379"/>
      <c r="VCB3497" s="379"/>
      <c r="VCC3497" s="379"/>
      <c r="VCD3497" s="379"/>
      <c r="VCE3497" s="379"/>
      <c r="VCF3497" s="379"/>
      <c r="VCG3497" s="379"/>
      <c r="VCH3497" s="379"/>
      <c r="VCI3497" s="379"/>
      <c r="VCJ3497" s="379"/>
      <c r="VCK3497" s="379"/>
      <c r="VCL3497" s="379"/>
      <c r="VCM3497" s="379"/>
      <c r="VCN3497" s="379"/>
      <c r="VCO3497" s="379"/>
      <c r="VCP3497" s="379"/>
      <c r="VCQ3497" s="379"/>
      <c r="VCR3497" s="379"/>
      <c r="VCS3497" s="379"/>
      <c r="VCT3497" s="379"/>
      <c r="VCU3497" s="379"/>
      <c r="VCV3497" s="379"/>
      <c r="VCW3497" s="379"/>
      <c r="VCX3497" s="379"/>
      <c r="VCY3497" s="379"/>
      <c r="VCZ3497" s="379"/>
      <c r="VDA3497" s="379"/>
      <c r="VDB3497" s="379"/>
      <c r="VDC3497" s="379"/>
      <c r="VDD3497" s="379"/>
      <c r="VDE3497" s="379"/>
      <c r="VDF3497" s="379"/>
      <c r="VDG3497" s="379"/>
      <c r="VDH3497" s="379"/>
      <c r="VDI3497" s="379"/>
      <c r="VDJ3497" s="379"/>
      <c r="VDK3497" s="379"/>
      <c r="VDL3497" s="379"/>
      <c r="VDM3497" s="379"/>
      <c r="VDN3497" s="379"/>
      <c r="VDO3497" s="379"/>
      <c r="VDP3497" s="379"/>
      <c r="VDQ3497" s="379"/>
      <c r="VDR3497" s="379"/>
      <c r="VDS3497" s="379"/>
      <c r="VDT3497" s="379"/>
      <c r="VDU3497" s="379"/>
      <c r="VDV3497" s="379"/>
      <c r="VDW3497" s="379"/>
      <c r="VDX3497" s="379"/>
      <c r="VDY3497" s="379"/>
      <c r="VDZ3497" s="379"/>
      <c r="VEA3497" s="379"/>
      <c r="VEB3497" s="379"/>
      <c r="VEC3497" s="379"/>
      <c r="VED3497" s="379"/>
      <c r="VEE3497" s="379"/>
      <c r="VEF3497" s="379"/>
      <c r="VEG3497" s="379"/>
      <c r="VEH3497" s="379"/>
      <c r="VEI3497" s="379"/>
      <c r="VEJ3497" s="379"/>
      <c r="VEK3497" s="379"/>
      <c r="VEL3497" s="379"/>
      <c r="VEM3497" s="379"/>
      <c r="VEN3497" s="379"/>
      <c r="VEO3497" s="379"/>
      <c r="VEP3497" s="379"/>
      <c r="VEQ3497" s="379"/>
      <c r="VER3497" s="379"/>
      <c r="VES3497" s="379"/>
      <c r="VET3497" s="379"/>
      <c r="VEU3497" s="379"/>
      <c r="VEV3497" s="379"/>
      <c r="VEW3497" s="379"/>
      <c r="VEX3497" s="379"/>
      <c r="VEY3497" s="379"/>
      <c r="VEZ3497" s="379"/>
      <c r="VFA3497" s="379"/>
      <c r="VFB3497" s="379"/>
      <c r="VFC3497" s="379"/>
      <c r="VFD3497" s="379"/>
      <c r="VFE3497" s="379"/>
      <c r="VFF3497" s="379"/>
      <c r="VFG3497" s="379"/>
      <c r="VFH3497" s="379"/>
      <c r="VFI3497" s="379"/>
      <c r="VFJ3497" s="379"/>
      <c r="VFK3497" s="379"/>
      <c r="VFL3497" s="379"/>
      <c r="VFM3497" s="379"/>
      <c r="VFN3497" s="379"/>
      <c r="VFO3497" s="379"/>
      <c r="VFP3497" s="379"/>
      <c r="VFQ3497" s="379"/>
      <c r="VFR3497" s="379"/>
      <c r="VFS3497" s="379"/>
      <c r="VFT3497" s="379"/>
      <c r="VFU3497" s="379"/>
      <c r="VFV3497" s="379"/>
      <c r="VFW3497" s="379"/>
      <c r="VFX3497" s="379"/>
      <c r="VFY3497" s="379"/>
      <c r="VFZ3497" s="379"/>
      <c r="VGA3497" s="379"/>
      <c r="VGB3497" s="379"/>
      <c r="VGC3497" s="379"/>
      <c r="VGD3497" s="379"/>
      <c r="VGE3497" s="379"/>
      <c r="VGF3497" s="379"/>
      <c r="VGG3497" s="379"/>
      <c r="VGH3497" s="379"/>
      <c r="VGI3497" s="379"/>
      <c r="VGJ3497" s="379"/>
      <c r="VGK3497" s="379"/>
      <c r="VGL3497" s="379"/>
      <c r="VGM3497" s="379"/>
      <c r="VGN3497" s="379"/>
      <c r="VGO3497" s="379"/>
      <c r="VGP3497" s="379"/>
      <c r="VGQ3497" s="379"/>
      <c r="VGR3497" s="379"/>
      <c r="VGS3497" s="379"/>
      <c r="VGT3497" s="379"/>
      <c r="VGU3497" s="379"/>
      <c r="VGV3497" s="379"/>
      <c r="VGW3497" s="379"/>
      <c r="VGX3497" s="379"/>
      <c r="VGY3497" s="379"/>
      <c r="VGZ3497" s="379"/>
      <c r="VHA3497" s="379"/>
      <c r="VHB3497" s="379"/>
      <c r="VHC3497" s="379"/>
      <c r="VHD3497" s="379"/>
      <c r="VHE3497" s="379"/>
      <c r="VHF3497" s="379"/>
      <c r="VHG3497" s="379"/>
      <c r="VHH3497" s="379"/>
      <c r="VHI3497" s="379"/>
      <c r="VHJ3497" s="379"/>
      <c r="VHK3497" s="379"/>
      <c r="VHL3497" s="379"/>
      <c r="VHM3497" s="379"/>
      <c r="VHN3497" s="379"/>
      <c r="VHO3497" s="379"/>
      <c r="VHP3497" s="379"/>
      <c r="VHQ3497" s="379"/>
      <c r="VHR3497" s="379"/>
      <c r="VHS3497" s="379"/>
      <c r="VHT3497" s="379"/>
      <c r="VHU3497" s="379"/>
      <c r="VHV3497" s="379"/>
      <c r="VHW3497" s="379"/>
      <c r="VHX3497" s="379"/>
      <c r="VHY3497" s="379"/>
      <c r="VHZ3497" s="379"/>
      <c r="VIA3497" s="379"/>
      <c r="VIB3497" s="379"/>
      <c r="VIC3497" s="379"/>
      <c r="VID3497" s="379"/>
      <c r="VIE3497" s="379"/>
      <c r="VIF3497" s="379"/>
      <c r="VIG3497" s="379"/>
      <c r="VIH3497" s="379"/>
      <c r="VII3497" s="379"/>
      <c r="VIJ3497" s="379"/>
      <c r="VIK3497" s="379"/>
      <c r="VIL3497" s="379"/>
      <c r="VIM3497" s="379"/>
      <c r="VIN3497" s="379"/>
      <c r="VIO3497" s="379"/>
      <c r="VIP3497" s="379"/>
      <c r="VIQ3497" s="379"/>
      <c r="VIR3497" s="379"/>
      <c r="VIS3497" s="379"/>
      <c r="VIT3497" s="379"/>
      <c r="VIU3497" s="379"/>
      <c r="VIV3497" s="379"/>
      <c r="VIW3497" s="379"/>
      <c r="VIX3497" s="379"/>
      <c r="VIY3497" s="379"/>
      <c r="VIZ3497" s="379"/>
      <c r="VJA3497" s="379"/>
      <c r="VJB3497" s="379"/>
      <c r="VJC3497" s="379"/>
      <c r="VJD3497" s="379"/>
      <c r="VJE3497" s="379"/>
      <c r="VJF3497" s="379"/>
      <c r="VJG3497" s="379"/>
      <c r="VJH3497" s="379"/>
      <c r="VJI3497" s="379"/>
      <c r="VJJ3497" s="379"/>
      <c r="VJK3497" s="379"/>
      <c r="VJL3497" s="379"/>
      <c r="VJM3497" s="379"/>
      <c r="VJN3497" s="379"/>
      <c r="VJO3497" s="379"/>
      <c r="VJP3497" s="379"/>
      <c r="VJQ3497" s="379"/>
      <c r="VJR3497" s="379"/>
      <c r="VJS3497" s="379"/>
      <c r="VJT3497" s="379"/>
      <c r="VJU3497" s="379"/>
      <c r="VJV3497" s="379"/>
      <c r="VJW3497" s="379"/>
      <c r="VJX3497" s="379"/>
      <c r="VJY3497" s="379"/>
      <c r="VJZ3497" s="379"/>
      <c r="VKA3497" s="379"/>
      <c r="VKB3497" s="379"/>
      <c r="VKC3497" s="379"/>
      <c r="VKD3497" s="379"/>
      <c r="VKE3497" s="379"/>
      <c r="VKF3497" s="379"/>
      <c r="VKG3497" s="379"/>
      <c r="VKH3497" s="379"/>
      <c r="VKI3497" s="379"/>
      <c r="VKJ3497" s="379"/>
      <c r="VKK3497" s="379"/>
      <c r="VKL3497" s="379"/>
      <c r="VKM3497" s="379"/>
      <c r="VKN3497" s="379"/>
      <c r="VKO3497" s="379"/>
      <c r="VKP3497" s="379"/>
      <c r="VKQ3497" s="379"/>
      <c r="VKR3497" s="379"/>
      <c r="VKS3497" s="379"/>
      <c r="VKT3497" s="379"/>
      <c r="VKU3497" s="379"/>
      <c r="VKV3497" s="379"/>
      <c r="VKW3497" s="379"/>
      <c r="VKX3497" s="379"/>
      <c r="VKY3497" s="379"/>
      <c r="VKZ3497" s="379"/>
      <c r="VLA3497" s="379"/>
      <c r="VLB3497" s="379"/>
      <c r="VLC3497" s="379"/>
      <c r="VLD3497" s="379"/>
      <c r="VLE3497" s="379"/>
      <c r="VLF3497" s="379"/>
      <c r="VLG3497" s="379"/>
      <c r="VLH3497" s="379"/>
      <c r="VLI3497" s="379"/>
      <c r="VLJ3497" s="379"/>
      <c r="VLK3497" s="379"/>
      <c r="VLL3497" s="379"/>
      <c r="VLM3497" s="379"/>
      <c r="VLN3497" s="379"/>
      <c r="VLO3497" s="379"/>
      <c r="VLP3497" s="379"/>
      <c r="VLQ3497" s="379"/>
      <c r="VLR3497" s="379"/>
      <c r="VLS3497" s="379"/>
      <c r="VLT3497" s="379"/>
      <c r="VLU3497" s="379"/>
      <c r="VLV3497" s="379"/>
      <c r="VLW3497" s="379"/>
      <c r="VLX3497" s="379"/>
      <c r="VLY3497" s="379"/>
      <c r="VLZ3497" s="379"/>
      <c r="VMA3497" s="379"/>
      <c r="VMB3497" s="379"/>
      <c r="VMC3497" s="379"/>
      <c r="VMD3497" s="379"/>
      <c r="VME3497" s="379"/>
      <c r="VMF3497" s="379"/>
      <c r="VMG3497" s="379"/>
      <c r="VMH3497" s="379"/>
      <c r="VMI3497" s="379"/>
      <c r="VMJ3497" s="379"/>
      <c r="VMK3497" s="379"/>
      <c r="VML3497" s="379"/>
      <c r="VMM3497" s="379"/>
      <c r="VMN3497" s="379"/>
      <c r="VMO3497" s="379"/>
      <c r="VMP3497" s="379"/>
      <c r="VMQ3497" s="379"/>
      <c r="VMR3497" s="379"/>
      <c r="VMS3497" s="379"/>
      <c r="VMT3497" s="379"/>
      <c r="VMU3497" s="379"/>
      <c r="VMV3497" s="379"/>
      <c r="VMW3497" s="379"/>
      <c r="VMX3497" s="379"/>
      <c r="VMY3497" s="379"/>
      <c r="VMZ3497" s="379"/>
      <c r="VNA3497" s="379"/>
      <c r="VNB3497" s="379"/>
      <c r="VNC3497" s="379"/>
      <c r="VND3497" s="379"/>
      <c r="VNE3497" s="379"/>
      <c r="VNF3497" s="379"/>
      <c r="VNG3497" s="379"/>
      <c r="VNH3497" s="379"/>
      <c r="VNI3497" s="379"/>
      <c r="VNJ3497" s="379"/>
      <c r="VNK3497" s="379"/>
      <c r="VNL3497" s="379"/>
      <c r="VNM3497" s="379"/>
      <c r="VNN3497" s="379"/>
      <c r="VNO3497" s="379"/>
      <c r="VNP3497" s="379"/>
      <c r="VNQ3497" s="379"/>
      <c r="VNR3497" s="379"/>
      <c r="VNS3497" s="379"/>
      <c r="VNT3497" s="379"/>
      <c r="VNU3497" s="379"/>
      <c r="VNV3497" s="379"/>
      <c r="VNW3497" s="379"/>
      <c r="VNX3497" s="379"/>
      <c r="VNY3497" s="379"/>
      <c r="VNZ3497" s="379"/>
      <c r="VOA3497" s="379"/>
      <c r="VOB3497" s="379"/>
      <c r="VOC3497" s="379"/>
      <c r="VOD3497" s="379"/>
      <c r="VOE3497" s="379"/>
      <c r="VOF3497" s="379"/>
      <c r="VOG3497" s="379"/>
      <c r="VOH3497" s="379"/>
      <c r="VOI3497" s="379"/>
      <c r="VOJ3497" s="379"/>
      <c r="VOK3497" s="379"/>
      <c r="VOL3497" s="379"/>
      <c r="VOM3497" s="379"/>
      <c r="VON3497" s="379"/>
      <c r="VOO3497" s="379"/>
      <c r="VOP3497" s="379"/>
      <c r="VOQ3497" s="379"/>
      <c r="VOR3497" s="379"/>
      <c r="VOS3497" s="379"/>
      <c r="VOT3497" s="379"/>
      <c r="VOU3497" s="379"/>
      <c r="VOV3497" s="379"/>
      <c r="VOW3497" s="379"/>
      <c r="VOX3497" s="379"/>
      <c r="VOY3497" s="379"/>
      <c r="VOZ3497" s="379"/>
      <c r="VPA3497" s="379"/>
      <c r="VPB3497" s="379"/>
      <c r="VPC3497" s="379"/>
      <c r="VPD3497" s="379"/>
      <c r="VPE3497" s="379"/>
      <c r="VPF3497" s="379"/>
      <c r="VPG3497" s="379"/>
      <c r="VPH3497" s="379"/>
      <c r="VPI3497" s="379"/>
      <c r="VPJ3497" s="379"/>
      <c r="VPK3497" s="379"/>
      <c r="VPL3497" s="379"/>
      <c r="VPM3497" s="379"/>
      <c r="VPN3497" s="379"/>
      <c r="VPO3497" s="379"/>
      <c r="VPP3497" s="379"/>
      <c r="VPQ3497" s="379"/>
      <c r="VPR3497" s="379"/>
      <c r="VPS3497" s="379"/>
      <c r="VPT3497" s="379"/>
      <c r="VPU3497" s="379"/>
      <c r="VPV3497" s="379"/>
      <c r="VPW3497" s="379"/>
      <c r="VPX3497" s="379"/>
      <c r="VPY3497" s="379"/>
      <c r="VPZ3497" s="379"/>
      <c r="VQA3497" s="379"/>
      <c r="VQB3497" s="379"/>
      <c r="VQC3497" s="379"/>
      <c r="VQD3497" s="379"/>
      <c r="VQE3497" s="379"/>
      <c r="VQF3497" s="379"/>
      <c r="VQG3497" s="379"/>
      <c r="VQH3497" s="379"/>
      <c r="VQI3497" s="379"/>
      <c r="VQJ3497" s="379"/>
      <c r="VQK3497" s="379"/>
      <c r="VQL3497" s="379"/>
      <c r="VQM3497" s="379"/>
      <c r="VQN3497" s="379"/>
      <c r="VQO3497" s="379"/>
      <c r="VQP3497" s="379"/>
      <c r="VQQ3497" s="379"/>
      <c r="VQR3497" s="379"/>
      <c r="VQS3497" s="379"/>
      <c r="VQT3497" s="379"/>
      <c r="VQU3497" s="379"/>
      <c r="VQV3497" s="379"/>
      <c r="VQW3497" s="379"/>
      <c r="VQX3497" s="379"/>
      <c r="VQY3497" s="379"/>
      <c r="VQZ3497" s="379"/>
      <c r="VRA3497" s="379"/>
      <c r="VRB3497" s="379"/>
      <c r="VRC3497" s="379"/>
      <c r="VRD3497" s="379"/>
      <c r="VRE3497" s="379"/>
      <c r="VRF3497" s="379"/>
      <c r="VRG3497" s="379"/>
      <c r="VRH3497" s="379"/>
      <c r="VRI3497" s="379"/>
      <c r="VRJ3497" s="379"/>
      <c r="VRK3497" s="379"/>
      <c r="VRL3497" s="379"/>
      <c r="VRM3497" s="379"/>
      <c r="VRN3497" s="379"/>
      <c r="VRO3497" s="379"/>
      <c r="VRP3497" s="379"/>
      <c r="VRQ3497" s="379"/>
      <c r="VRR3497" s="379"/>
      <c r="VRS3497" s="379"/>
      <c r="VRT3497" s="379"/>
      <c r="VRU3497" s="379"/>
      <c r="VRV3497" s="379"/>
      <c r="VRW3497" s="379"/>
      <c r="VRX3497" s="379"/>
      <c r="VRY3497" s="379"/>
      <c r="VRZ3497" s="379"/>
      <c r="VSA3497" s="379"/>
      <c r="VSB3497" s="379"/>
      <c r="VSC3497" s="379"/>
      <c r="VSD3497" s="379"/>
      <c r="VSE3497" s="379"/>
      <c r="VSF3497" s="379"/>
      <c r="VSG3497" s="379"/>
      <c r="VSH3497" s="379"/>
      <c r="VSI3497" s="379"/>
      <c r="VSJ3497" s="379"/>
      <c r="VSK3497" s="379"/>
      <c r="VSL3497" s="379"/>
      <c r="VSM3497" s="379"/>
      <c r="VSN3497" s="379"/>
      <c r="VSO3497" s="379"/>
      <c r="VSP3497" s="379"/>
      <c r="VSQ3497" s="379"/>
      <c r="VSR3497" s="379"/>
      <c r="VSS3497" s="379"/>
      <c r="VST3497" s="379"/>
      <c r="VSU3497" s="379"/>
      <c r="VSV3497" s="379"/>
      <c r="VSW3497" s="379"/>
      <c r="VSX3497" s="379"/>
      <c r="VSY3497" s="379"/>
      <c r="VSZ3497" s="379"/>
      <c r="VTA3497" s="379"/>
      <c r="VTB3497" s="379"/>
      <c r="VTC3497" s="379"/>
      <c r="VTD3497" s="379"/>
      <c r="VTE3497" s="379"/>
      <c r="VTF3497" s="379"/>
      <c r="VTG3497" s="379"/>
      <c r="VTH3497" s="379"/>
      <c r="VTI3497" s="379"/>
      <c r="VTJ3497" s="379"/>
      <c r="VTK3497" s="379"/>
      <c r="VTL3497" s="379"/>
      <c r="VTM3497" s="379"/>
      <c r="VTN3497" s="379"/>
      <c r="VTO3497" s="379"/>
      <c r="VTP3497" s="379"/>
      <c r="VTQ3497" s="379"/>
      <c r="VTR3497" s="379"/>
      <c r="VTS3497" s="379"/>
      <c r="VTT3497" s="379"/>
      <c r="VTU3497" s="379"/>
      <c r="VTV3497" s="379"/>
      <c r="VTW3497" s="379"/>
      <c r="VTX3497" s="379"/>
      <c r="VTY3497" s="379"/>
      <c r="VTZ3497" s="379"/>
      <c r="VUA3497" s="379"/>
      <c r="VUB3497" s="379"/>
      <c r="VUC3497" s="379"/>
      <c r="VUD3497" s="379"/>
      <c r="VUE3497" s="379"/>
      <c r="VUF3497" s="379"/>
      <c r="VUG3497" s="379"/>
      <c r="VUH3497" s="379"/>
      <c r="VUI3497" s="379"/>
      <c r="VUJ3497" s="379"/>
      <c r="VUK3497" s="379"/>
      <c r="VUL3497" s="379"/>
      <c r="VUM3497" s="379"/>
      <c r="VUN3497" s="379"/>
      <c r="VUO3497" s="379"/>
      <c r="VUP3497" s="379"/>
      <c r="VUQ3497" s="379"/>
      <c r="VUR3497" s="379"/>
      <c r="VUS3497" s="379"/>
      <c r="VUT3497" s="379"/>
      <c r="VUU3497" s="379"/>
      <c r="VUV3497" s="379"/>
      <c r="VUW3497" s="379"/>
      <c r="VUX3497" s="379"/>
      <c r="VUY3497" s="379"/>
      <c r="VUZ3497" s="379"/>
      <c r="VVA3497" s="379"/>
      <c r="VVB3497" s="379"/>
      <c r="VVC3497" s="379"/>
      <c r="VVD3497" s="379"/>
      <c r="VVE3497" s="379"/>
      <c r="VVF3497" s="379"/>
      <c r="VVG3497" s="379"/>
      <c r="VVH3497" s="379"/>
      <c r="VVI3497" s="379"/>
      <c r="VVJ3497" s="379"/>
      <c r="VVK3497" s="379"/>
      <c r="VVL3497" s="379"/>
      <c r="VVM3497" s="379"/>
      <c r="VVN3497" s="379"/>
      <c r="VVO3497" s="379"/>
      <c r="VVP3497" s="379"/>
      <c r="VVQ3497" s="379"/>
      <c r="VVR3497" s="379"/>
      <c r="VVS3497" s="379"/>
      <c r="VVT3497" s="379"/>
      <c r="VVU3497" s="379"/>
      <c r="VVV3497" s="379"/>
      <c r="VVW3497" s="379"/>
      <c r="VVX3497" s="379"/>
      <c r="VVY3497" s="379"/>
      <c r="VVZ3497" s="379"/>
      <c r="VWA3497" s="379"/>
      <c r="VWB3497" s="379"/>
      <c r="VWC3497" s="379"/>
      <c r="VWD3497" s="379"/>
      <c r="VWE3497" s="379"/>
      <c r="VWF3497" s="379"/>
      <c r="VWG3497" s="379"/>
      <c r="VWH3497" s="379"/>
      <c r="VWI3497" s="379"/>
      <c r="VWJ3497" s="379"/>
      <c r="VWK3497" s="379"/>
      <c r="VWL3497" s="379"/>
      <c r="VWM3497" s="379"/>
      <c r="VWN3497" s="379"/>
      <c r="VWO3497" s="379"/>
      <c r="VWP3497" s="379"/>
      <c r="VWQ3497" s="379"/>
      <c r="VWR3497" s="379"/>
      <c r="VWS3497" s="379"/>
      <c r="VWT3497" s="379"/>
      <c r="VWU3497" s="379"/>
      <c r="VWV3497" s="379"/>
      <c r="VWW3497" s="379"/>
      <c r="VWX3497" s="379"/>
      <c r="VWY3497" s="379"/>
      <c r="VWZ3497" s="379"/>
      <c r="VXA3497" s="379"/>
      <c r="VXB3497" s="379"/>
      <c r="VXC3497" s="379"/>
      <c r="VXD3497" s="379"/>
      <c r="VXE3497" s="379"/>
      <c r="VXF3497" s="379"/>
      <c r="VXG3497" s="379"/>
      <c r="VXH3497" s="379"/>
      <c r="VXI3497" s="379"/>
      <c r="VXJ3497" s="379"/>
      <c r="VXK3497" s="379"/>
      <c r="VXL3497" s="379"/>
      <c r="VXM3497" s="379"/>
      <c r="VXN3497" s="379"/>
      <c r="VXO3497" s="379"/>
      <c r="VXP3497" s="379"/>
      <c r="VXQ3497" s="379"/>
      <c r="VXR3497" s="379"/>
      <c r="VXS3497" s="379"/>
      <c r="VXT3497" s="379"/>
      <c r="VXU3497" s="379"/>
      <c r="VXV3497" s="379"/>
      <c r="VXW3497" s="379"/>
      <c r="VXX3497" s="379"/>
      <c r="VXY3497" s="379"/>
      <c r="VXZ3497" s="379"/>
      <c r="VYA3497" s="379"/>
      <c r="VYB3497" s="379"/>
      <c r="VYC3497" s="379"/>
      <c r="VYD3497" s="379"/>
      <c r="VYE3497" s="379"/>
      <c r="VYF3497" s="379"/>
      <c r="VYG3497" s="379"/>
      <c r="VYH3497" s="379"/>
      <c r="VYI3497" s="379"/>
      <c r="VYJ3497" s="379"/>
      <c r="VYK3497" s="379"/>
      <c r="VYL3497" s="379"/>
      <c r="VYM3497" s="379"/>
      <c r="VYN3497" s="379"/>
      <c r="VYO3497" s="379"/>
      <c r="VYP3497" s="379"/>
      <c r="VYQ3497" s="379"/>
      <c r="VYR3497" s="379"/>
      <c r="VYS3497" s="379"/>
      <c r="VYT3497" s="379"/>
      <c r="VYU3497" s="379"/>
      <c r="VYV3497" s="379"/>
      <c r="VYW3497" s="379"/>
      <c r="VYX3497" s="379"/>
      <c r="VYY3497" s="379"/>
      <c r="VYZ3497" s="379"/>
      <c r="VZA3497" s="379"/>
      <c r="VZB3497" s="379"/>
      <c r="VZC3497" s="379"/>
      <c r="VZD3497" s="379"/>
      <c r="VZE3497" s="379"/>
      <c r="VZF3497" s="379"/>
      <c r="VZG3497" s="379"/>
      <c r="VZH3497" s="379"/>
      <c r="VZI3497" s="379"/>
      <c r="VZJ3497" s="379"/>
      <c r="VZK3497" s="379"/>
      <c r="VZL3497" s="379"/>
      <c r="VZM3497" s="379"/>
      <c r="VZN3497" s="379"/>
      <c r="VZO3497" s="379"/>
      <c r="VZP3497" s="379"/>
      <c r="VZQ3497" s="379"/>
      <c r="VZR3497" s="379"/>
      <c r="VZS3497" s="379"/>
      <c r="VZT3497" s="379"/>
      <c r="VZU3497" s="379"/>
      <c r="VZV3497" s="379"/>
      <c r="VZW3497" s="379"/>
      <c r="VZX3497" s="379"/>
      <c r="VZY3497" s="379"/>
      <c r="VZZ3497" s="379"/>
      <c r="WAA3497" s="379"/>
      <c r="WAB3497" s="379"/>
      <c r="WAC3497" s="379"/>
      <c r="WAD3497" s="379"/>
      <c r="WAE3497" s="379"/>
      <c r="WAF3497" s="379"/>
      <c r="WAG3497" s="379"/>
      <c r="WAH3497" s="379"/>
      <c r="WAI3497" s="379"/>
      <c r="WAJ3497" s="379"/>
      <c r="WAK3497" s="379"/>
      <c r="WAL3497" s="379"/>
      <c r="WAM3497" s="379"/>
      <c r="WAN3497" s="379"/>
      <c r="WAO3497" s="379"/>
      <c r="WAP3497" s="379"/>
      <c r="WAQ3497" s="379"/>
      <c r="WAR3497" s="379"/>
      <c r="WAS3497" s="379"/>
      <c r="WAT3497" s="379"/>
      <c r="WAU3497" s="379"/>
      <c r="WAV3497" s="379"/>
      <c r="WAW3497" s="379"/>
      <c r="WAX3497" s="379"/>
      <c r="WAY3497" s="379"/>
      <c r="WAZ3497" s="379"/>
      <c r="WBA3497" s="379"/>
      <c r="WBB3497" s="379"/>
      <c r="WBC3497" s="379"/>
      <c r="WBD3497" s="379"/>
      <c r="WBE3497" s="379"/>
      <c r="WBF3497" s="379"/>
      <c r="WBG3497" s="379"/>
      <c r="WBH3497" s="379"/>
      <c r="WBI3497" s="379"/>
      <c r="WBJ3497" s="379"/>
      <c r="WBK3497" s="379"/>
      <c r="WBL3497" s="379"/>
      <c r="WBM3497" s="379"/>
      <c r="WBN3497" s="379"/>
      <c r="WBO3497" s="379"/>
      <c r="WBP3497" s="379"/>
      <c r="WBQ3497" s="379"/>
      <c r="WBR3497" s="379"/>
      <c r="WBS3497" s="379"/>
      <c r="WBT3497" s="379"/>
      <c r="WBU3497" s="379"/>
      <c r="WBV3497" s="379"/>
      <c r="WBW3497" s="379"/>
      <c r="WBX3497" s="379"/>
      <c r="WBY3497" s="379"/>
      <c r="WBZ3497" s="379"/>
      <c r="WCA3497" s="379"/>
      <c r="WCB3497" s="379"/>
      <c r="WCC3497" s="379"/>
      <c r="WCD3497" s="379"/>
      <c r="WCE3497" s="379"/>
      <c r="WCF3497" s="379"/>
      <c r="WCG3497" s="379"/>
      <c r="WCH3497" s="379"/>
      <c r="WCI3497" s="379"/>
      <c r="WCJ3497" s="379"/>
      <c r="WCK3497" s="379"/>
      <c r="WCL3497" s="379"/>
      <c r="WCM3497" s="379"/>
      <c r="WCN3497" s="379"/>
      <c r="WCO3497" s="379"/>
      <c r="WCP3497" s="379"/>
      <c r="WCQ3497" s="379"/>
      <c r="WCR3497" s="379"/>
      <c r="WCS3497" s="379"/>
      <c r="WCT3497" s="379"/>
      <c r="WCU3497" s="379"/>
      <c r="WCV3497" s="379"/>
      <c r="WCW3497" s="379"/>
      <c r="WCX3497" s="379"/>
      <c r="WCY3497" s="379"/>
      <c r="WCZ3497" s="379"/>
      <c r="WDA3497" s="379"/>
      <c r="WDB3497" s="379"/>
      <c r="WDC3497" s="379"/>
      <c r="WDD3497" s="379"/>
      <c r="WDE3497" s="379"/>
      <c r="WDF3497" s="379"/>
      <c r="WDG3497" s="379"/>
      <c r="WDH3497" s="379"/>
      <c r="WDI3497" s="379"/>
      <c r="WDJ3497" s="379"/>
      <c r="WDK3497" s="379"/>
      <c r="WDL3497" s="379"/>
      <c r="WDM3497" s="379"/>
      <c r="WDN3497" s="379"/>
      <c r="WDO3497" s="379"/>
      <c r="WDP3497" s="379"/>
      <c r="WDQ3497" s="379"/>
      <c r="WDR3497" s="379"/>
      <c r="WDS3497" s="379"/>
      <c r="WDT3497" s="379"/>
      <c r="WDU3497" s="379"/>
      <c r="WDV3497" s="379"/>
      <c r="WDW3497" s="379"/>
      <c r="WDX3497" s="379"/>
      <c r="WDY3497" s="379"/>
      <c r="WDZ3497" s="379"/>
      <c r="WEA3497" s="379"/>
      <c r="WEB3497" s="379"/>
      <c r="WEC3497" s="379"/>
      <c r="WED3497" s="379"/>
      <c r="WEE3497" s="379"/>
      <c r="WEF3497" s="379"/>
      <c r="WEG3497" s="379"/>
      <c r="WEH3497" s="379"/>
      <c r="WEI3497" s="379"/>
      <c r="WEJ3497" s="379"/>
      <c r="WEK3497" s="379"/>
      <c r="WEL3497" s="379"/>
      <c r="WEM3497" s="379"/>
      <c r="WEN3497" s="379"/>
      <c r="WEO3497" s="379"/>
      <c r="WEP3497" s="379"/>
      <c r="WEQ3497" s="379"/>
      <c r="WER3497" s="379"/>
      <c r="WES3497" s="379"/>
      <c r="WET3497" s="379"/>
      <c r="WEU3497" s="379"/>
      <c r="WEV3497" s="379"/>
      <c r="WEW3497" s="379"/>
      <c r="WEX3497" s="379"/>
      <c r="WEY3497" s="379"/>
      <c r="WEZ3497" s="379"/>
      <c r="WFA3497" s="379"/>
      <c r="WFB3497" s="379"/>
      <c r="WFC3497" s="379"/>
      <c r="WFD3497" s="379"/>
      <c r="WFE3497" s="379"/>
      <c r="WFF3497" s="379"/>
      <c r="WFG3497" s="379"/>
      <c r="WFH3497" s="379"/>
      <c r="WFI3497" s="379"/>
      <c r="WFJ3497" s="379"/>
      <c r="WFK3497" s="379"/>
      <c r="WFL3497" s="379"/>
      <c r="WFM3497" s="379"/>
      <c r="WFN3497" s="379"/>
      <c r="WFO3497" s="379"/>
      <c r="WFP3497" s="379"/>
      <c r="WFQ3497" s="379"/>
      <c r="WFR3497" s="379"/>
      <c r="WFS3497" s="379"/>
      <c r="WFT3497" s="379"/>
      <c r="WFU3497" s="379"/>
      <c r="WFV3497" s="379"/>
      <c r="WFW3497" s="379"/>
      <c r="WFX3497" s="379"/>
      <c r="WFY3497" s="379"/>
      <c r="WFZ3497" s="379"/>
      <c r="WGA3497" s="379"/>
      <c r="WGB3497" s="379"/>
      <c r="WGC3497" s="379"/>
      <c r="WGD3497" s="379"/>
      <c r="WGE3497" s="379"/>
      <c r="WGF3497" s="379"/>
      <c r="WGG3497" s="379"/>
      <c r="WGH3497" s="379"/>
      <c r="WGI3497" s="379"/>
      <c r="WGJ3497" s="379"/>
      <c r="WGK3497" s="379"/>
      <c r="WGL3497" s="379"/>
      <c r="WGM3497" s="379"/>
      <c r="WGN3497" s="379"/>
      <c r="WGO3497" s="379"/>
      <c r="WGP3497" s="379"/>
      <c r="WGQ3497" s="379"/>
      <c r="WGR3497" s="379"/>
      <c r="WGS3497" s="379"/>
      <c r="WGT3497" s="379"/>
      <c r="WGU3497" s="379"/>
      <c r="WGV3497" s="379"/>
      <c r="WGW3497" s="379"/>
      <c r="WGX3497" s="379"/>
      <c r="WGY3497" s="379"/>
      <c r="WGZ3497" s="379"/>
      <c r="WHA3497" s="379"/>
      <c r="WHB3497" s="379"/>
      <c r="WHC3497" s="379"/>
      <c r="WHD3497" s="379"/>
      <c r="WHE3497" s="379"/>
      <c r="WHF3497" s="379"/>
      <c r="WHG3497" s="379"/>
      <c r="WHH3497" s="379"/>
      <c r="WHI3497" s="379"/>
      <c r="WHJ3497" s="379"/>
      <c r="WHK3497" s="379"/>
      <c r="WHL3497" s="379"/>
      <c r="WHM3497" s="379"/>
      <c r="WHN3497" s="379"/>
      <c r="WHO3497" s="379"/>
      <c r="WHP3497" s="379"/>
      <c r="WHQ3497" s="379"/>
      <c r="WHR3497" s="379"/>
      <c r="WHS3497" s="379"/>
      <c r="WHT3497" s="379"/>
      <c r="WHU3497" s="379"/>
      <c r="WHV3497" s="379"/>
      <c r="WHW3497" s="379"/>
      <c r="WHX3497" s="379"/>
      <c r="WHY3497" s="379"/>
      <c r="WHZ3497" s="379"/>
      <c r="WIA3497" s="379"/>
      <c r="WIB3497" s="379"/>
      <c r="WIC3497" s="379"/>
      <c r="WID3497" s="379"/>
      <c r="WIE3497" s="379"/>
      <c r="WIF3497" s="379"/>
      <c r="WIG3497" s="379"/>
      <c r="WIH3497" s="379"/>
      <c r="WII3497" s="379"/>
      <c r="WIJ3497" s="379"/>
      <c r="WIK3497" s="379"/>
      <c r="WIL3497" s="379"/>
      <c r="WIM3497" s="379"/>
      <c r="WIN3497" s="379"/>
      <c r="WIO3497" s="379"/>
      <c r="WIP3497" s="379"/>
      <c r="WIQ3497" s="379"/>
      <c r="WIR3497" s="379"/>
      <c r="WIS3497" s="379"/>
      <c r="WIT3497" s="379"/>
      <c r="WIU3497" s="379"/>
      <c r="WIV3497" s="379"/>
      <c r="WIW3497" s="379"/>
      <c r="WIX3497" s="379"/>
      <c r="WIY3497" s="379"/>
      <c r="WIZ3497" s="379"/>
      <c r="WJA3497" s="379"/>
      <c r="WJB3497" s="379"/>
      <c r="WJC3497" s="379"/>
      <c r="WJD3497" s="379"/>
      <c r="WJE3497" s="379"/>
      <c r="WJF3497" s="379"/>
      <c r="WJG3497" s="379"/>
      <c r="WJH3497" s="379"/>
      <c r="WJI3497" s="379"/>
      <c r="WJJ3497" s="379"/>
      <c r="WJK3497" s="379"/>
      <c r="WJL3497" s="379"/>
      <c r="WJM3497" s="379"/>
      <c r="WJN3497" s="379"/>
      <c r="WJO3497" s="379"/>
      <c r="WJP3497" s="379"/>
      <c r="WJQ3497" s="379"/>
      <c r="WJR3497" s="379"/>
      <c r="WJS3497" s="379"/>
      <c r="WJT3497" s="379"/>
      <c r="WJU3497" s="379"/>
      <c r="WJV3497" s="379"/>
      <c r="WJW3497" s="379"/>
      <c r="WJX3497" s="379"/>
      <c r="WJY3497" s="379"/>
      <c r="WJZ3497" s="379"/>
      <c r="WKA3497" s="379"/>
      <c r="WKB3497" s="379"/>
      <c r="WKC3497" s="379"/>
      <c r="WKD3497" s="379"/>
      <c r="WKE3497" s="379"/>
      <c r="WKF3497" s="379"/>
      <c r="WKG3497" s="379"/>
      <c r="WKH3497" s="379"/>
      <c r="WKI3497" s="379"/>
      <c r="WKJ3497" s="379"/>
      <c r="WKK3497" s="379"/>
      <c r="WKL3497" s="379"/>
      <c r="WKM3497" s="379"/>
      <c r="WKN3497" s="379"/>
      <c r="WKO3497" s="379"/>
      <c r="WKP3497" s="379"/>
      <c r="WKQ3497" s="379"/>
      <c r="WKR3497" s="379"/>
      <c r="WKS3497" s="379"/>
      <c r="WKT3497" s="379"/>
      <c r="WKU3497" s="379"/>
      <c r="WKV3497" s="379"/>
      <c r="WKW3497" s="379"/>
      <c r="WKX3497" s="379"/>
      <c r="WKY3497" s="379"/>
      <c r="WKZ3497" s="379"/>
      <c r="WLA3497" s="379"/>
      <c r="WLB3497" s="379"/>
      <c r="WLC3497" s="379"/>
      <c r="WLD3497" s="379"/>
      <c r="WLE3497" s="379"/>
      <c r="WLF3497" s="379"/>
      <c r="WLG3497" s="379"/>
      <c r="WLH3497" s="379"/>
      <c r="WLI3497" s="379"/>
      <c r="WLJ3497" s="379"/>
      <c r="WLK3497" s="379"/>
      <c r="WLL3497" s="379"/>
      <c r="WLM3497" s="379"/>
      <c r="WLN3497" s="379"/>
      <c r="WLO3497" s="379"/>
      <c r="WLP3497" s="379"/>
      <c r="WLQ3497" s="379"/>
      <c r="WLR3497" s="379"/>
      <c r="WLS3497" s="379"/>
      <c r="WLT3497" s="379"/>
      <c r="WLU3497" s="379"/>
      <c r="WLV3497" s="379"/>
      <c r="WLW3497" s="379"/>
      <c r="WLX3497" s="379"/>
      <c r="WLY3497" s="379"/>
      <c r="WLZ3497" s="379"/>
      <c r="WMA3497" s="379"/>
      <c r="WMB3497" s="379"/>
      <c r="WMC3497" s="379"/>
      <c r="WMD3497" s="379"/>
      <c r="WME3497" s="379"/>
      <c r="WMF3497" s="379"/>
      <c r="WMG3497" s="379"/>
      <c r="WMH3497" s="379"/>
      <c r="WMI3497" s="379"/>
      <c r="WMJ3497" s="379"/>
      <c r="WMK3497" s="379"/>
      <c r="WML3497" s="379"/>
      <c r="WMM3497" s="379"/>
      <c r="WMN3497" s="379"/>
      <c r="WMO3497" s="379"/>
      <c r="WMP3497" s="379"/>
      <c r="WMQ3497" s="379"/>
      <c r="WMR3497" s="379"/>
      <c r="WMS3497" s="379"/>
      <c r="WMT3497" s="379"/>
      <c r="WMU3497" s="379"/>
      <c r="WMV3497" s="379"/>
      <c r="WMW3497" s="379"/>
      <c r="WMX3497" s="379"/>
      <c r="WMY3497" s="379"/>
      <c r="WMZ3497" s="379"/>
      <c r="WNA3497" s="379"/>
      <c r="WNB3497" s="379"/>
      <c r="WNC3497" s="379"/>
      <c r="WND3497" s="379"/>
      <c r="WNE3497" s="379"/>
      <c r="WNF3497" s="379"/>
      <c r="WNG3497" s="379"/>
      <c r="WNH3497" s="379"/>
      <c r="WNI3497" s="379"/>
      <c r="WNJ3497" s="379"/>
      <c r="WNK3497" s="379"/>
      <c r="WNL3497" s="379"/>
      <c r="WNM3497" s="379"/>
      <c r="WNN3497" s="379"/>
      <c r="WNO3497" s="379"/>
      <c r="WNP3497" s="379"/>
      <c r="WNQ3497" s="379"/>
      <c r="WNR3497" s="379"/>
      <c r="WNS3497" s="379"/>
      <c r="WNT3497" s="379"/>
      <c r="WNU3497" s="379"/>
      <c r="WNV3497" s="379"/>
      <c r="WNW3497" s="379"/>
      <c r="WNX3497" s="379"/>
      <c r="WNY3497" s="379"/>
      <c r="WNZ3497" s="379"/>
      <c r="WOA3497" s="379"/>
      <c r="WOB3497" s="379"/>
      <c r="WOC3497" s="379"/>
      <c r="WOD3497" s="379"/>
      <c r="WOE3497" s="379"/>
      <c r="WOF3497" s="379"/>
      <c r="WOG3497" s="379"/>
      <c r="WOH3497" s="379"/>
      <c r="WOI3497" s="379"/>
      <c r="WOJ3497" s="379"/>
      <c r="WOK3497" s="379"/>
      <c r="WOL3497" s="379"/>
      <c r="WOM3497" s="379"/>
      <c r="WON3497" s="379"/>
      <c r="WOO3497" s="379"/>
      <c r="WOP3497" s="379"/>
      <c r="WOQ3497" s="379"/>
      <c r="WOR3497" s="379"/>
      <c r="WOS3497" s="379"/>
      <c r="WOT3497" s="379"/>
      <c r="WOU3497" s="379"/>
      <c r="WOV3497" s="379"/>
      <c r="WOW3497" s="379"/>
      <c r="WOX3497" s="379"/>
      <c r="WOY3497" s="379"/>
      <c r="WOZ3497" s="379"/>
      <c r="WPA3497" s="379"/>
      <c r="WPB3497" s="379"/>
      <c r="WPC3497" s="379"/>
      <c r="WPD3497" s="379"/>
      <c r="WPE3497" s="379"/>
      <c r="WPF3497" s="379"/>
      <c r="WPG3497" s="379"/>
      <c r="WPH3497" s="379"/>
      <c r="WPI3497" s="379"/>
      <c r="WPJ3497" s="379"/>
      <c r="WPK3497" s="379"/>
      <c r="WPL3497" s="379"/>
      <c r="WPM3497" s="379"/>
      <c r="WPN3497" s="379"/>
      <c r="WPO3497" s="379"/>
      <c r="WPP3497" s="379"/>
      <c r="WPQ3497" s="379"/>
      <c r="WPR3497" s="379"/>
      <c r="WPS3497" s="379"/>
      <c r="WPT3497" s="379"/>
      <c r="WPU3497" s="379"/>
      <c r="WPV3497" s="379"/>
      <c r="WPW3497" s="379"/>
      <c r="WPX3497" s="379"/>
      <c r="WPY3497" s="379"/>
      <c r="WPZ3497" s="379"/>
      <c r="WQA3497" s="379"/>
      <c r="WQB3497" s="379"/>
      <c r="WQC3497" s="379"/>
      <c r="WQD3497" s="379"/>
      <c r="WQE3497" s="379"/>
      <c r="WQF3497" s="379"/>
      <c r="WQG3497" s="379"/>
      <c r="WQH3497" s="379"/>
      <c r="WQI3497" s="379"/>
      <c r="WQJ3497" s="379"/>
      <c r="WQK3497" s="379"/>
      <c r="WQL3497" s="379"/>
      <c r="WQM3497" s="379"/>
      <c r="WQN3497" s="379"/>
      <c r="WQO3497" s="379"/>
      <c r="WQP3497" s="379"/>
      <c r="WQQ3497" s="379"/>
      <c r="WQR3497" s="379"/>
      <c r="WQS3497" s="379"/>
      <c r="WQT3497" s="379"/>
      <c r="WQU3497" s="379"/>
      <c r="WQV3497" s="379"/>
      <c r="WQW3497" s="379"/>
      <c r="WQX3497" s="379"/>
      <c r="WQY3497" s="379"/>
      <c r="WQZ3497" s="379"/>
      <c r="WRA3497" s="379"/>
      <c r="WRB3497" s="379"/>
      <c r="WRC3497" s="379"/>
      <c r="WRD3497" s="379"/>
      <c r="WRE3497" s="379"/>
      <c r="WRF3497" s="379"/>
      <c r="WRG3497" s="379"/>
      <c r="WRH3497" s="379"/>
      <c r="WRI3497" s="379"/>
      <c r="WRJ3497" s="379"/>
      <c r="WRK3497" s="379"/>
      <c r="WRL3497" s="379"/>
      <c r="WRM3497" s="379"/>
      <c r="WRN3497" s="379"/>
      <c r="WRO3497" s="379"/>
      <c r="WRP3497" s="379"/>
      <c r="WRQ3497" s="379"/>
      <c r="WRR3497" s="379"/>
      <c r="WRS3497" s="379"/>
      <c r="WRT3497" s="379"/>
      <c r="WRU3497" s="379"/>
      <c r="WRV3497" s="379"/>
      <c r="WRW3497" s="379"/>
      <c r="WRX3497" s="379"/>
      <c r="WRY3497" s="379"/>
      <c r="WRZ3497" s="379"/>
      <c r="WSA3497" s="379"/>
      <c r="WSB3497" s="379"/>
      <c r="WSC3497" s="379"/>
      <c r="WSD3497" s="379"/>
      <c r="WSE3497" s="379"/>
      <c r="WSF3497" s="379"/>
      <c r="WSG3497" s="379"/>
      <c r="WSH3497" s="379"/>
      <c r="WSI3497" s="379"/>
      <c r="WSJ3497" s="379"/>
      <c r="WSK3497" s="379"/>
      <c r="WSL3497" s="379"/>
      <c r="WSM3497" s="379"/>
      <c r="WSN3497" s="379"/>
      <c r="WSO3497" s="379"/>
      <c r="WSP3497" s="379"/>
      <c r="WSQ3497" s="379"/>
      <c r="WSR3497" s="379"/>
      <c r="WSS3497" s="379"/>
      <c r="WST3497" s="379"/>
      <c r="WSU3497" s="379"/>
      <c r="WSV3497" s="379"/>
      <c r="WSW3497" s="379"/>
      <c r="WSX3497" s="379"/>
      <c r="WSY3497" s="379"/>
      <c r="WSZ3497" s="379"/>
      <c r="WTA3497" s="379"/>
      <c r="WTB3497" s="379"/>
      <c r="WTC3497" s="379"/>
      <c r="WTD3497" s="379"/>
      <c r="WTE3497" s="379"/>
      <c r="WTF3497" s="379"/>
      <c r="WTG3497" s="379"/>
      <c r="WTH3497" s="379"/>
      <c r="WTI3497" s="379"/>
      <c r="WTJ3497" s="379"/>
      <c r="WTK3497" s="379"/>
      <c r="WTL3497" s="379"/>
      <c r="WTM3497" s="379"/>
      <c r="WTN3497" s="379"/>
      <c r="WTO3497" s="379"/>
      <c r="WTP3497" s="379"/>
      <c r="WTQ3497" s="379"/>
      <c r="WTR3497" s="379"/>
      <c r="WTS3497" s="379"/>
      <c r="WTT3497" s="379"/>
      <c r="WTU3497" s="379"/>
      <c r="WTV3497" s="379"/>
      <c r="WTW3497" s="379"/>
      <c r="WTX3497" s="379"/>
      <c r="WTY3497" s="379"/>
      <c r="WTZ3497" s="379"/>
      <c r="WUA3497" s="379"/>
      <c r="WUB3497" s="379"/>
      <c r="WUC3497" s="379"/>
      <c r="WUD3497" s="379"/>
      <c r="WUE3497" s="379"/>
      <c r="WUF3497" s="379"/>
      <c r="WUG3497" s="379"/>
      <c r="WUH3497" s="379"/>
      <c r="WUI3497" s="379"/>
      <c r="WUJ3497" s="379"/>
      <c r="WUK3497" s="379"/>
      <c r="WUL3497" s="379"/>
      <c r="WUM3497" s="379"/>
      <c r="WUN3497" s="379"/>
      <c r="WUO3497" s="379"/>
      <c r="WUP3497" s="379"/>
      <c r="WUQ3497" s="379"/>
      <c r="WUR3497" s="379"/>
      <c r="WUS3497" s="379"/>
      <c r="WUT3497" s="379"/>
      <c r="WUU3497" s="379"/>
      <c r="WUV3497" s="379"/>
      <c r="WUW3497" s="379"/>
      <c r="WUX3497" s="379"/>
      <c r="WUY3497" s="379"/>
      <c r="WUZ3497" s="379"/>
      <c r="WVA3497" s="379"/>
      <c r="WVB3497" s="379"/>
      <c r="WVC3497" s="379"/>
      <c r="WVD3497" s="379"/>
      <c r="WVE3497" s="379"/>
      <c r="WVF3497" s="379"/>
      <c r="WVG3497" s="379"/>
      <c r="WVH3497" s="379"/>
      <c r="WVI3497" s="379"/>
      <c r="WVJ3497" s="379"/>
      <c r="WVK3497" s="379"/>
      <c r="WVL3497" s="379"/>
      <c r="WVM3497" s="379"/>
      <c r="WVN3497" s="379"/>
      <c r="WVO3497" s="379"/>
      <c r="WVP3497" s="379"/>
      <c r="WVQ3497" s="379"/>
      <c r="WVR3497" s="379"/>
      <c r="WVS3497" s="379"/>
      <c r="WVT3497" s="379"/>
      <c r="WVU3497" s="379"/>
      <c r="WVV3497" s="379"/>
      <c r="WVW3497" s="379"/>
      <c r="WVX3497" s="379"/>
      <c r="WVY3497" s="379"/>
      <c r="WVZ3497" s="379"/>
      <c r="WWA3497" s="379"/>
      <c r="WWB3497" s="379"/>
      <c r="WWC3497" s="379"/>
      <c r="WWD3497" s="379"/>
      <c r="WWE3497" s="379"/>
      <c r="WWF3497" s="379"/>
      <c r="WWG3497" s="379"/>
      <c r="WWH3497" s="379"/>
      <c r="WWI3497" s="379"/>
      <c r="WWJ3497" s="379"/>
      <c r="WWK3497" s="379"/>
      <c r="WWL3497" s="379"/>
      <c r="WWM3497" s="379"/>
      <c r="WWN3497" s="379"/>
      <c r="WWO3497" s="379"/>
      <c r="WWP3497" s="379"/>
      <c r="WWQ3497" s="379"/>
      <c r="WWR3497" s="379"/>
      <c r="WWS3497" s="379"/>
      <c r="WWT3497" s="379"/>
      <c r="WWU3497" s="379"/>
      <c r="WWV3497" s="379"/>
      <c r="WWW3497" s="379"/>
      <c r="WWX3497" s="379"/>
      <c r="WWY3497" s="379"/>
      <c r="WWZ3497" s="379"/>
      <c r="WXA3497" s="379"/>
      <c r="WXB3497" s="379"/>
      <c r="WXC3497" s="379"/>
      <c r="WXD3497" s="379"/>
      <c r="WXE3497" s="379"/>
      <c r="WXF3497" s="379"/>
      <c r="WXG3497" s="379"/>
      <c r="WXH3497" s="379"/>
      <c r="WXI3497" s="379"/>
      <c r="WXJ3497" s="379"/>
      <c r="WXK3497" s="379"/>
      <c r="WXL3497" s="379"/>
      <c r="WXM3497" s="379"/>
      <c r="WXN3497" s="379"/>
      <c r="WXO3497" s="379"/>
      <c r="WXP3497" s="379"/>
      <c r="WXQ3497" s="379"/>
      <c r="WXR3497" s="379"/>
      <c r="WXS3497" s="379"/>
      <c r="WXT3497" s="379"/>
      <c r="WXU3497" s="379"/>
      <c r="WXV3497" s="379"/>
      <c r="WXW3497" s="379"/>
      <c r="WXX3497" s="379"/>
      <c r="WXY3497" s="379"/>
      <c r="WXZ3497" s="379"/>
      <c r="WYA3497" s="379"/>
      <c r="WYB3497" s="379"/>
      <c r="WYC3497" s="379"/>
      <c r="WYD3497" s="379"/>
      <c r="WYE3497" s="379"/>
      <c r="WYF3497" s="379"/>
      <c r="WYG3497" s="379"/>
      <c r="WYH3497" s="379"/>
      <c r="WYI3497" s="379"/>
      <c r="WYJ3497" s="379"/>
      <c r="WYK3497" s="379"/>
      <c r="WYL3497" s="379"/>
      <c r="WYM3497" s="379"/>
      <c r="WYN3497" s="379"/>
      <c r="WYO3497" s="379"/>
      <c r="WYP3497" s="379"/>
      <c r="WYQ3497" s="379"/>
      <c r="WYR3497" s="379"/>
      <c r="WYS3497" s="379"/>
      <c r="WYT3497" s="379"/>
      <c r="WYU3497" s="379"/>
      <c r="WYV3497" s="379"/>
      <c r="WYW3497" s="379"/>
      <c r="WYX3497" s="379"/>
      <c r="WYY3497" s="379"/>
      <c r="WYZ3497" s="379"/>
      <c r="WZA3497" s="379"/>
      <c r="WZB3497" s="379"/>
      <c r="WZC3497" s="379"/>
      <c r="WZD3497" s="379"/>
      <c r="WZE3497" s="379"/>
      <c r="WZF3497" s="379"/>
      <c r="WZG3497" s="379"/>
      <c r="WZH3497" s="379"/>
      <c r="WZI3497" s="379"/>
      <c r="WZJ3497" s="379"/>
      <c r="WZK3497" s="379"/>
      <c r="WZL3497" s="379"/>
      <c r="WZM3497" s="379"/>
      <c r="WZN3497" s="379"/>
      <c r="WZO3497" s="379"/>
      <c r="WZP3497" s="379"/>
      <c r="WZQ3497" s="379"/>
      <c r="WZR3497" s="379"/>
      <c r="WZS3497" s="379"/>
      <c r="WZT3497" s="379"/>
      <c r="WZU3497" s="379"/>
      <c r="WZV3497" s="379"/>
      <c r="WZW3497" s="379"/>
      <c r="WZX3497" s="379"/>
      <c r="WZY3497" s="379"/>
      <c r="WZZ3497" s="379"/>
      <c r="XAA3497" s="379"/>
      <c r="XAB3497" s="379"/>
      <c r="XAC3497" s="379"/>
      <c r="XAD3497" s="379"/>
      <c r="XAE3497" s="379"/>
      <c r="XAF3497" s="379"/>
      <c r="XAG3497" s="379"/>
      <c r="XAH3497" s="379"/>
      <c r="XAI3497" s="379"/>
      <c r="XAJ3497" s="379"/>
      <c r="XAK3497" s="379"/>
      <c r="XAL3497" s="379"/>
      <c r="XAM3497" s="379"/>
      <c r="XAN3497" s="379"/>
      <c r="XAO3497" s="379"/>
      <c r="XAP3497" s="379"/>
      <c r="XAQ3497" s="379"/>
      <c r="XAR3497" s="379"/>
      <c r="XAS3497" s="379"/>
      <c r="XAT3497" s="379"/>
      <c r="XAU3497" s="379"/>
      <c r="XAV3497" s="379"/>
      <c r="XAW3497" s="379"/>
      <c r="XAX3497" s="379"/>
      <c r="XAY3497" s="379"/>
      <c r="XAZ3497" s="379"/>
      <c r="XBA3497" s="379"/>
      <c r="XBB3497" s="379"/>
      <c r="XBC3497" s="379"/>
      <c r="XBD3497" s="379"/>
      <c r="XBE3497" s="379"/>
      <c r="XBF3497" s="379"/>
      <c r="XBG3497" s="379"/>
      <c r="XBH3497" s="379"/>
      <c r="XBI3497" s="379"/>
      <c r="XBJ3497" s="379"/>
      <c r="XBK3497" s="379"/>
      <c r="XBL3497" s="379"/>
      <c r="XBM3497" s="379"/>
      <c r="XBN3497" s="379"/>
      <c r="XBO3497" s="379"/>
      <c r="XBP3497" s="379"/>
      <c r="XBQ3497" s="379"/>
      <c r="XBR3497" s="379"/>
      <c r="XBS3497" s="379"/>
      <c r="XBT3497" s="379"/>
      <c r="XBU3497" s="379"/>
      <c r="XBV3497" s="379"/>
      <c r="XBW3497" s="379"/>
      <c r="XBX3497" s="379"/>
      <c r="XBY3497" s="379"/>
      <c r="XBZ3497" s="379"/>
      <c r="XCA3497" s="379"/>
      <c r="XCB3497" s="379"/>
      <c r="XCC3497" s="379"/>
      <c r="XCD3497" s="379"/>
      <c r="XCE3497" s="379"/>
      <c r="XCF3497" s="379"/>
      <c r="XCG3497" s="379"/>
      <c r="XCH3497" s="379"/>
      <c r="XCI3497" s="379"/>
      <c r="XCJ3497" s="379"/>
      <c r="XCK3497" s="379"/>
      <c r="XCL3497" s="379"/>
      <c r="XCM3497" s="379"/>
      <c r="XCN3497" s="379"/>
      <c r="XCO3497" s="379"/>
      <c r="XCP3497" s="379"/>
      <c r="XCQ3497" s="379"/>
      <c r="XCR3497" s="379"/>
      <c r="XCS3497" s="379"/>
      <c r="XCT3497" s="379"/>
      <c r="XCU3497" s="379"/>
      <c r="XCV3497" s="379"/>
      <c r="XCW3497" s="379"/>
      <c r="XCX3497" s="379"/>
      <c r="XCY3497" s="379"/>
      <c r="XCZ3497" s="379"/>
      <c r="XDA3497" s="379"/>
      <c r="XDB3497" s="379"/>
      <c r="XDC3497" s="379"/>
      <c r="XDD3497" s="379"/>
      <c r="XDE3497" s="379"/>
      <c r="XDF3497" s="379"/>
      <c r="XDG3497" s="379"/>
      <c r="XDH3497" s="379"/>
      <c r="XDI3497" s="379"/>
      <c r="XDJ3497" s="379"/>
      <c r="XDK3497" s="379"/>
      <c r="XDL3497" s="379"/>
      <c r="XDM3497" s="379"/>
      <c r="XDN3497" s="379"/>
      <c r="XDO3497" s="379"/>
      <c r="XDP3497" s="379"/>
      <c r="XDQ3497" s="379"/>
      <c r="XDR3497" s="379"/>
      <c r="XDS3497" s="379"/>
      <c r="XDT3497" s="379"/>
      <c r="XDU3497" s="379"/>
      <c r="XDV3497" s="379"/>
      <c r="XDW3497" s="379"/>
      <c r="XDX3497" s="379"/>
      <c r="XDY3497" s="379"/>
      <c r="XDZ3497" s="379"/>
      <c r="XEA3497" s="379"/>
      <c r="XEB3497" s="379"/>
      <c r="XEC3497" s="379"/>
      <c r="XED3497" s="379"/>
      <c r="XEE3497" s="379"/>
      <c r="XEF3497" s="379"/>
      <c r="XEG3497" s="379"/>
      <c r="XEH3497" s="379"/>
      <c r="XEI3497" s="379"/>
      <c r="XEJ3497" s="379"/>
      <c r="XEK3497" s="379"/>
      <c r="XEL3497" s="379"/>
      <c r="XEM3497" s="379"/>
      <c r="XEN3497" s="379"/>
      <c r="XEO3497" s="379"/>
      <c r="XEP3497" s="379"/>
      <c r="XEQ3497" s="379"/>
      <c r="XER3497" s="379"/>
      <c r="XES3497" s="379"/>
      <c r="XET3497" s="379"/>
      <c r="XEU3497" s="379"/>
      <c r="XEV3497" s="379"/>
      <c r="XEW3497" s="379"/>
      <c r="XEX3497" s="379"/>
      <c r="XEY3497" s="379"/>
      <c r="XEZ3497" s="379"/>
      <c r="XFA3497" s="379"/>
      <c r="XFB3497" s="379"/>
      <c r="XFC3497" s="379"/>
      <c r="XFD3497" s="379"/>
    </row>
    <row r="3498" spans="1:16384" x14ac:dyDescent="0.25">
      <c r="A3498" s="380">
        <v>5129</v>
      </c>
      <c r="B3498" s="380" t="s">
        <v>3865</v>
      </c>
      <c r="C3498" s="380" t="s">
        <v>3866</v>
      </c>
      <c r="D3498" s="380" t="s">
        <v>387</v>
      </c>
      <c r="E3498" s="380" t="s">
        <v>10</v>
      </c>
      <c r="F3498" s="380">
        <v>925000</v>
      </c>
      <c r="G3498" s="380">
        <f>+F3498*H3498</f>
        <v>5550000</v>
      </c>
      <c r="H3498" s="12">
        <v>6</v>
      </c>
      <c r="I3498" s="379"/>
      <c r="J3498" s="379"/>
      <c r="K3498" s="379"/>
      <c r="L3498" s="379"/>
      <c r="M3498" s="379"/>
      <c r="N3498" s="379"/>
      <c r="O3498" s="379"/>
      <c r="P3498" s="379"/>
      <c r="Q3498" s="379"/>
      <c r="R3498" s="379"/>
      <c r="S3498" s="379"/>
      <c r="T3498" s="379"/>
      <c r="U3498" s="379"/>
      <c r="V3498" s="379"/>
      <c r="W3498" s="379"/>
      <c r="X3498" s="379"/>
      <c r="Y3498" s="379"/>
      <c r="Z3498" s="379"/>
      <c r="AA3498" s="379"/>
      <c r="AB3498" s="379"/>
      <c r="AC3498" s="379"/>
      <c r="AD3498" s="379"/>
      <c r="AE3498" s="379"/>
      <c r="AF3498" s="379"/>
      <c r="AG3498" s="379"/>
      <c r="AH3498" s="379"/>
      <c r="AI3498" s="379"/>
      <c r="AJ3498" s="379"/>
      <c r="AK3498" s="379"/>
      <c r="AL3498" s="379"/>
      <c r="AM3498" s="379"/>
      <c r="AN3498" s="379"/>
      <c r="AO3498" s="379"/>
      <c r="AP3498" s="379"/>
      <c r="AQ3498" s="379"/>
      <c r="AR3498" s="379"/>
      <c r="AS3498" s="379"/>
      <c r="AT3498" s="379"/>
      <c r="AU3498" s="379"/>
      <c r="AV3498" s="379"/>
      <c r="AW3498" s="379"/>
      <c r="AX3498" s="379"/>
      <c r="AY3498" s="379"/>
      <c r="AZ3498" s="379"/>
      <c r="BA3498" s="379"/>
      <c r="BB3498" s="379"/>
      <c r="BC3498" s="379"/>
      <c r="BD3498" s="379"/>
      <c r="BE3498" s="379"/>
      <c r="BF3498" s="379"/>
      <c r="BG3498" s="379"/>
      <c r="BH3498" s="379"/>
      <c r="BI3498" s="379"/>
      <c r="BJ3498" s="379"/>
      <c r="BK3498" s="379"/>
      <c r="BL3498" s="379"/>
      <c r="BM3498" s="379"/>
      <c r="BN3498" s="379"/>
      <c r="BO3498" s="379"/>
      <c r="BP3498" s="379"/>
      <c r="BQ3498" s="379"/>
      <c r="BR3498" s="379"/>
      <c r="BS3498" s="379"/>
      <c r="BT3498" s="379"/>
      <c r="BU3498" s="379"/>
      <c r="BV3498" s="379"/>
      <c r="BW3498" s="379"/>
      <c r="BX3498" s="379"/>
      <c r="BY3498" s="379"/>
      <c r="BZ3498" s="379"/>
      <c r="CA3498" s="379"/>
      <c r="CB3498" s="379"/>
      <c r="CC3498" s="379"/>
      <c r="CD3498" s="379"/>
      <c r="CE3498" s="379"/>
      <c r="CF3498" s="379"/>
      <c r="CG3498" s="379"/>
      <c r="CH3498" s="379"/>
      <c r="CI3498" s="379"/>
      <c r="CJ3498" s="379"/>
      <c r="CK3498" s="379"/>
      <c r="CL3498" s="379"/>
      <c r="CM3498" s="379"/>
      <c r="CN3498" s="379"/>
      <c r="CO3498" s="379"/>
      <c r="CP3498" s="379"/>
      <c r="CQ3498" s="379"/>
      <c r="CR3498" s="379"/>
      <c r="CS3498" s="379"/>
      <c r="CT3498" s="379"/>
      <c r="CU3498" s="379"/>
      <c r="CV3498" s="379"/>
      <c r="CW3498" s="379"/>
      <c r="CX3498" s="379"/>
      <c r="CY3498" s="379"/>
      <c r="CZ3498" s="379"/>
      <c r="DA3498" s="379"/>
      <c r="DB3498" s="379"/>
      <c r="DC3498" s="379"/>
      <c r="DD3498" s="379"/>
      <c r="DE3498" s="379"/>
      <c r="DF3498" s="379"/>
      <c r="DG3498" s="379"/>
      <c r="DH3498" s="379"/>
      <c r="DI3498" s="379"/>
      <c r="DJ3498" s="379"/>
      <c r="DK3498" s="379"/>
      <c r="DL3498" s="379"/>
      <c r="DM3498" s="379"/>
      <c r="DN3498" s="379"/>
      <c r="DO3498" s="379"/>
      <c r="DP3498" s="379"/>
      <c r="DQ3498" s="379"/>
      <c r="DR3498" s="379"/>
      <c r="DS3498" s="379"/>
      <c r="DT3498" s="379"/>
      <c r="DU3498" s="379"/>
      <c r="DV3498" s="379"/>
      <c r="DW3498" s="379"/>
      <c r="DX3498" s="379"/>
      <c r="DY3498" s="379"/>
      <c r="DZ3498" s="379"/>
      <c r="EA3498" s="379"/>
      <c r="EB3498" s="379"/>
      <c r="EC3498" s="379"/>
      <c r="ED3498" s="379"/>
      <c r="EE3498" s="379"/>
      <c r="EF3498" s="379"/>
      <c r="EG3498" s="379"/>
      <c r="EH3498" s="379"/>
      <c r="EI3498" s="379"/>
      <c r="EJ3498" s="379"/>
      <c r="EK3498" s="379"/>
      <c r="EL3498" s="379"/>
      <c r="EM3498" s="379"/>
      <c r="EN3498" s="379"/>
      <c r="EO3498" s="379"/>
      <c r="EP3498" s="379"/>
      <c r="EQ3498" s="379"/>
      <c r="ER3498" s="379"/>
      <c r="ES3498" s="379"/>
      <c r="ET3498" s="379"/>
      <c r="EU3498" s="379"/>
      <c r="EV3498" s="379"/>
      <c r="EW3498" s="379"/>
      <c r="EX3498" s="379"/>
      <c r="EY3498" s="379"/>
      <c r="EZ3498" s="379"/>
      <c r="FA3498" s="379"/>
      <c r="FB3498" s="379"/>
      <c r="FC3498" s="379"/>
      <c r="FD3498" s="379"/>
      <c r="FE3498" s="379"/>
      <c r="FF3498" s="379"/>
      <c r="FG3498" s="379"/>
      <c r="FH3498" s="379"/>
      <c r="FI3498" s="379"/>
      <c r="FJ3498" s="379"/>
      <c r="FK3498" s="379"/>
      <c r="FL3498" s="379"/>
      <c r="FM3498" s="379"/>
      <c r="FN3498" s="379"/>
      <c r="FO3498" s="379"/>
      <c r="FP3498" s="379"/>
      <c r="FQ3498" s="379"/>
      <c r="FR3498" s="379"/>
      <c r="FS3498" s="379"/>
      <c r="FT3498" s="379"/>
      <c r="FU3498" s="379"/>
      <c r="FV3498" s="379"/>
      <c r="FW3498" s="379"/>
      <c r="FX3498" s="379"/>
      <c r="FY3498" s="379"/>
      <c r="FZ3498" s="379"/>
      <c r="GA3498" s="379"/>
      <c r="GB3498" s="379"/>
      <c r="GC3498" s="379"/>
      <c r="GD3498" s="379"/>
      <c r="GE3498" s="379"/>
      <c r="GF3498" s="379"/>
      <c r="GG3498" s="379"/>
      <c r="GH3498" s="379"/>
      <c r="GI3498" s="379"/>
      <c r="GJ3498" s="379"/>
      <c r="GK3498" s="379"/>
      <c r="GL3498" s="379"/>
      <c r="GM3498" s="379"/>
      <c r="GN3498" s="379"/>
      <c r="GO3498" s="379"/>
      <c r="GP3498" s="379"/>
      <c r="GQ3498" s="379"/>
      <c r="GR3498" s="379"/>
      <c r="GS3498" s="379"/>
      <c r="GT3498" s="379"/>
      <c r="GU3498" s="379"/>
      <c r="GV3498" s="379"/>
      <c r="GW3498" s="379"/>
      <c r="GX3498" s="379"/>
      <c r="GY3498" s="379"/>
      <c r="GZ3498" s="379"/>
      <c r="HA3498" s="379"/>
      <c r="HB3498" s="379"/>
      <c r="HC3498" s="379"/>
      <c r="HD3498" s="379"/>
      <c r="HE3498" s="379"/>
      <c r="HF3498" s="379"/>
      <c r="HG3498" s="379"/>
      <c r="HH3498" s="379"/>
      <c r="HI3498" s="379"/>
      <c r="HJ3498" s="379"/>
      <c r="HK3498" s="379"/>
      <c r="HL3498" s="379"/>
      <c r="HM3498" s="379"/>
      <c r="HN3498" s="379"/>
      <c r="HO3498" s="379"/>
      <c r="HP3498" s="379"/>
      <c r="HQ3498" s="379"/>
      <c r="HR3498" s="379"/>
      <c r="HS3498" s="379"/>
      <c r="HT3498" s="379"/>
      <c r="HU3498" s="379"/>
      <c r="HV3498" s="379"/>
      <c r="HW3498" s="379"/>
      <c r="HX3498" s="379"/>
      <c r="HY3498" s="379"/>
      <c r="HZ3498" s="379"/>
      <c r="IA3498" s="379"/>
      <c r="IB3498" s="379"/>
      <c r="IC3498" s="379"/>
      <c r="ID3498" s="379"/>
      <c r="IE3498" s="379"/>
      <c r="IF3498" s="379"/>
      <c r="IG3498" s="379"/>
      <c r="IH3498" s="379"/>
      <c r="II3498" s="379"/>
      <c r="IJ3498" s="379"/>
      <c r="IK3498" s="379"/>
      <c r="IL3498" s="379"/>
      <c r="IM3498" s="379"/>
      <c r="IN3498" s="379"/>
      <c r="IO3498" s="379"/>
      <c r="IP3498" s="379"/>
      <c r="IQ3498" s="379"/>
      <c r="IR3498" s="379"/>
      <c r="IS3498" s="379"/>
      <c r="IT3498" s="379"/>
      <c r="IU3498" s="379"/>
      <c r="IV3498" s="379"/>
      <c r="IW3498" s="379"/>
      <c r="IX3498" s="379"/>
      <c r="IY3498" s="379"/>
      <c r="IZ3498" s="379"/>
      <c r="JA3498" s="379"/>
      <c r="JB3498" s="379"/>
      <c r="JC3498" s="379"/>
      <c r="JD3498" s="379"/>
      <c r="JE3498" s="379"/>
      <c r="JF3498" s="379"/>
      <c r="JG3498" s="379"/>
      <c r="JH3498" s="379"/>
      <c r="JI3498" s="379"/>
      <c r="JJ3498" s="379"/>
      <c r="JK3498" s="379"/>
      <c r="JL3498" s="379"/>
      <c r="JM3498" s="379"/>
      <c r="JN3498" s="379"/>
      <c r="JO3498" s="379"/>
      <c r="JP3498" s="379"/>
      <c r="JQ3498" s="379"/>
      <c r="JR3498" s="379"/>
      <c r="JS3498" s="379"/>
      <c r="JT3498" s="379"/>
      <c r="JU3498" s="379"/>
      <c r="JV3498" s="379"/>
      <c r="JW3498" s="379"/>
      <c r="JX3498" s="379"/>
      <c r="JY3498" s="379"/>
      <c r="JZ3498" s="379"/>
      <c r="KA3498" s="379"/>
      <c r="KB3498" s="379"/>
      <c r="KC3498" s="379"/>
      <c r="KD3498" s="379"/>
      <c r="KE3498" s="379"/>
      <c r="KF3498" s="379"/>
      <c r="KG3498" s="379"/>
      <c r="KH3498" s="379"/>
      <c r="KI3498" s="379"/>
      <c r="KJ3498" s="379"/>
      <c r="KK3498" s="379"/>
      <c r="KL3498" s="379"/>
      <c r="KM3498" s="379"/>
      <c r="KN3498" s="379"/>
      <c r="KO3498" s="379"/>
      <c r="KP3498" s="379"/>
      <c r="KQ3498" s="379"/>
      <c r="KR3498" s="379"/>
      <c r="KS3498" s="379"/>
      <c r="KT3498" s="379"/>
      <c r="KU3498" s="379"/>
      <c r="KV3498" s="379"/>
      <c r="KW3498" s="379"/>
      <c r="KX3498" s="379"/>
      <c r="KY3498" s="379"/>
      <c r="KZ3498" s="379"/>
      <c r="LA3498" s="379"/>
      <c r="LB3498" s="379"/>
      <c r="LC3498" s="379"/>
      <c r="LD3498" s="379"/>
      <c r="LE3498" s="379"/>
      <c r="LF3498" s="379"/>
      <c r="LG3498" s="379"/>
      <c r="LH3498" s="379"/>
      <c r="LI3498" s="379"/>
      <c r="LJ3498" s="379"/>
      <c r="LK3498" s="379"/>
      <c r="LL3498" s="379"/>
      <c r="LM3498" s="379"/>
      <c r="LN3498" s="379"/>
      <c r="LO3498" s="379"/>
      <c r="LP3498" s="379"/>
      <c r="LQ3498" s="379"/>
      <c r="LR3498" s="379"/>
      <c r="LS3498" s="379"/>
      <c r="LT3498" s="379"/>
      <c r="LU3498" s="379"/>
      <c r="LV3498" s="379"/>
      <c r="LW3498" s="379"/>
      <c r="LX3498" s="379"/>
      <c r="LY3498" s="379"/>
      <c r="LZ3498" s="379"/>
      <c r="MA3498" s="379"/>
      <c r="MB3498" s="379"/>
      <c r="MC3498" s="379"/>
      <c r="MD3498" s="379"/>
      <c r="ME3498" s="379"/>
      <c r="MF3498" s="379"/>
      <c r="MG3498" s="379"/>
      <c r="MH3498" s="379"/>
      <c r="MI3498" s="379"/>
      <c r="MJ3498" s="379"/>
      <c r="MK3498" s="379"/>
      <c r="ML3498" s="379"/>
      <c r="MM3498" s="379"/>
      <c r="MN3498" s="379"/>
      <c r="MO3498" s="379"/>
      <c r="MP3498" s="379"/>
      <c r="MQ3498" s="379"/>
      <c r="MR3498" s="379"/>
      <c r="MS3498" s="379"/>
      <c r="MT3498" s="379"/>
      <c r="MU3498" s="379"/>
      <c r="MV3498" s="379"/>
      <c r="MW3498" s="379"/>
      <c r="MX3498" s="379"/>
      <c r="MY3498" s="379"/>
      <c r="MZ3498" s="379"/>
      <c r="NA3498" s="379"/>
      <c r="NB3498" s="379"/>
      <c r="NC3498" s="379"/>
      <c r="ND3498" s="379"/>
      <c r="NE3498" s="379"/>
      <c r="NF3498" s="379"/>
      <c r="NG3498" s="379"/>
      <c r="NH3498" s="379"/>
      <c r="NI3498" s="379"/>
      <c r="NJ3498" s="379"/>
      <c r="NK3498" s="379"/>
      <c r="NL3498" s="379"/>
      <c r="NM3498" s="379"/>
      <c r="NN3498" s="379"/>
      <c r="NO3498" s="379"/>
      <c r="NP3498" s="379"/>
      <c r="NQ3498" s="379"/>
      <c r="NR3498" s="379"/>
      <c r="NS3498" s="379"/>
      <c r="NT3498" s="379"/>
      <c r="NU3498" s="379"/>
      <c r="NV3498" s="379"/>
      <c r="NW3498" s="379"/>
      <c r="NX3498" s="379"/>
      <c r="NY3498" s="379"/>
      <c r="NZ3498" s="379"/>
      <c r="OA3498" s="379"/>
      <c r="OB3498" s="379"/>
      <c r="OC3498" s="379"/>
      <c r="OD3498" s="379"/>
      <c r="OE3498" s="379"/>
      <c r="OF3498" s="379"/>
      <c r="OG3498" s="379"/>
      <c r="OH3498" s="379"/>
      <c r="OI3498" s="379"/>
      <c r="OJ3498" s="379"/>
      <c r="OK3498" s="379"/>
      <c r="OL3498" s="379"/>
      <c r="OM3498" s="379"/>
      <c r="ON3498" s="379"/>
      <c r="OO3498" s="379"/>
      <c r="OP3498" s="379"/>
      <c r="OQ3498" s="379"/>
      <c r="OR3498" s="379"/>
      <c r="OS3498" s="379"/>
      <c r="OT3498" s="379"/>
      <c r="OU3498" s="379"/>
      <c r="OV3498" s="379"/>
      <c r="OW3498" s="379"/>
      <c r="OX3498" s="379"/>
      <c r="OY3498" s="379"/>
      <c r="OZ3498" s="379"/>
      <c r="PA3498" s="379"/>
      <c r="PB3498" s="379"/>
      <c r="PC3498" s="379"/>
      <c r="PD3498" s="379"/>
      <c r="PE3498" s="379"/>
      <c r="PF3498" s="379"/>
      <c r="PG3498" s="379"/>
      <c r="PH3498" s="379"/>
      <c r="PI3498" s="379"/>
      <c r="PJ3498" s="379"/>
      <c r="PK3498" s="379"/>
      <c r="PL3498" s="379"/>
      <c r="PM3498" s="379"/>
      <c r="PN3498" s="379"/>
      <c r="PO3498" s="379"/>
      <c r="PP3498" s="379"/>
      <c r="PQ3498" s="379"/>
      <c r="PR3498" s="379"/>
      <c r="PS3498" s="379"/>
      <c r="PT3498" s="379"/>
      <c r="PU3498" s="379"/>
      <c r="PV3498" s="379"/>
      <c r="PW3498" s="379"/>
      <c r="PX3498" s="379"/>
      <c r="PY3498" s="379"/>
      <c r="PZ3498" s="379"/>
      <c r="QA3498" s="379"/>
      <c r="QB3498" s="379"/>
      <c r="QC3498" s="379"/>
      <c r="QD3498" s="379"/>
      <c r="QE3498" s="379"/>
      <c r="QF3498" s="379"/>
      <c r="QG3498" s="379"/>
      <c r="QH3498" s="379"/>
      <c r="QI3498" s="379"/>
      <c r="QJ3498" s="379"/>
      <c r="QK3498" s="379"/>
      <c r="QL3498" s="379"/>
      <c r="QM3498" s="379"/>
      <c r="QN3498" s="379"/>
      <c r="QO3498" s="379"/>
      <c r="QP3498" s="379"/>
      <c r="QQ3498" s="379"/>
      <c r="QR3498" s="379"/>
      <c r="QS3498" s="379"/>
      <c r="QT3498" s="379"/>
      <c r="QU3498" s="379"/>
      <c r="QV3498" s="379"/>
      <c r="QW3498" s="379"/>
      <c r="QX3498" s="379"/>
      <c r="QY3498" s="379"/>
      <c r="QZ3498" s="379"/>
      <c r="RA3498" s="379"/>
      <c r="RB3498" s="379"/>
      <c r="RC3498" s="379"/>
      <c r="RD3498" s="379"/>
      <c r="RE3498" s="379"/>
      <c r="RF3498" s="379"/>
      <c r="RG3498" s="379"/>
      <c r="RH3498" s="379"/>
      <c r="RI3498" s="379"/>
      <c r="RJ3498" s="379"/>
      <c r="RK3498" s="379"/>
      <c r="RL3498" s="379"/>
      <c r="RM3498" s="379"/>
      <c r="RN3498" s="379"/>
      <c r="RO3498" s="379"/>
      <c r="RP3498" s="379"/>
      <c r="RQ3498" s="379"/>
      <c r="RR3498" s="379"/>
      <c r="RS3498" s="379"/>
      <c r="RT3498" s="379"/>
      <c r="RU3498" s="379"/>
      <c r="RV3498" s="379"/>
      <c r="RW3498" s="379"/>
      <c r="RX3498" s="379"/>
      <c r="RY3498" s="379"/>
      <c r="RZ3498" s="379"/>
      <c r="SA3498" s="379"/>
      <c r="SB3498" s="379"/>
      <c r="SC3498" s="379"/>
      <c r="SD3498" s="379"/>
      <c r="SE3498" s="379"/>
      <c r="SF3498" s="379"/>
      <c r="SG3498" s="379"/>
      <c r="SH3498" s="379"/>
      <c r="SI3498" s="379"/>
      <c r="SJ3498" s="379"/>
      <c r="SK3498" s="379"/>
      <c r="SL3498" s="379"/>
      <c r="SM3498" s="379"/>
      <c r="SN3498" s="379"/>
      <c r="SO3498" s="379"/>
      <c r="SP3498" s="379"/>
      <c r="SQ3498" s="379"/>
      <c r="SR3498" s="379"/>
      <c r="SS3498" s="379"/>
      <c r="ST3498" s="379"/>
      <c r="SU3498" s="379"/>
      <c r="SV3498" s="379"/>
      <c r="SW3498" s="379"/>
      <c r="SX3498" s="379"/>
      <c r="SY3498" s="379"/>
      <c r="SZ3498" s="379"/>
      <c r="TA3498" s="379"/>
      <c r="TB3498" s="379"/>
      <c r="TC3498" s="379"/>
      <c r="TD3498" s="379"/>
      <c r="TE3498" s="379"/>
      <c r="TF3498" s="379"/>
      <c r="TG3498" s="379"/>
      <c r="TH3498" s="379"/>
      <c r="TI3498" s="379"/>
      <c r="TJ3498" s="379"/>
      <c r="TK3498" s="379"/>
      <c r="TL3498" s="379"/>
      <c r="TM3498" s="379"/>
      <c r="TN3498" s="379"/>
      <c r="TO3498" s="379"/>
      <c r="TP3498" s="379"/>
      <c r="TQ3498" s="379"/>
      <c r="TR3498" s="379"/>
      <c r="TS3498" s="379"/>
      <c r="TT3498" s="379"/>
      <c r="TU3498" s="379"/>
      <c r="TV3498" s="379"/>
      <c r="TW3498" s="379"/>
      <c r="TX3498" s="379"/>
      <c r="TY3498" s="379"/>
      <c r="TZ3498" s="379"/>
      <c r="UA3498" s="379"/>
      <c r="UB3498" s="379"/>
      <c r="UC3498" s="379"/>
      <c r="UD3498" s="379"/>
      <c r="UE3498" s="379"/>
      <c r="UF3498" s="379"/>
      <c r="UG3498" s="379"/>
      <c r="UH3498" s="379"/>
      <c r="UI3498" s="379"/>
      <c r="UJ3498" s="379"/>
      <c r="UK3498" s="379"/>
      <c r="UL3498" s="379"/>
      <c r="UM3498" s="379"/>
      <c r="UN3498" s="379"/>
      <c r="UO3498" s="379"/>
      <c r="UP3498" s="379"/>
      <c r="UQ3498" s="379"/>
      <c r="UR3498" s="379"/>
      <c r="US3498" s="379"/>
      <c r="UT3498" s="379"/>
      <c r="UU3498" s="379"/>
      <c r="UV3498" s="379"/>
      <c r="UW3498" s="379"/>
      <c r="UX3498" s="379"/>
      <c r="UY3498" s="379"/>
      <c r="UZ3498" s="379"/>
      <c r="VA3498" s="379"/>
      <c r="VB3498" s="379"/>
      <c r="VC3498" s="379"/>
      <c r="VD3498" s="379"/>
      <c r="VE3498" s="379"/>
      <c r="VF3498" s="379"/>
      <c r="VG3498" s="379"/>
      <c r="VH3498" s="379"/>
      <c r="VI3498" s="379"/>
      <c r="VJ3498" s="379"/>
      <c r="VK3498" s="379"/>
      <c r="VL3498" s="379"/>
      <c r="VM3498" s="379"/>
      <c r="VN3498" s="379"/>
      <c r="VO3498" s="379"/>
      <c r="VP3498" s="379"/>
      <c r="VQ3498" s="379"/>
      <c r="VR3498" s="379"/>
      <c r="VS3498" s="379"/>
      <c r="VT3498" s="379"/>
      <c r="VU3498" s="379"/>
      <c r="VV3498" s="379"/>
      <c r="VW3498" s="379"/>
      <c r="VX3498" s="379"/>
      <c r="VY3498" s="379"/>
      <c r="VZ3498" s="379"/>
      <c r="WA3498" s="379"/>
      <c r="WB3498" s="379"/>
      <c r="WC3498" s="379"/>
      <c r="WD3498" s="379"/>
      <c r="WE3498" s="379"/>
      <c r="WF3498" s="379"/>
      <c r="WG3498" s="379"/>
      <c r="WH3498" s="379"/>
      <c r="WI3498" s="379"/>
      <c r="WJ3498" s="379"/>
      <c r="WK3498" s="379"/>
      <c r="WL3498" s="379"/>
      <c r="WM3498" s="379"/>
      <c r="WN3498" s="379"/>
      <c r="WO3498" s="379"/>
      <c r="WP3498" s="379"/>
      <c r="WQ3498" s="379"/>
      <c r="WR3498" s="379"/>
      <c r="WS3498" s="379"/>
      <c r="WT3498" s="379"/>
      <c r="WU3498" s="379"/>
      <c r="WV3498" s="379"/>
      <c r="WW3498" s="379"/>
      <c r="WX3498" s="379"/>
      <c r="WY3498" s="379"/>
      <c r="WZ3498" s="379"/>
      <c r="XA3498" s="379"/>
      <c r="XB3498" s="379"/>
      <c r="XC3498" s="379"/>
      <c r="XD3498" s="379"/>
      <c r="XE3498" s="379"/>
      <c r="XF3498" s="379"/>
      <c r="XG3498" s="379"/>
      <c r="XH3498" s="379"/>
      <c r="XI3498" s="379"/>
      <c r="XJ3498" s="379"/>
      <c r="XK3498" s="379"/>
      <c r="XL3498" s="379"/>
      <c r="XM3498" s="379"/>
      <c r="XN3498" s="379"/>
      <c r="XO3498" s="379"/>
      <c r="XP3498" s="379"/>
      <c r="XQ3498" s="379"/>
      <c r="XR3498" s="379"/>
      <c r="XS3498" s="379"/>
      <c r="XT3498" s="379"/>
      <c r="XU3498" s="379"/>
      <c r="XV3498" s="379"/>
      <c r="XW3498" s="379"/>
      <c r="XX3498" s="379"/>
      <c r="XY3498" s="379"/>
      <c r="XZ3498" s="379"/>
      <c r="YA3498" s="379"/>
      <c r="YB3498" s="379"/>
      <c r="YC3498" s="379"/>
      <c r="YD3498" s="379"/>
      <c r="YE3498" s="379"/>
      <c r="YF3498" s="379"/>
      <c r="YG3498" s="379"/>
      <c r="YH3498" s="379"/>
      <c r="YI3498" s="379"/>
      <c r="YJ3498" s="379"/>
      <c r="YK3498" s="379"/>
      <c r="YL3498" s="379"/>
      <c r="YM3498" s="379"/>
      <c r="YN3498" s="379"/>
      <c r="YO3498" s="379"/>
      <c r="YP3498" s="379"/>
      <c r="YQ3498" s="379"/>
      <c r="YR3498" s="379"/>
      <c r="YS3498" s="379"/>
      <c r="YT3498" s="379"/>
      <c r="YU3498" s="379"/>
      <c r="YV3498" s="379"/>
      <c r="YW3498" s="379"/>
      <c r="YX3498" s="379"/>
      <c r="YY3498" s="379"/>
      <c r="YZ3498" s="379"/>
      <c r="ZA3498" s="379"/>
      <c r="ZB3498" s="379"/>
      <c r="ZC3498" s="379"/>
      <c r="ZD3498" s="379"/>
      <c r="ZE3498" s="379"/>
      <c r="ZF3498" s="379"/>
      <c r="ZG3498" s="379"/>
      <c r="ZH3498" s="379"/>
      <c r="ZI3498" s="379"/>
      <c r="ZJ3498" s="379"/>
      <c r="ZK3498" s="379"/>
      <c r="ZL3498" s="379"/>
      <c r="ZM3498" s="379"/>
      <c r="ZN3498" s="379"/>
      <c r="ZO3498" s="379"/>
      <c r="ZP3498" s="379"/>
      <c r="ZQ3498" s="379"/>
      <c r="ZR3498" s="379"/>
      <c r="ZS3498" s="379"/>
      <c r="ZT3498" s="379"/>
      <c r="ZU3498" s="379"/>
      <c r="ZV3498" s="379"/>
      <c r="ZW3498" s="379"/>
      <c r="ZX3498" s="379"/>
      <c r="ZY3498" s="379"/>
      <c r="ZZ3498" s="379"/>
      <c r="AAA3498" s="379"/>
      <c r="AAB3498" s="379"/>
      <c r="AAC3498" s="379"/>
      <c r="AAD3498" s="379"/>
      <c r="AAE3498" s="379"/>
      <c r="AAF3498" s="379"/>
      <c r="AAG3498" s="379"/>
      <c r="AAH3498" s="379"/>
      <c r="AAI3498" s="379"/>
      <c r="AAJ3498" s="379"/>
      <c r="AAK3498" s="379"/>
      <c r="AAL3498" s="379"/>
      <c r="AAM3498" s="379"/>
      <c r="AAN3498" s="379"/>
      <c r="AAO3498" s="379"/>
      <c r="AAP3498" s="379"/>
      <c r="AAQ3498" s="379"/>
      <c r="AAR3498" s="379"/>
      <c r="AAS3498" s="379"/>
      <c r="AAT3498" s="379"/>
      <c r="AAU3498" s="379"/>
      <c r="AAV3498" s="379"/>
      <c r="AAW3498" s="379"/>
      <c r="AAX3498" s="379"/>
      <c r="AAY3498" s="379"/>
      <c r="AAZ3498" s="379"/>
      <c r="ABA3498" s="379"/>
      <c r="ABB3498" s="379"/>
      <c r="ABC3498" s="379"/>
      <c r="ABD3498" s="379"/>
      <c r="ABE3498" s="379"/>
      <c r="ABF3498" s="379"/>
      <c r="ABG3498" s="379"/>
      <c r="ABH3498" s="379"/>
      <c r="ABI3498" s="379"/>
      <c r="ABJ3498" s="379"/>
      <c r="ABK3498" s="379"/>
      <c r="ABL3498" s="379"/>
      <c r="ABM3498" s="379"/>
      <c r="ABN3498" s="379"/>
      <c r="ABO3498" s="379"/>
      <c r="ABP3498" s="379"/>
      <c r="ABQ3498" s="379"/>
      <c r="ABR3498" s="379"/>
      <c r="ABS3498" s="379"/>
      <c r="ABT3498" s="379"/>
      <c r="ABU3498" s="379"/>
      <c r="ABV3498" s="379"/>
      <c r="ABW3498" s="379"/>
      <c r="ABX3498" s="379"/>
      <c r="ABY3498" s="379"/>
      <c r="ABZ3498" s="379"/>
      <c r="ACA3498" s="379"/>
      <c r="ACB3498" s="379"/>
      <c r="ACC3498" s="379"/>
      <c r="ACD3498" s="379"/>
      <c r="ACE3498" s="379"/>
      <c r="ACF3498" s="379"/>
      <c r="ACG3498" s="379"/>
      <c r="ACH3498" s="379"/>
      <c r="ACI3498" s="379"/>
      <c r="ACJ3498" s="379"/>
      <c r="ACK3498" s="379"/>
      <c r="ACL3498" s="379"/>
      <c r="ACM3498" s="379"/>
      <c r="ACN3498" s="379"/>
      <c r="ACO3498" s="379"/>
      <c r="ACP3498" s="379"/>
      <c r="ACQ3498" s="379"/>
      <c r="ACR3498" s="379"/>
      <c r="ACS3498" s="379"/>
      <c r="ACT3498" s="379"/>
      <c r="ACU3498" s="379"/>
      <c r="ACV3498" s="379"/>
      <c r="ACW3498" s="379"/>
      <c r="ACX3498" s="379"/>
      <c r="ACY3498" s="379"/>
      <c r="ACZ3498" s="379"/>
      <c r="ADA3498" s="379"/>
      <c r="ADB3498" s="379"/>
      <c r="ADC3498" s="379"/>
      <c r="ADD3498" s="379"/>
      <c r="ADE3498" s="379"/>
      <c r="ADF3498" s="379"/>
      <c r="ADG3498" s="379"/>
      <c r="ADH3498" s="379"/>
      <c r="ADI3498" s="379"/>
      <c r="ADJ3498" s="379"/>
      <c r="ADK3498" s="379"/>
      <c r="ADL3498" s="379"/>
      <c r="ADM3498" s="379"/>
      <c r="ADN3498" s="379"/>
      <c r="ADO3498" s="379"/>
      <c r="ADP3498" s="379"/>
      <c r="ADQ3498" s="379"/>
      <c r="ADR3498" s="379"/>
      <c r="ADS3498" s="379"/>
      <c r="ADT3498" s="379"/>
      <c r="ADU3498" s="379"/>
      <c r="ADV3498" s="379"/>
      <c r="ADW3498" s="379"/>
      <c r="ADX3498" s="379"/>
      <c r="ADY3498" s="379"/>
      <c r="ADZ3498" s="379"/>
      <c r="AEA3498" s="379"/>
      <c r="AEB3498" s="379"/>
      <c r="AEC3498" s="379"/>
      <c r="AED3498" s="379"/>
      <c r="AEE3498" s="379"/>
      <c r="AEF3498" s="379"/>
      <c r="AEG3498" s="379"/>
      <c r="AEH3498" s="379"/>
      <c r="AEI3498" s="379"/>
      <c r="AEJ3498" s="379"/>
      <c r="AEK3498" s="379"/>
      <c r="AEL3498" s="379"/>
      <c r="AEM3498" s="379"/>
      <c r="AEN3498" s="379"/>
      <c r="AEO3498" s="379"/>
      <c r="AEP3498" s="379"/>
      <c r="AEQ3498" s="379"/>
      <c r="AER3498" s="379"/>
      <c r="AES3498" s="379"/>
      <c r="AET3498" s="379"/>
      <c r="AEU3498" s="379"/>
      <c r="AEV3498" s="379"/>
      <c r="AEW3498" s="379"/>
      <c r="AEX3498" s="379"/>
      <c r="AEY3498" s="379"/>
      <c r="AEZ3498" s="379"/>
      <c r="AFA3498" s="379"/>
      <c r="AFB3498" s="379"/>
      <c r="AFC3498" s="379"/>
      <c r="AFD3498" s="379"/>
      <c r="AFE3498" s="379"/>
      <c r="AFF3498" s="379"/>
      <c r="AFG3498" s="379"/>
      <c r="AFH3498" s="379"/>
      <c r="AFI3498" s="379"/>
      <c r="AFJ3498" s="379"/>
      <c r="AFK3498" s="379"/>
      <c r="AFL3498" s="379"/>
      <c r="AFM3498" s="379"/>
      <c r="AFN3498" s="379"/>
      <c r="AFO3498" s="379"/>
      <c r="AFP3498" s="379"/>
      <c r="AFQ3498" s="379"/>
      <c r="AFR3498" s="379"/>
      <c r="AFS3498" s="379"/>
      <c r="AFT3498" s="379"/>
      <c r="AFU3498" s="379"/>
      <c r="AFV3498" s="379"/>
      <c r="AFW3498" s="379"/>
      <c r="AFX3498" s="379"/>
      <c r="AFY3498" s="379"/>
      <c r="AFZ3498" s="379"/>
      <c r="AGA3498" s="379"/>
      <c r="AGB3498" s="379"/>
      <c r="AGC3498" s="379"/>
      <c r="AGD3498" s="379"/>
      <c r="AGE3498" s="379"/>
      <c r="AGF3498" s="379"/>
      <c r="AGG3498" s="379"/>
      <c r="AGH3498" s="379"/>
      <c r="AGI3498" s="379"/>
      <c r="AGJ3498" s="379"/>
      <c r="AGK3498" s="379"/>
      <c r="AGL3498" s="379"/>
      <c r="AGM3498" s="379"/>
      <c r="AGN3498" s="379"/>
      <c r="AGO3498" s="379"/>
      <c r="AGP3498" s="379"/>
      <c r="AGQ3498" s="379"/>
      <c r="AGR3498" s="379"/>
      <c r="AGS3498" s="379"/>
      <c r="AGT3498" s="379"/>
      <c r="AGU3498" s="379"/>
      <c r="AGV3498" s="379"/>
      <c r="AGW3498" s="379"/>
      <c r="AGX3498" s="379"/>
      <c r="AGY3498" s="379"/>
      <c r="AGZ3498" s="379"/>
      <c r="AHA3498" s="379"/>
      <c r="AHB3498" s="379"/>
      <c r="AHC3498" s="379"/>
      <c r="AHD3498" s="379"/>
      <c r="AHE3498" s="379"/>
      <c r="AHF3498" s="379"/>
      <c r="AHG3498" s="379"/>
      <c r="AHH3498" s="379"/>
      <c r="AHI3498" s="379"/>
      <c r="AHJ3498" s="379"/>
      <c r="AHK3498" s="379"/>
      <c r="AHL3498" s="379"/>
      <c r="AHM3498" s="379"/>
      <c r="AHN3498" s="379"/>
      <c r="AHO3498" s="379"/>
      <c r="AHP3498" s="379"/>
      <c r="AHQ3498" s="379"/>
      <c r="AHR3498" s="379"/>
      <c r="AHS3498" s="379"/>
      <c r="AHT3498" s="379"/>
      <c r="AHU3498" s="379"/>
      <c r="AHV3498" s="379"/>
      <c r="AHW3498" s="379"/>
      <c r="AHX3498" s="379"/>
      <c r="AHY3498" s="379"/>
      <c r="AHZ3498" s="379"/>
      <c r="AIA3498" s="379"/>
      <c r="AIB3498" s="379"/>
      <c r="AIC3498" s="379"/>
      <c r="AID3498" s="379"/>
      <c r="AIE3498" s="379"/>
      <c r="AIF3498" s="379"/>
      <c r="AIG3498" s="379"/>
      <c r="AIH3498" s="379"/>
      <c r="AII3498" s="379"/>
      <c r="AIJ3498" s="379"/>
      <c r="AIK3498" s="379"/>
      <c r="AIL3498" s="379"/>
      <c r="AIM3498" s="379"/>
      <c r="AIN3498" s="379"/>
      <c r="AIO3498" s="379"/>
      <c r="AIP3498" s="379"/>
      <c r="AIQ3498" s="379"/>
      <c r="AIR3498" s="379"/>
      <c r="AIS3498" s="379"/>
      <c r="AIT3498" s="379"/>
      <c r="AIU3498" s="379"/>
      <c r="AIV3498" s="379"/>
      <c r="AIW3498" s="379"/>
      <c r="AIX3498" s="379"/>
      <c r="AIY3498" s="379"/>
      <c r="AIZ3498" s="379"/>
      <c r="AJA3498" s="379"/>
      <c r="AJB3498" s="379"/>
      <c r="AJC3498" s="379"/>
      <c r="AJD3498" s="379"/>
      <c r="AJE3498" s="379"/>
      <c r="AJF3498" s="379"/>
      <c r="AJG3498" s="379"/>
      <c r="AJH3498" s="379"/>
      <c r="AJI3498" s="379"/>
      <c r="AJJ3498" s="379"/>
      <c r="AJK3498" s="379"/>
      <c r="AJL3498" s="379"/>
      <c r="AJM3498" s="379"/>
      <c r="AJN3498" s="379"/>
      <c r="AJO3498" s="379"/>
      <c r="AJP3498" s="379"/>
      <c r="AJQ3498" s="379"/>
      <c r="AJR3498" s="379"/>
      <c r="AJS3498" s="379"/>
      <c r="AJT3498" s="379"/>
      <c r="AJU3498" s="379"/>
      <c r="AJV3498" s="379"/>
      <c r="AJW3498" s="379"/>
      <c r="AJX3498" s="379"/>
      <c r="AJY3498" s="379"/>
      <c r="AJZ3498" s="379"/>
      <c r="AKA3498" s="379"/>
      <c r="AKB3498" s="379"/>
      <c r="AKC3498" s="379"/>
      <c r="AKD3498" s="379"/>
      <c r="AKE3498" s="379"/>
      <c r="AKF3498" s="379"/>
      <c r="AKG3498" s="379"/>
      <c r="AKH3498" s="379"/>
      <c r="AKI3498" s="379"/>
      <c r="AKJ3498" s="379"/>
      <c r="AKK3498" s="379"/>
      <c r="AKL3498" s="379"/>
      <c r="AKM3498" s="379"/>
      <c r="AKN3498" s="379"/>
      <c r="AKO3498" s="379"/>
      <c r="AKP3498" s="379"/>
      <c r="AKQ3498" s="379"/>
      <c r="AKR3498" s="379"/>
      <c r="AKS3498" s="379"/>
      <c r="AKT3498" s="379"/>
      <c r="AKU3498" s="379"/>
      <c r="AKV3498" s="379"/>
      <c r="AKW3498" s="379"/>
      <c r="AKX3498" s="379"/>
      <c r="AKY3498" s="379"/>
      <c r="AKZ3498" s="379"/>
      <c r="ALA3498" s="379"/>
      <c r="ALB3498" s="379"/>
      <c r="ALC3498" s="379"/>
      <c r="ALD3498" s="379"/>
      <c r="ALE3498" s="379"/>
      <c r="ALF3498" s="379"/>
      <c r="ALG3498" s="379"/>
      <c r="ALH3498" s="379"/>
      <c r="ALI3498" s="379"/>
      <c r="ALJ3498" s="379"/>
      <c r="ALK3498" s="379"/>
      <c r="ALL3498" s="379"/>
      <c r="ALM3498" s="379"/>
      <c r="ALN3498" s="379"/>
      <c r="ALO3498" s="379"/>
      <c r="ALP3498" s="379"/>
      <c r="ALQ3498" s="379"/>
      <c r="ALR3498" s="379"/>
      <c r="ALS3498" s="379"/>
      <c r="ALT3498" s="379"/>
      <c r="ALU3498" s="379"/>
      <c r="ALV3498" s="379"/>
      <c r="ALW3498" s="379"/>
      <c r="ALX3498" s="379"/>
      <c r="ALY3498" s="379"/>
      <c r="ALZ3498" s="379"/>
      <c r="AMA3498" s="379"/>
      <c r="AMB3498" s="379"/>
      <c r="AMC3498" s="379"/>
      <c r="AMD3498" s="379"/>
      <c r="AME3498" s="379"/>
      <c r="AMF3498" s="379"/>
      <c r="AMG3498" s="379"/>
      <c r="AMH3498" s="379"/>
      <c r="AMI3498" s="379"/>
      <c r="AMJ3498" s="379"/>
      <c r="AMK3498" s="379"/>
      <c r="AML3498" s="379"/>
      <c r="AMM3498" s="379"/>
      <c r="AMN3498" s="379"/>
      <c r="AMO3498" s="379"/>
      <c r="AMP3498" s="379"/>
      <c r="AMQ3498" s="379"/>
      <c r="AMR3498" s="379"/>
      <c r="AMS3498" s="379"/>
      <c r="AMT3498" s="379"/>
      <c r="AMU3498" s="379"/>
      <c r="AMV3498" s="379"/>
      <c r="AMW3498" s="379"/>
      <c r="AMX3498" s="379"/>
      <c r="AMY3498" s="379"/>
      <c r="AMZ3498" s="379"/>
      <c r="ANA3498" s="379"/>
      <c r="ANB3498" s="379"/>
      <c r="ANC3498" s="379"/>
      <c r="AND3498" s="379"/>
      <c r="ANE3498" s="379"/>
      <c r="ANF3498" s="379"/>
      <c r="ANG3498" s="379"/>
      <c r="ANH3498" s="379"/>
      <c r="ANI3498" s="379"/>
      <c r="ANJ3498" s="379"/>
      <c r="ANK3498" s="379"/>
      <c r="ANL3498" s="379"/>
      <c r="ANM3498" s="379"/>
      <c r="ANN3498" s="379"/>
      <c r="ANO3498" s="379"/>
      <c r="ANP3498" s="379"/>
      <c r="ANQ3498" s="379"/>
      <c r="ANR3498" s="379"/>
      <c r="ANS3498" s="379"/>
      <c r="ANT3498" s="379"/>
      <c r="ANU3498" s="379"/>
      <c r="ANV3498" s="379"/>
      <c r="ANW3498" s="379"/>
      <c r="ANX3498" s="379"/>
      <c r="ANY3498" s="379"/>
      <c r="ANZ3498" s="379"/>
      <c r="AOA3498" s="379"/>
      <c r="AOB3498" s="379"/>
      <c r="AOC3498" s="379"/>
      <c r="AOD3498" s="379"/>
      <c r="AOE3498" s="379"/>
      <c r="AOF3498" s="379"/>
      <c r="AOG3498" s="379"/>
      <c r="AOH3498" s="379"/>
      <c r="AOI3498" s="379"/>
      <c r="AOJ3498" s="379"/>
      <c r="AOK3498" s="379"/>
      <c r="AOL3498" s="379"/>
      <c r="AOM3498" s="379"/>
      <c r="AON3498" s="379"/>
      <c r="AOO3498" s="379"/>
      <c r="AOP3498" s="379"/>
      <c r="AOQ3498" s="379"/>
      <c r="AOR3498" s="379"/>
      <c r="AOS3498" s="379"/>
      <c r="AOT3498" s="379"/>
      <c r="AOU3498" s="379"/>
      <c r="AOV3498" s="379"/>
      <c r="AOW3498" s="379"/>
      <c r="AOX3498" s="379"/>
      <c r="AOY3498" s="379"/>
      <c r="AOZ3498" s="379"/>
      <c r="APA3498" s="379"/>
      <c r="APB3498" s="379"/>
      <c r="APC3498" s="379"/>
      <c r="APD3498" s="379"/>
      <c r="APE3498" s="379"/>
      <c r="APF3498" s="379"/>
      <c r="APG3498" s="379"/>
      <c r="APH3498" s="379"/>
      <c r="API3498" s="379"/>
      <c r="APJ3498" s="379"/>
      <c r="APK3498" s="379"/>
      <c r="APL3498" s="379"/>
      <c r="APM3498" s="379"/>
      <c r="APN3498" s="379"/>
      <c r="APO3498" s="379"/>
      <c r="APP3498" s="379"/>
      <c r="APQ3498" s="379"/>
      <c r="APR3498" s="379"/>
      <c r="APS3498" s="379"/>
      <c r="APT3498" s="379"/>
      <c r="APU3498" s="379"/>
      <c r="APV3498" s="379"/>
      <c r="APW3498" s="379"/>
      <c r="APX3498" s="379"/>
      <c r="APY3498" s="379"/>
      <c r="APZ3498" s="379"/>
      <c r="AQA3498" s="379"/>
      <c r="AQB3498" s="379"/>
      <c r="AQC3498" s="379"/>
      <c r="AQD3498" s="379"/>
      <c r="AQE3498" s="379"/>
      <c r="AQF3498" s="379"/>
      <c r="AQG3498" s="379"/>
      <c r="AQH3498" s="379"/>
      <c r="AQI3498" s="379"/>
      <c r="AQJ3498" s="379"/>
      <c r="AQK3498" s="379"/>
      <c r="AQL3498" s="379"/>
      <c r="AQM3498" s="379"/>
      <c r="AQN3498" s="379"/>
      <c r="AQO3498" s="379"/>
      <c r="AQP3498" s="379"/>
      <c r="AQQ3498" s="379"/>
      <c r="AQR3498" s="379"/>
      <c r="AQS3498" s="379"/>
      <c r="AQT3498" s="379"/>
      <c r="AQU3498" s="379"/>
      <c r="AQV3498" s="379"/>
      <c r="AQW3498" s="379"/>
      <c r="AQX3498" s="379"/>
      <c r="AQY3498" s="379"/>
      <c r="AQZ3498" s="379"/>
      <c r="ARA3498" s="379"/>
      <c r="ARB3498" s="379"/>
      <c r="ARC3498" s="379"/>
      <c r="ARD3498" s="379"/>
      <c r="ARE3498" s="379"/>
      <c r="ARF3498" s="379"/>
      <c r="ARG3498" s="379"/>
      <c r="ARH3498" s="379"/>
      <c r="ARI3498" s="379"/>
      <c r="ARJ3498" s="379"/>
      <c r="ARK3498" s="379"/>
      <c r="ARL3498" s="379"/>
      <c r="ARM3498" s="379"/>
      <c r="ARN3498" s="379"/>
      <c r="ARO3498" s="379"/>
      <c r="ARP3498" s="379"/>
      <c r="ARQ3498" s="379"/>
      <c r="ARR3498" s="379"/>
      <c r="ARS3498" s="379"/>
      <c r="ART3498" s="379"/>
      <c r="ARU3498" s="379"/>
      <c r="ARV3498" s="379"/>
      <c r="ARW3498" s="379"/>
      <c r="ARX3498" s="379"/>
      <c r="ARY3498" s="379"/>
      <c r="ARZ3498" s="379"/>
      <c r="ASA3498" s="379"/>
      <c r="ASB3498" s="379"/>
      <c r="ASC3498" s="379"/>
      <c r="ASD3498" s="379"/>
      <c r="ASE3498" s="379"/>
      <c r="ASF3498" s="379"/>
      <c r="ASG3498" s="379"/>
      <c r="ASH3498" s="379"/>
      <c r="ASI3498" s="379"/>
      <c r="ASJ3498" s="379"/>
      <c r="ASK3498" s="379"/>
      <c r="ASL3498" s="379"/>
      <c r="ASM3498" s="379"/>
      <c r="ASN3498" s="379"/>
      <c r="ASO3498" s="379"/>
      <c r="ASP3498" s="379"/>
      <c r="ASQ3498" s="379"/>
      <c r="ASR3498" s="379"/>
      <c r="ASS3498" s="379"/>
      <c r="AST3498" s="379"/>
      <c r="ASU3498" s="379"/>
      <c r="ASV3498" s="379"/>
      <c r="ASW3498" s="379"/>
      <c r="ASX3498" s="379"/>
      <c r="ASY3498" s="379"/>
      <c r="ASZ3498" s="379"/>
      <c r="ATA3498" s="379"/>
      <c r="ATB3498" s="379"/>
      <c r="ATC3498" s="379"/>
      <c r="ATD3498" s="379"/>
      <c r="ATE3498" s="379"/>
      <c r="ATF3498" s="379"/>
      <c r="ATG3498" s="379"/>
      <c r="ATH3498" s="379"/>
      <c r="ATI3498" s="379"/>
      <c r="ATJ3498" s="379"/>
      <c r="ATK3498" s="379"/>
      <c r="ATL3498" s="379"/>
      <c r="ATM3498" s="379"/>
      <c r="ATN3498" s="379"/>
      <c r="ATO3498" s="379"/>
      <c r="ATP3498" s="379"/>
      <c r="ATQ3498" s="379"/>
      <c r="ATR3498" s="379"/>
      <c r="ATS3498" s="379"/>
      <c r="ATT3498" s="379"/>
      <c r="ATU3498" s="379"/>
      <c r="ATV3498" s="379"/>
      <c r="ATW3498" s="379"/>
      <c r="ATX3498" s="379"/>
      <c r="ATY3498" s="379"/>
      <c r="ATZ3498" s="379"/>
      <c r="AUA3498" s="379"/>
      <c r="AUB3498" s="379"/>
      <c r="AUC3498" s="379"/>
      <c r="AUD3498" s="379"/>
      <c r="AUE3498" s="379"/>
      <c r="AUF3498" s="379"/>
      <c r="AUG3498" s="379"/>
      <c r="AUH3498" s="379"/>
      <c r="AUI3498" s="379"/>
      <c r="AUJ3498" s="379"/>
      <c r="AUK3498" s="379"/>
      <c r="AUL3498" s="379"/>
      <c r="AUM3498" s="379"/>
      <c r="AUN3498" s="379"/>
      <c r="AUO3498" s="379"/>
      <c r="AUP3498" s="379"/>
      <c r="AUQ3498" s="379"/>
      <c r="AUR3498" s="379"/>
      <c r="AUS3498" s="379"/>
      <c r="AUT3498" s="379"/>
      <c r="AUU3498" s="379"/>
      <c r="AUV3498" s="379"/>
      <c r="AUW3498" s="379"/>
      <c r="AUX3498" s="379"/>
      <c r="AUY3498" s="379"/>
      <c r="AUZ3498" s="379"/>
      <c r="AVA3498" s="379"/>
      <c r="AVB3498" s="379"/>
      <c r="AVC3498" s="379"/>
      <c r="AVD3498" s="379"/>
      <c r="AVE3498" s="379"/>
      <c r="AVF3498" s="379"/>
      <c r="AVG3498" s="379"/>
      <c r="AVH3498" s="379"/>
      <c r="AVI3498" s="379"/>
      <c r="AVJ3498" s="379"/>
      <c r="AVK3498" s="379"/>
      <c r="AVL3498" s="379"/>
      <c r="AVM3498" s="379"/>
      <c r="AVN3498" s="379"/>
      <c r="AVO3498" s="379"/>
      <c r="AVP3498" s="379"/>
      <c r="AVQ3498" s="379"/>
      <c r="AVR3498" s="379"/>
      <c r="AVS3498" s="379"/>
      <c r="AVT3498" s="379"/>
      <c r="AVU3498" s="379"/>
      <c r="AVV3498" s="379"/>
      <c r="AVW3498" s="379"/>
      <c r="AVX3498" s="379"/>
      <c r="AVY3498" s="379"/>
      <c r="AVZ3498" s="379"/>
      <c r="AWA3498" s="379"/>
      <c r="AWB3498" s="379"/>
      <c r="AWC3498" s="379"/>
      <c r="AWD3498" s="379"/>
      <c r="AWE3498" s="379"/>
      <c r="AWF3498" s="379"/>
      <c r="AWG3498" s="379"/>
      <c r="AWH3498" s="379"/>
      <c r="AWI3498" s="379"/>
      <c r="AWJ3498" s="379"/>
      <c r="AWK3498" s="379"/>
      <c r="AWL3498" s="379"/>
      <c r="AWM3498" s="379"/>
      <c r="AWN3498" s="379"/>
      <c r="AWO3498" s="379"/>
      <c r="AWP3498" s="379"/>
      <c r="AWQ3498" s="379"/>
      <c r="AWR3498" s="379"/>
      <c r="AWS3498" s="379"/>
      <c r="AWT3498" s="379"/>
      <c r="AWU3498" s="379"/>
      <c r="AWV3498" s="379"/>
      <c r="AWW3498" s="379"/>
      <c r="AWX3498" s="379"/>
      <c r="AWY3498" s="379"/>
      <c r="AWZ3498" s="379"/>
      <c r="AXA3498" s="379"/>
      <c r="AXB3498" s="379"/>
      <c r="AXC3498" s="379"/>
      <c r="AXD3498" s="379"/>
      <c r="AXE3498" s="379"/>
      <c r="AXF3498" s="379"/>
      <c r="AXG3498" s="379"/>
      <c r="AXH3498" s="379"/>
      <c r="AXI3498" s="379"/>
      <c r="AXJ3498" s="379"/>
      <c r="AXK3498" s="379"/>
      <c r="AXL3498" s="379"/>
      <c r="AXM3498" s="379"/>
      <c r="AXN3498" s="379"/>
      <c r="AXO3498" s="379"/>
      <c r="AXP3498" s="379"/>
      <c r="AXQ3498" s="379"/>
      <c r="AXR3498" s="379"/>
      <c r="AXS3498" s="379"/>
      <c r="AXT3498" s="379"/>
      <c r="AXU3498" s="379"/>
      <c r="AXV3498" s="379"/>
      <c r="AXW3498" s="379"/>
      <c r="AXX3498" s="379"/>
      <c r="AXY3498" s="379"/>
      <c r="AXZ3498" s="379"/>
      <c r="AYA3498" s="379"/>
      <c r="AYB3498" s="379"/>
      <c r="AYC3498" s="379"/>
      <c r="AYD3498" s="379"/>
      <c r="AYE3498" s="379"/>
      <c r="AYF3498" s="379"/>
      <c r="AYG3498" s="379"/>
      <c r="AYH3498" s="379"/>
      <c r="AYI3498" s="379"/>
      <c r="AYJ3498" s="379"/>
      <c r="AYK3498" s="379"/>
      <c r="AYL3498" s="379"/>
      <c r="AYM3498" s="379"/>
      <c r="AYN3498" s="379"/>
      <c r="AYO3498" s="379"/>
      <c r="AYP3498" s="379"/>
      <c r="AYQ3498" s="379"/>
      <c r="AYR3498" s="379"/>
      <c r="AYS3498" s="379"/>
      <c r="AYT3498" s="379"/>
      <c r="AYU3498" s="379"/>
      <c r="AYV3498" s="379"/>
      <c r="AYW3498" s="379"/>
      <c r="AYX3498" s="379"/>
      <c r="AYY3498" s="379"/>
      <c r="AYZ3498" s="379"/>
      <c r="AZA3498" s="379"/>
      <c r="AZB3498" s="379"/>
      <c r="AZC3498" s="379"/>
      <c r="AZD3498" s="379"/>
      <c r="AZE3498" s="379"/>
      <c r="AZF3498" s="379"/>
      <c r="AZG3498" s="379"/>
      <c r="AZH3498" s="379"/>
      <c r="AZI3498" s="379"/>
      <c r="AZJ3498" s="379"/>
      <c r="AZK3498" s="379"/>
      <c r="AZL3498" s="379"/>
      <c r="AZM3498" s="379"/>
      <c r="AZN3498" s="379"/>
      <c r="AZO3498" s="379"/>
      <c r="AZP3498" s="379"/>
      <c r="AZQ3498" s="379"/>
      <c r="AZR3498" s="379"/>
      <c r="AZS3498" s="379"/>
      <c r="AZT3498" s="379"/>
      <c r="AZU3498" s="379"/>
      <c r="AZV3498" s="379"/>
      <c r="AZW3498" s="379"/>
      <c r="AZX3498" s="379"/>
      <c r="AZY3498" s="379"/>
      <c r="AZZ3498" s="379"/>
      <c r="BAA3498" s="379"/>
      <c r="BAB3498" s="379"/>
      <c r="BAC3498" s="379"/>
      <c r="BAD3498" s="379"/>
      <c r="BAE3498" s="379"/>
      <c r="BAF3498" s="379"/>
      <c r="BAG3498" s="379"/>
      <c r="BAH3498" s="379"/>
      <c r="BAI3498" s="379"/>
      <c r="BAJ3498" s="379"/>
      <c r="BAK3498" s="379"/>
      <c r="BAL3498" s="379"/>
      <c r="BAM3498" s="379"/>
      <c r="BAN3498" s="379"/>
      <c r="BAO3498" s="379"/>
      <c r="BAP3498" s="379"/>
      <c r="BAQ3498" s="379"/>
      <c r="BAR3498" s="379"/>
      <c r="BAS3498" s="379"/>
      <c r="BAT3498" s="379"/>
      <c r="BAU3498" s="379"/>
      <c r="BAV3498" s="379"/>
      <c r="BAW3498" s="379"/>
      <c r="BAX3498" s="379"/>
      <c r="BAY3498" s="379"/>
      <c r="BAZ3498" s="379"/>
      <c r="BBA3498" s="379"/>
      <c r="BBB3498" s="379"/>
      <c r="BBC3498" s="379"/>
      <c r="BBD3498" s="379"/>
      <c r="BBE3498" s="379"/>
      <c r="BBF3498" s="379"/>
      <c r="BBG3498" s="379"/>
      <c r="BBH3498" s="379"/>
      <c r="BBI3498" s="379"/>
      <c r="BBJ3498" s="379"/>
      <c r="BBK3498" s="379"/>
      <c r="BBL3498" s="379"/>
      <c r="BBM3498" s="379"/>
      <c r="BBN3498" s="379"/>
      <c r="BBO3498" s="379"/>
      <c r="BBP3498" s="379"/>
      <c r="BBQ3498" s="379"/>
      <c r="BBR3498" s="379"/>
      <c r="BBS3498" s="379"/>
      <c r="BBT3498" s="379"/>
      <c r="BBU3498" s="379"/>
      <c r="BBV3498" s="379"/>
      <c r="BBW3498" s="379"/>
      <c r="BBX3498" s="379"/>
      <c r="BBY3498" s="379"/>
      <c r="BBZ3498" s="379"/>
      <c r="BCA3498" s="379"/>
      <c r="BCB3498" s="379"/>
      <c r="BCC3498" s="379"/>
      <c r="BCD3498" s="379"/>
      <c r="BCE3498" s="379"/>
      <c r="BCF3498" s="379"/>
      <c r="BCG3498" s="379"/>
      <c r="BCH3498" s="379"/>
      <c r="BCI3498" s="379"/>
      <c r="BCJ3498" s="379"/>
      <c r="BCK3498" s="379"/>
      <c r="BCL3498" s="379"/>
      <c r="BCM3498" s="379"/>
      <c r="BCN3498" s="379"/>
      <c r="BCO3498" s="379"/>
      <c r="BCP3498" s="379"/>
      <c r="BCQ3498" s="379"/>
      <c r="BCR3498" s="379"/>
      <c r="BCS3498" s="379"/>
      <c r="BCT3498" s="379"/>
      <c r="BCU3498" s="379"/>
      <c r="BCV3498" s="379"/>
      <c r="BCW3498" s="379"/>
      <c r="BCX3498" s="379"/>
      <c r="BCY3498" s="379"/>
      <c r="BCZ3498" s="379"/>
      <c r="BDA3498" s="379"/>
      <c r="BDB3498" s="379"/>
      <c r="BDC3498" s="379"/>
      <c r="BDD3498" s="379"/>
      <c r="BDE3498" s="379"/>
      <c r="BDF3498" s="379"/>
      <c r="BDG3498" s="379"/>
      <c r="BDH3498" s="379"/>
      <c r="BDI3498" s="379"/>
      <c r="BDJ3498" s="379"/>
      <c r="BDK3498" s="379"/>
      <c r="BDL3498" s="379"/>
      <c r="BDM3498" s="379"/>
      <c r="BDN3498" s="379"/>
      <c r="BDO3498" s="379"/>
      <c r="BDP3498" s="379"/>
      <c r="BDQ3498" s="379"/>
      <c r="BDR3498" s="379"/>
      <c r="BDS3498" s="379"/>
      <c r="BDT3498" s="379"/>
      <c r="BDU3498" s="379"/>
      <c r="BDV3498" s="379"/>
      <c r="BDW3498" s="379"/>
      <c r="BDX3498" s="379"/>
      <c r="BDY3498" s="379"/>
      <c r="BDZ3498" s="379"/>
      <c r="BEA3498" s="379"/>
      <c r="BEB3498" s="379"/>
      <c r="BEC3498" s="379"/>
      <c r="BED3498" s="379"/>
      <c r="BEE3498" s="379"/>
      <c r="BEF3498" s="379"/>
      <c r="BEG3498" s="379"/>
      <c r="BEH3498" s="379"/>
      <c r="BEI3498" s="379"/>
      <c r="BEJ3498" s="379"/>
      <c r="BEK3498" s="379"/>
      <c r="BEL3498" s="379"/>
      <c r="BEM3498" s="379"/>
      <c r="BEN3498" s="379"/>
      <c r="BEO3498" s="379"/>
      <c r="BEP3498" s="379"/>
      <c r="BEQ3498" s="379"/>
      <c r="BER3498" s="379"/>
      <c r="BES3498" s="379"/>
      <c r="BET3498" s="379"/>
      <c r="BEU3498" s="379"/>
      <c r="BEV3498" s="379"/>
      <c r="BEW3498" s="379"/>
      <c r="BEX3498" s="379"/>
      <c r="BEY3498" s="379"/>
      <c r="BEZ3498" s="379"/>
      <c r="BFA3498" s="379"/>
      <c r="BFB3498" s="379"/>
      <c r="BFC3498" s="379"/>
      <c r="BFD3498" s="379"/>
      <c r="BFE3498" s="379"/>
      <c r="BFF3498" s="379"/>
      <c r="BFG3498" s="379"/>
      <c r="BFH3498" s="379"/>
      <c r="BFI3498" s="379"/>
      <c r="BFJ3498" s="379"/>
      <c r="BFK3498" s="379"/>
      <c r="BFL3498" s="379"/>
      <c r="BFM3498" s="379"/>
      <c r="BFN3498" s="379"/>
      <c r="BFO3498" s="379"/>
      <c r="BFP3498" s="379"/>
      <c r="BFQ3498" s="379"/>
      <c r="BFR3498" s="379"/>
      <c r="BFS3498" s="379"/>
      <c r="BFT3498" s="379"/>
      <c r="BFU3498" s="379"/>
      <c r="BFV3498" s="379"/>
      <c r="BFW3498" s="379"/>
      <c r="BFX3498" s="379"/>
      <c r="BFY3498" s="379"/>
      <c r="BFZ3498" s="379"/>
      <c r="BGA3498" s="379"/>
      <c r="BGB3498" s="379"/>
      <c r="BGC3498" s="379"/>
      <c r="BGD3498" s="379"/>
      <c r="BGE3498" s="379"/>
      <c r="BGF3498" s="379"/>
      <c r="BGG3498" s="379"/>
      <c r="BGH3498" s="379"/>
      <c r="BGI3498" s="379"/>
      <c r="BGJ3498" s="379"/>
      <c r="BGK3498" s="379"/>
      <c r="BGL3498" s="379"/>
      <c r="BGM3498" s="379"/>
      <c r="BGN3498" s="379"/>
      <c r="BGO3498" s="379"/>
      <c r="BGP3498" s="379"/>
      <c r="BGQ3498" s="379"/>
      <c r="BGR3498" s="379"/>
      <c r="BGS3498" s="379"/>
      <c r="BGT3498" s="379"/>
      <c r="BGU3498" s="379"/>
      <c r="BGV3498" s="379"/>
      <c r="BGW3498" s="379"/>
      <c r="BGX3498" s="379"/>
      <c r="BGY3498" s="379"/>
      <c r="BGZ3498" s="379"/>
      <c r="BHA3498" s="379"/>
      <c r="BHB3498" s="379"/>
      <c r="BHC3498" s="379"/>
      <c r="BHD3498" s="379"/>
      <c r="BHE3498" s="379"/>
      <c r="BHF3498" s="379"/>
      <c r="BHG3498" s="379"/>
      <c r="BHH3498" s="379"/>
      <c r="BHI3498" s="379"/>
      <c r="BHJ3498" s="379"/>
      <c r="BHK3498" s="379"/>
      <c r="BHL3498" s="379"/>
      <c r="BHM3498" s="379"/>
      <c r="BHN3498" s="379"/>
      <c r="BHO3498" s="379"/>
      <c r="BHP3498" s="379"/>
      <c r="BHQ3498" s="379"/>
      <c r="BHR3498" s="379"/>
      <c r="BHS3498" s="379"/>
      <c r="BHT3498" s="379"/>
      <c r="BHU3498" s="379"/>
      <c r="BHV3498" s="379"/>
      <c r="BHW3498" s="379"/>
      <c r="BHX3498" s="379"/>
      <c r="BHY3498" s="379"/>
      <c r="BHZ3498" s="379"/>
      <c r="BIA3498" s="379"/>
      <c r="BIB3498" s="379"/>
      <c r="BIC3498" s="379"/>
      <c r="BID3498" s="379"/>
      <c r="BIE3498" s="379"/>
      <c r="BIF3498" s="379"/>
      <c r="BIG3498" s="379"/>
      <c r="BIH3498" s="379"/>
      <c r="BII3498" s="379"/>
      <c r="BIJ3498" s="379"/>
      <c r="BIK3498" s="379"/>
      <c r="BIL3498" s="379"/>
      <c r="BIM3498" s="379"/>
      <c r="BIN3498" s="379"/>
      <c r="BIO3498" s="379"/>
      <c r="BIP3498" s="379"/>
      <c r="BIQ3498" s="379"/>
      <c r="BIR3498" s="379"/>
      <c r="BIS3498" s="379"/>
      <c r="BIT3498" s="379"/>
      <c r="BIU3498" s="379"/>
      <c r="BIV3498" s="379"/>
      <c r="BIW3498" s="379"/>
      <c r="BIX3498" s="379"/>
      <c r="BIY3498" s="379"/>
      <c r="BIZ3498" s="379"/>
      <c r="BJA3498" s="379"/>
      <c r="BJB3498" s="379"/>
      <c r="BJC3498" s="379"/>
      <c r="BJD3498" s="379"/>
      <c r="BJE3498" s="379"/>
      <c r="BJF3498" s="379"/>
      <c r="BJG3498" s="379"/>
      <c r="BJH3498" s="379"/>
      <c r="BJI3498" s="379"/>
      <c r="BJJ3498" s="379"/>
      <c r="BJK3498" s="379"/>
      <c r="BJL3498" s="379"/>
      <c r="BJM3498" s="379"/>
      <c r="BJN3498" s="379"/>
      <c r="BJO3498" s="379"/>
      <c r="BJP3498" s="379"/>
      <c r="BJQ3498" s="379"/>
      <c r="BJR3498" s="379"/>
      <c r="BJS3498" s="379"/>
      <c r="BJT3498" s="379"/>
      <c r="BJU3498" s="379"/>
      <c r="BJV3498" s="379"/>
      <c r="BJW3498" s="379"/>
      <c r="BJX3498" s="379"/>
      <c r="BJY3498" s="379"/>
      <c r="BJZ3498" s="379"/>
      <c r="BKA3498" s="379"/>
      <c r="BKB3498" s="379"/>
      <c r="BKC3498" s="379"/>
      <c r="BKD3498" s="379"/>
      <c r="BKE3498" s="379"/>
      <c r="BKF3498" s="379"/>
      <c r="BKG3498" s="379"/>
      <c r="BKH3498" s="379"/>
      <c r="BKI3498" s="379"/>
      <c r="BKJ3498" s="379"/>
      <c r="BKK3498" s="379"/>
      <c r="BKL3498" s="379"/>
      <c r="BKM3498" s="379"/>
      <c r="BKN3498" s="379"/>
      <c r="BKO3498" s="379"/>
      <c r="BKP3498" s="379"/>
      <c r="BKQ3498" s="379"/>
      <c r="BKR3498" s="379"/>
      <c r="BKS3498" s="379"/>
      <c r="BKT3498" s="379"/>
      <c r="BKU3498" s="379"/>
      <c r="BKV3498" s="379"/>
      <c r="BKW3498" s="379"/>
      <c r="BKX3498" s="379"/>
      <c r="BKY3498" s="379"/>
      <c r="BKZ3498" s="379"/>
      <c r="BLA3498" s="379"/>
      <c r="BLB3498" s="379"/>
      <c r="BLC3498" s="379"/>
      <c r="BLD3498" s="379"/>
      <c r="BLE3498" s="379"/>
      <c r="BLF3498" s="379"/>
      <c r="BLG3498" s="379"/>
      <c r="BLH3498" s="379"/>
      <c r="BLI3498" s="379"/>
      <c r="BLJ3498" s="379"/>
      <c r="BLK3498" s="379"/>
      <c r="BLL3498" s="379"/>
      <c r="BLM3498" s="379"/>
      <c r="BLN3498" s="379"/>
      <c r="BLO3498" s="379"/>
      <c r="BLP3498" s="379"/>
      <c r="BLQ3498" s="379"/>
      <c r="BLR3498" s="379"/>
      <c r="BLS3498" s="379"/>
      <c r="BLT3498" s="379"/>
      <c r="BLU3498" s="379"/>
      <c r="BLV3498" s="379"/>
      <c r="BLW3498" s="379"/>
      <c r="BLX3498" s="379"/>
      <c r="BLY3498" s="379"/>
      <c r="BLZ3498" s="379"/>
      <c r="BMA3498" s="379"/>
      <c r="BMB3498" s="379"/>
      <c r="BMC3498" s="379"/>
      <c r="BMD3498" s="379"/>
      <c r="BME3498" s="379"/>
      <c r="BMF3498" s="379"/>
      <c r="BMG3498" s="379"/>
      <c r="BMH3498" s="379"/>
      <c r="BMI3498" s="379"/>
      <c r="BMJ3498" s="379"/>
      <c r="BMK3498" s="379"/>
      <c r="BML3498" s="379"/>
      <c r="BMM3498" s="379"/>
      <c r="BMN3498" s="379"/>
      <c r="BMO3498" s="379"/>
      <c r="BMP3498" s="379"/>
      <c r="BMQ3498" s="379"/>
      <c r="BMR3498" s="379"/>
      <c r="BMS3498" s="379"/>
      <c r="BMT3498" s="379"/>
      <c r="BMU3498" s="379"/>
      <c r="BMV3498" s="379"/>
      <c r="BMW3498" s="379"/>
      <c r="BMX3498" s="379"/>
      <c r="BMY3498" s="379"/>
      <c r="BMZ3498" s="379"/>
      <c r="BNA3498" s="379"/>
      <c r="BNB3498" s="379"/>
      <c r="BNC3498" s="379"/>
      <c r="BND3498" s="379"/>
      <c r="BNE3498" s="379"/>
      <c r="BNF3498" s="379"/>
      <c r="BNG3498" s="379"/>
      <c r="BNH3498" s="379"/>
      <c r="BNI3498" s="379"/>
      <c r="BNJ3498" s="379"/>
      <c r="BNK3498" s="379"/>
      <c r="BNL3498" s="379"/>
      <c r="BNM3498" s="379"/>
      <c r="BNN3498" s="379"/>
      <c r="BNO3498" s="379"/>
      <c r="BNP3498" s="379"/>
      <c r="BNQ3498" s="379"/>
      <c r="BNR3498" s="379"/>
      <c r="BNS3498" s="379"/>
      <c r="BNT3498" s="379"/>
      <c r="BNU3498" s="379"/>
      <c r="BNV3498" s="379"/>
      <c r="BNW3498" s="379"/>
      <c r="BNX3498" s="379"/>
      <c r="BNY3498" s="379"/>
      <c r="BNZ3498" s="379"/>
      <c r="BOA3498" s="379"/>
      <c r="BOB3498" s="379"/>
      <c r="BOC3498" s="379"/>
      <c r="BOD3498" s="379"/>
      <c r="BOE3498" s="379"/>
      <c r="BOF3498" s="379"/>
      <c r="BOG3498" s="379"/>
      <c r="BOH3498" s="379"/>
      <c r="BOI3498" s="379"/>
      <c r="BOJ3498" s="379"/>
      <c r="BOK3498" s="379"/>
      <c r="BOL3498" s="379"/>
      <c r="BOM3498" s="379"/>
      <c r="BON3498" s="379"/>
      <c r="BOO3498" s="379"/>
      <c r="BOP3498" s="379"/>
      <c r="BOQ3498" s="379"/>
      <c r="BOR3498" s="379"/>
      <c r="BOS3498" s="379"/>
      <c r="BOT3498" s="379"/>
      <c r="BOU3498" s="379"/>
      <c r="BOV3498" s="379"/>
      <c r="BOW3498" s="379"/>
      <c r="BOX3498" s="379"/>
      <c r="BOY3498" s="379"/>
      <c r="BOZ3498" s="379"/>
      <c r="BPA3498" s="379"/>
      <c r="BPB3498" s="379"/>
      <c r="BPC3498" s="379"/>
      <c r="BPD3498" s="379"/>
      <c r="BPE3498" s="379"/>
      <c r="BPF3498" s="379"/>
      <c r="BPG3498" s="379"/>
      <c r="BPH3498" s="379"/>
      <c r="BPI3498" s="379"/>
      <c r="BPJ3498" s="379"/>
      <c r="BPK3498" s="379"/>
      <c r="BPL3498" s="379"/>
      <c r="BPM3498" s="379"/>
      <c r="BPN3498" s="379"/>
      <c r="BPO3498" s="379"/>
      <c r="BPP3498" s="379"/>
      <c r="BPQ3498" s="379"/>
      <c r="BPR3498" s="379"/>
      <c r="BPS3498" s="379"/>
      <c r="BPT3498" s="379"/>
      <c r="BPU3498" s="379"/>
      <c r="BPV3498" s="379"/>
      <c r="BPW3498" s="379"/>
      <c r="BPX3498" s="379"/>
      <c r="BPY3498" s="379"/>
      <c r="BPZ3498" s="379"/>
      <c r="BQA3498" s="379"/>
      <c r="BQB3498" s="379"/>
      <c r="BQC3498" s="379"/>
      <c r="BQD3498" s="379"/>
      <c r="BQE3498" s="379"/>
      <c r="BQF3498" s="379"/>
      <c r="BQG3498" s="379"/>
      <c r="BQH3498" s="379"/>
      <c r="BQI3498" s="379"/>
      <c r="BQJ3498" s="379"/>
      <c r="BQK3498" s="379"/>
      <c r="BQL3498" s="379"/>
      <c r="BQM3498" s="379"/>
      <c r="BQN3498" s="379"/>
      <c r="BQO3498" s="379"/>
      <c r="BQP3498" s="379"/>
      <c r="BQQ3498" s="379"/>
      <c r="BQR3498" s="379"/>
      <c r="BQS3498" s="379"/>
      <c r="BQT3498" s="379"/>
      <c r="BQU3498" s="379"/>
      <c r="BQV3498" s="379"/>
      <c r="BQW3498" s="379"/>
      <c r="BQX3498" s="379"/>
      <c r="BQY3498" s="379"/>
      <c r="BQZ3498" s="379"/>
      <c r="BRA3498" s="379"/>
      <c r="BRB3498" s="379"/>
      <c r="BRC3498" s="379"/>
      <c r="BRD3498" s="379"/>
      <c r="BRE3498" s="379"/>
      <c r="BRF3498" s="379"/>
      <c r="BRG3498" s="379"/>
      <c r="BRH3498" s="379"/>
      <c r="BRI3498" s="379"/>
      <c r="BRJ3498" s="379"/>
      <c r="BRK3498" s="379"/>
      <c r="BRL3498" s="379"/>
      <c r="BRM3498" s="379"/>
      <c r="BRN3498" s="379"/>
      <c r="BRO3498" s="379"/>
      <c r="BRP3498" s="379"/>
      <c r="BRQ3498" s="379"/>
      <c r="BRR3498" s="379"/>
      <c r="BRS3498" s="379"/>
      <c r="BRT3498" s="379"/>
      <c r="BRU3498" s="379"/>
      <c r="BRV3498" s="379"/>
      <c r="BRW3498" s="379"/>
      <c r="BRX3498" s="379"/>
      <c r="BRY3498" s="379"/>
      <c r="BRZ3498" s="379"/>
      <c r="BSA3498" s="379"/>
      <c r="BSB3498" s="379"/>
      <c r="BSC3498" s="379"/>
      <c r="BSD3498" s="379"/>
      <c r="BSE3498" s="379"/>
      <c r="BSF3498" s="379"/>
      <c r="BSG3498" s="379"/>
      <c r="BSH3498" s="379"/>
      <c r="BSI3498" s="379"/>
      <c r="BSJ3498" s="379"/>
      <c r="BSK3498" s="379"/>
      <c r="BSL3498" s="379"/>
      <c r="BSM3498" s="379"/>
      <c r="BSN3498" s="379"/>
      <c r="BSO3498" s="379"/>
      <c r="BSP3498" s="379"/>
      <c r="BSQ3498" s="379"/>
      <c r="BSR3498" s="379"/>
      <c r="BSS3498" s="379"/>
      <c r="BST3498" s="379"/>
      <c r="BSU3498" s="379"/>
      <c r="BSV3498" s="379"/>
      <c r="BSW3498" s="379"/>
      <c r="BSX3498" s="379"/>
      <c r="BSY3498" s="379"/>
      <c r="BSZ3498" s="379"/>
      <c r="BTA3498" s="379"/>
      <c r="BTB3498" s="379"/>
      <c r="BTC3498" s="379"/>
      <c r="BTD3498" s="379"/>
      <c r="BTE3498" s="379"/>
      <c r="BTF3498" s="379"/>
      <c r="BTG3498" s="379"/>
      <c r="BTH3498" s="379"/>
      <c r="BTI3498" s="379"/>
      <c r="BTJ3498" s="379"/>
      <c r="BTK3498" s="379"/>
      <c r="BTL3498" s="379"/>
      <c r="BTM3498" s="379"/>
      <c r="BTN3498" s="379"/>
      <c r="BTO3498" s="379"/>
      <c r="BTP3498" s="379"/>
      <c r="BTQ3498" s="379"/>
      <c r="BTR3498" s="379"/>
      <c r="BTS3498" s="379"/>
      <c r="BTT3498" s="379"/>
      <c r="BTU3498" s="379"/>
      <c r="BTV3498" s="379"/>
      <c r="BTW3498" s="379"/>
      <c r="BTX3498" s="379"/>
      <c r="BTY3498" s="379"/>
      <c r="BTZ3498" s="379"/>
      <c r="BUA3498" s="379"/>
      <c r="BUB3498" s="379"/>
      <c r="BUC3498" s="379"/>
      <c r="BUD3498" s="379"/>
      <c r="BUE3498" s="379"/>
      <c r="BUF3498" s="379"/>
      <c r="BUG3498" s="379"/>
      <c r="BUH3498" s="379"/>
      <c r="BUI3498" s="379"/>
      <c r="BUJ3498" s="379"/>
      <c r="BUK3498" s="379"/>
      <c r="BUL3498" s="379"/>
      <c r="BUM3498" s="379"/>
      <c r="BUN3498" s="379"/>
      <c r="BUO3498" s="379"/>
      <c r="BUP3498" s="379"/>
      <c r="BUQ3498" s="379"/>
      <c r="BUR3498" s="379"/>
      <c r="BUS3498" s="379"/>
      <c r="BUT3498" s="379"/>
      <c r="BUU3498" s="379"/>
      <c r="BUV3498" s="379"/>
      <c r="BUW3498" s="379"/>
      <c r="BUX3498" s="379"/>
      <c r="BUY3498" s="379"/>
      <c r="BUZ3498" s="379"/>
      <c r="BVA3498" s="379"/>
      <c r="BVB3498" s="379"/>
      <c r="BVC3498" s="379"/>
      <c r="BVD3498" s="379"/>
      <c r="BVE3498" s="379"/>
      <c r="BVF3498" s="379"/>
      <c r="BVG3498" s="379"/>
      <c r="BVH3498" s="379"/>
      <c r="BVI3498" s="379"/>
      <c r="BVJ3498" s="379"/>
      <c r="BVK3498" s="379"/>
      <c r="BVL3498" s="379"/>
      <c r="BVM3498" s="379"/>
      <c r="BVN3498" s="379"/>
      <c r="BVO3498" s="379"/>
      <c r="BVP3498" s="379"/>
      <c r="BVQ3498" s="379"/>
      <c r="BVR3498" s="379"/>
      <c r="BVS3498" s="379"/>
      <c r="BVT3498" s="379"/>
      <c r="BVU3498" s="379"/>
      <c r="BVV3498" s="379"/>
      <c r="BVW3498" s="379"/>
      <c r="BVX3498" s="379"/>
      <c r="BVY3498" s="379"/>
      <c r="BVZ3498" s="379"/>
      <c r="BWA3498" s="379"/>
      <c r="BWB3498" s="379"/>
      <c r="BWC3498" s="379"/>
      <c r="BWD3498" s="379"/>
      <c r="BWE3498" s="379"/>
      <c r="BWF3498" s="379"/>
      <c r="BWG3498" s="379"/>
      <c r="BWH3498" s="379"/>
      <c r="BWI3498" s="379"/>
      <c r="BWJ3498" s="379"/>
      <c r="BWK3498" s="379"/>
      <c r="BWL3498" s="379"/>
      <c r="BWM3498" s="379"/>
      <c r="BWN3498" s="379"/>
      <c r="BWO3498" s="379"/>
      <c r="BWP3498" s="379"/>
      <c r="BWQ3498" s="379"/>
      <c r="BWR3498" s="379"/>
      <c r="BWS3498" s="379"/>
      <c r="BWT3498" s="379"/>
      <c r="BWU3498" s="379"/>
      <c r="BWV3498" s="379"/>
      <c r="BWW3498" s="379"/>
      <c r="BWX3498" s="379"/>
      <c r="BWY3498" s="379"/>
      <c r="BWZ3498" s="379"/>
      <c r="BXA3498" s="379"/>
      <c r="BXB3498" s="379"/>
      <c r="BXC3498" s="379"/>
      <c r="BXD3498" s="379"/>
      <c r="BXE3498" s="379"/>
      <c r="BXF3498" s="379"/>
      <c r="BXG3498" s="379"/>
      <c r="BXH3498" s="379"/>
      <c r="BXI3498" s="379"/>
      <c r="BXJ3498" s="379"/>
      <c r="BXK3498" s="379"/>
      <c r="BXL3498" s="379"/>
      <c r="BXM3498" s="379"/>
      <c r="BXN3498" s="379"/>
      <c r="BXO3498" s="379"/>
      <c r="BXP3498" s="379"/>
      <c r="BXQ3498" s="379"/>
      <c r="BXR3498" s="379"/>
      <c r="BXS3498" s="379"/>
      <c r="BXT3498" s="379"/>
      <c r="BXU3498" s="379"/>
      <c r="BXV3498" s="379"/>
      <c r="BXW3498" s="379"/>
      <c r="BXX3498" s="379"/>
      <c r="BXY3498" s="379"/>
      <c r="BXZ3498" s="379"/>
      <c r="BYA3498" s="379"/>
      <c r="BYB3498" s="379"/>
      <c r="BYC3498" s="379"/>
      <c r="BYD3498" s="379"/>
      <c r="BYE3498" s="379"/>
      <c r="BYF3498" s="379"/>
      <c r="BYG3498" s="379"/>
      <c r="BYH3498" s="379"/>
      <c r="BYI3498" s="379"/>
      <c r="BYJ3498" s="379"/>
      <c r="BYK3498" s="379"/>
      <c r="BYL3498" s="379"/>
      <c r="BYM3498" s="379"/>
      <c r="BYN3498" s="379"/>
      <c r="BYO3498" s="379"/>
      <c r="BYP3498" s="379"/>
      <c r="BYQ3498" s="379"/>
      <c r="BYR3498" s="379"/>
      <c r="BYS3498" s="379"/>
      <c r="BYT3498" s="379"/>
      <c r="BYU3498" s="379"/>
      <c r="BYV3498" s="379"/>
      <c r="BYW3498" s="379"/>
      <c r="BYX3498" s="379"/>
      <c r="BYY3498" s="379"/>
      <c r="BYZ3498" s="379"/>
      <c r="BZA3498" s="379"/>
      <c r="BZB3498" s="379"/>
      <c r="BZC3498" s="379"/>
      <c r="BZD3498" s="379"/>
      <c r="BZE3498" s="379"/>
      <c r="BZF3498" s="379"/>
      <c r="BZG3498" s="379"/>
      <c r="BZH3498" s="379"/>
      <c r="BZI3498" s="379"/>
      <c r="BZJ3498" s="379"/>
      <c r="BZK3498" s="379"/>
      <c r="BZL3498" s="379"/>
      <c r="BZM3498" s="379"/>
      <c r="BZN3498" s="379"/>
      <c r="BZO3498" s="379"/>
      <c r="BZP3498" s="379"/>
      <c r="BZQ3498" s="379"/>
      <c r="BZR3498" s="379"/>
      <c r="BZS3498" s="379"/>
      <c r="BZT3498" s="379"/>
      <c r="BZU3498" s="379"/>
      <c r="BZV3498" s="379"/>
      <c r="BZW3498" s="379"/>
      <c r="BZX3498" s="379"/>
      <c r="BZY3498" s="379"/>
      <c r="BZZ3498" s="379"/>
      <c r="CAA3498" s="379"/>
      <c r="CAB3498" s="379"/>
      <c r="CAC3498" s="379"/>
      <c r="CAD3498" s="379"/>
      <c r="CAE3498" s="379"/>
      <c r="CAF3498" s="379"/>
      <c r="CAG3498" s="379"/>
      <c r="CAH3498" s="379"/>
      <c r="CAI3498" s="379"/>
      <c r="CAJ3498" s="379"/>
      <c r="CAK3498" s="379"/>
      <c r="CAL3498" s="379"/>
      <c r="CAM3498" s="379"/>
      <c r="CAN3498" s="379"/>
      <c r="CAO3498" s="379"/>
      <c r="CAP3498" s="379"/>
      <c r="CAQ3498" s="379"/>
      <c r="CAR3498" s="379"/>
      <c r="CAS3498" s="379"/>
      <c r="CAT3498" s="379"/>
      <c r="CAU3498" s="379"/>
      <c r="CAV3498" s="379"/>
      <c r="CAW3498" s="379"/>
      <c r="CAX3498" s="379"/>
      <c r="CAY3498" s="379"/>
      <c r="CAZ3498" s="379"/>
      <c r="CBA3498" s="379"/>
      <c r="CBB3498" s="379"/>
      <c r="CBC3498" s="379"/>
      <c r="CBD3498" s="379"/>
      <c r="CBE3498" s="379"/>
      <c r="CBF3498" s="379"/>
      <c r="CBG3498" s="379"/>
      <c r="CBH3498" s="379"/>
      <c r="CBI3498" s="379"/>
      <c r="CBJ3498" s="379"/>
      <c r="CBK3498" s="379"/>
      <c r="CBL3498" s="379"/>
      <c r="CBM3498" s="379"/>
      <c r="CBN3498" s="379"/>
      <c r="CBO3498" s="379"/>
      <c r="CBP3498" s="379"/>
      <c r="CBQ3498" s="379"/>
      <c r="CBR3498" s="379"/>
      <c r="CBS3498" s="379"/>
      <c r="CBT3498" s="379"/>
      <c r="CBU3498" s="379"/>
      <c r="CBV3498" s="379"/>
      <c r="CBW3498" s="379"/>
      <c r="CBX3498" s="379"/>
      <c r="CBY3498" s="379"/>
      <c r="CBZ3498" s="379"/>
      <c r="CCA3498" s="379"/>
      <c r="CCB3498" s="379"/>
      <c r="CCC3498" s="379"/>
      <c r="CCD3498" s="379"/>
      <c r="CCE3498" s="379"/>
      <c r="CCF3498" s="379"/>
      <c r="CCG3498" s="379"/>
      <c r="CCH3498" s="379"/>
      <c r="CCI3498" s="379"/>
      <c r="CCJ3498" s="379"/>
      <c r="CCK3498" s="379"/>
      <c r="CCL3498" s="379"/>
      <c r="CCM3498" s="379"/>
      <c r="CCN3498" s="379"/>
      <c r="CCO3498" s="379"/>
      <c r="CCP3498" s="379"/>
      <c r="CCQ3498" s="379"/>
      <c r="CCR3498" s="379"/>
      <c r="CCS3498" s="379"/>
      <c r="CCT3498" s="379"/>
      <c r="CCU3498" s="379"/>
      <c r="CCV3498" s="379"/>
      <c r="CCW3498" s="379"/>
      <c r="CCX3498" s="379"/>
      <c r="CCY3498" s="379"/>
      <c r="CCZ3498" s="379"/>
      <c r="CDA3498" s="379"/>
      <c r="CDB3498" s="379"/>
      <c r="CDC3498" s="379"/>
      <c r="CDD3498" s="379"/>
      <c r="CDE3498" s="379"/>
      <c r="CDF3498" s="379"/>
      <c r="CDG3498" s="379"/>
      <c r="CDH3498" s="379"/>
      <c r="CDI3498" s="379"/>
      <c r="CDJ3498" s="379"/>
      <c r="CDK3498" s="379"/>
      <c r="CDL3498" s="379"/>
      <c r="CDM3498" s="379"/>
      <c r="CDN3498" s="379"/>
      <c r="CDO3498" s="379"/>
      <c r="CDP3498" s="379"/>
      <c r="CDQ3498" s="379"/>
      <c r="CDR3498" s="379"/>
      <c r="CDS3498" s="379"/>
      <c r="CDT3498" s="379"/>
      <c r="CDU3498" s="379"/>
      <c r="CDV3498" s="379"/>
      <c r="CDW3498" s="379"/>
      <c r="CDX3498" s="379"/>
      <c r="CDY3498" s="379"/>
      <c r="CDZ3498" s="379"/>
      <c r="CEA3498" s="379"/>
      <c r="CEB3498" s="379"/>
      <c r="CEC3498" s="379"/>
      <c r="CED3498" s="379"/>
      <c r="CEE3498" s="379"/>
      <c r="CEF3498" s="379"/>
      <c r="CEG3498" s="379"/>
      <c r="CEH3498" s="379"/>
      <c r="CEI3498" s="379"/>
      <c r="CEJ3498" s="379"/>
      <c r="CEK3498" s="379"/>
      <c r="CEL3498" s="379"/>
      <c r="CEM3498" s="379"/>
      <c r="CEN3498" s="379"/>
      <c r="CEO3498" s="379"/>
      <c r="CEP3498" s="379"/>
      <c r="CEQ3498" s="379"/>
      <c r="CER3498" s="379"/>
      <c r="CES3498" s="379"/>
      <c r="CET3498" s="379"/>
      <c r="CEU3498" s="379"/>
      <c r="CEV3498" s="379"/>
      <c r="CEW3498" s="379"/>
      <c r="CEX3498" s="379"/>
      <c r="CEY3498" s="379"/>
      <c r="CEZ3498" s="379"/>
      <c r="CFA3498" s="379"/>
      <c r="CFB3498" s="379"/>
      <c r="CFC3498" s="379"/>
      <c r="CFD3498" s="379"/>
      <c r="CFE3498" s="379"/>
      <c r="CFF3498" s="379"/>
      <c r="CFG3498" s="379"/>
      <c r="CFH3498" s="379"/>
      <c r="CFI3498" s="379"/>
      <c r="CFJ3498" s="379"/>
      <c r="CFK3498" s="379"/>
      <c r="CFL3498" s="379"/>
      <c r="CFM3498" s="379"/>
      <c r="CFN3498" s="379"/>
      <c r="CFO3498" s="379"/>
      <c r="CFP3498" s="379"/>
      <c r="CFQ3498" s="379"/>
      <c r="CFR3498" s="379"/>
      <c r="CFS3498" s="379"/>
      <c r="CFT3498" s="379"/>
      <c r="CFU3498" s="379"/>
      <c r="CFV3498" s="379"/>
      <c r="CFW3498" s="379"/>
      <c r="CFX3498" s="379"/>
      <c r="CFY3498" s="379"/>
      <c r="CFZ3498" s="379"/>
      <c r="CGA3498" s="379"/>
      <c r="CGB3498" s="379"/>
      <c r="CGC3498" s="379"/>
      <c r="CGD3498" s="379"/>
      <c r="CGE3498" s="379"/>
      <c r="CGF3498" s="379"/>
      <c r="CGG3498" s="379"/>
      <c r="CGH3498" s="379"/>
      <c r="CGI3498" s="379"/>
      <c r="CGJ3498" s="379"/>
      <c r="CGK3498" s="379"/>
      <c r="CGL3498" s="379"/>
      <c r="CGM3498" s="379"/>
      <c r="CGN3498" s="379"/>
      <c r="CGO3498" s="379"/>
      <c r="CGP3498" s="379"/>
      <c r="CGQ3498" s="379"/>
      <c r="CGR3498" s="379"/>
      <c r="CGS3498" s="379"/>
      <c r="CGT3498" s="379"/>
      <c r="CGU3498" s="379"/>
      <c r="CGV3498" s="379"/>
      <c r="CGW3498" s="379"/>
      <c r="CGX3498" s="379"/>
      <c r="CGY3498" s="379"/>
      <c r="CGZ3498" s="379"/>
      <c r="CHA3498" s="379"/>
      <c r="CHB3498" s="379"/>
      <c r="CHC3498" s="379"/>
      <c r="CHD3498" s="379"/>
      <c r="CHE3498" s="379"/>
      <c r="CHF3498" s="379"/>
      <c r="CHG3498" s="379"/>
      <c r="CHH3498" s="379"/>
      <c r="CHI3498" s="379"/>
      <c r="CHJ3498" s="379"/>
      <c r="CHK3498" s="379"/>
      <c r="CHL3498" s="379"/>
      <c r="CHM3498" s="379"/>
      <c r="CHN3498" s="379"/>
      <c r="CHO3498" s="379"/>
      <c r="CHP3498" s="379"/>
      <c r="CHQ3498" s="379"/>
      <c r="CHR3498" s="379"/>
      <c r="CHS3498" s="379"/>
      <c r="CHT3498" s="379"/>
      <c r="CHU3498" s="379"/>
      <c r="CHV3498" s="379"/>
      <c r="CHW3498" s="379"/>
      <c r="CHX3498" s="379"/>
      <c r="CHY3498" s="379"/>
      <c r="CHZ3498" s="379"/>
      <c r="CIA3498" s="379"/>
      <c r="CIB3498" s="379"/>
      <c r="CIC3498" s="379"/>
      <c r="CID3498" s="379"/>
      <c r="CIE3498" s="379"/>
      <c r="CIF3498" s="379"/>
      <c r="CIG3498" s="379"/>
      <c r="CIH3498" s="379"/>
      <c r="CII3498" s="379"/>
      <c r="CIJ3498" s="379"/>
      <c r="CIK3498" s="379"/>
      <c r="CIL3498" s="379"/>
      <c r="CIM3498" s="379"/>
      <c r="CIN3498" s="379"/>
      <c r="CIO3498" s="379"/>
      <c r="CIP3498" s="379"/>
      <c r="CIQ3498" s="379"/>
      <c r="CIR3498" s="379"/>
      <c r="CIS3498" s="379"/>
      <c r="CIT3498" s="379"/>
      <c r="CIU3498" s="379"/>
      <c r="CIV3498" s="379"/>
      <c r="CIW3498" s="379"/>
      <c r="CIX3498" s="379"/>
      <c r="CIY3498" s="379"/>
      <c r="CIZ3498" s="379"/>
      <c r="CJA3498" s="379"/>
      <c r="CJB3498" s="379"/>
      <c r="CJC3498" s="379"/>
      <c r="CJD3498" s="379"/>
      <c r="CJE3498" s="379"/>
      <c r="CJF3498" s="379"/>
      <c r="CJG3498" s="379"/>
      <c r="CJH3498" s="379"/>
      <c r="CJI3498" s="379"/>
      <c r="CJJ3498" s="379"/>
      <c r="CJK3498" s="379"/>
      <c r="CJL3498" s="379"/>
      <c r="CJM3498" s="379"/>
      <c r="CJN3498" s="379"/>
      <c r="CJO3498" s="379"/>
      <c r="CJP3498" s="379"/>
      <c r="CJQ3498" s="379"/>
      <c r="CJR3498" s="379"/>
      <c r="CJS3498" s="379"/>
      <c r="CJT3498" s="379"/>
      <c r="CJU3498" s="379"/>
      <c r="CJV3498" s="379"/>
      <c r="CJW3498" s="379"/>
      <c r="CJX3498" s="379"/>
      <c r="CJY3498" s="379"/>
      <c r="CJZ3498" s="379"/>
      <c r="CKA3498" s="379"/>
      <c r="CKB3498" s="379"/>
      <c r="CKC3498" s="379"/>
      <c r="CKD3498" s="379"/>
      <c r="CKE3498" s="379"/>
      <c r="CKF3498" s="379"/>
      <c r="CKG3498" s="379"/>
      <c r="CKH3498" s="379"/>
      <c r="CKI3498" s="379"/>
      <c r="CKJ3498" s="379"/>
      <c r="CKK3498" s="379"/>
      <c r="CKL3498" s="379"/>
      <c r="CKM3498" s="379"/>
      <c r="CKN3498" s="379"/>
      <c r="CKO3498" s="379"/>
      <c r="CKP3498" s="379"/>
      <c r="CKQ3498" s="379"/>
      <c r="CKR3498" s="379"/>
      <c r="CKS3498" s="379"/>
      <c r="CKT3498" s="379"/>
      <c r="CKU3498" s="379"/>
      <c r="CKV3498" s="379"/>
      <c r="CKW3498" s="379"/>
      <c r="CKX3498" s="379"/>
      <c r="CKY3498" s="379"/>
      <c r="CKZ3498" s="379"/>
      <c r="CLA3498" s="379"/>
      <c r="CLB3498" s="379"/>
      <c r="CLC3498" s="379"/>
      <c r="CLD3498" s="379"/>
      <c r="CLE3498" s="379"/>
      <c r="CLF3498" s="379"/>
      <c r="CLG3498" s="379"/>
      <c r="CLH3498" s="379"/>
      <c r="CLI3498" s="379"/>
      <c r="CLJ3498" s="379"/>
      <c r="CLK3498" s="379"/>
      <c r="CLL3498" s="379"/>
      <c r="CLM3498" s="379"/>
      <c r="CLN3498" s="379"/>
      <c r="CLO3498" s="379"/>
      <c r="CLP3498" s="379"/>
      <c r="CLQ3498" s="379"/>
      <c r="CLR3498" s="379"/>
      <c r="CLS3498" s="379"/>
      <c r="CLT3498" s="379"/>
      <c r="CLU3498" s="379"/>
      <c r="CLV3498" s="379"/>
      <c r="CLW3498" s="379"/>
      <c r="CLX3498" s="379"/>
      <c r="CLY3498" s="379"/>
      <c r="CLZ3498" s="379"/>
      <c r="CMA3498" s="379"/>
      <c r="CMB3498" s="379"/>
      <c r="CMC3498" s="379"/>
      <c r="CMD3498" s="379"/>
      <c r="CME3498" s="379"/>
      <c r="CMF3498" s="379"/>
      <c r="CMG3498" s="379"/>
      <c r="CMH3498" s="379"/>
      <c r="CMI3498" s="379"/>
      <c r="CMJ3498" s="379"/>
      <c r="CMK3498" s="379"/>
      <c r="CML3498" s="379"/>
      <c r="CMM3498" s="379"/>
      <c r="CMN3498" s="379"/>
      <c r="CMO3498" s="379"/>
      <c r="CMP3498" s="379"/>
      <c r="CMQ3498" s="379"/>
      <c r="CMR3498" s="379"/>
      <c r="CMS3498" s="379"/>
      <c r="CMT3498" s="379"/>
      <c r="CMU3498" s="379"/>
      <c r="CMV3498" s="379"/>
      <c r="CMW3498" s="379"/>
      <c r="CMX3498" s="379"/>
      <c r="CMY3498" s="379"/>
      <c r="CMZ3498" s="379"/>
      <c r="CNA3498" s="379"/>
      <c r="CNB3498" s="379"/>
      <c r="CNC3498" s="379"/>
      <c r="CND3498" s="379"/>
      <c r="CNE3498" s="379"/>
      <c r="CNF3498" s="379"/>
      <c r="CNG3498" s="379"/>
      <c r="CNH3498" s="379"/>
      <c r="CNI3498" s="379"/>
      <c r="CNJ3498" s="379"/>
      <c r="CNK3498" s="379"/>
      <c r="CNL3498" s="379"/>
      <c r="CNM3498" s="379"/>
      <c r="CNN3498" s="379"/>
      <c r="CNO3498" s="379"/>
      <c r="CNP3498" s="379"/>
      <c r="CNQ3498" s="379"/>
      <c r="CNR3498" s="379"/>
      <c r="CNS3498" s="379"/>
      <c r="CNT3498" s="379"/>
      <c r="CNU3498" s="379"/>
      <c r="CNV3498" s="379"/>
      <c r="CNW3498" s="379"/>
      <c r="CNX3498" s="379"/>
      <c r="CNY3498" s="379"/>
      <c r="CNZ3498" s="379"/>
      <c r="COA3498" s="379"/>
      <c r="COB3498" s="379"/>
      <c r="COC3498" s="379"/>
      <c r="COD3498" s="379"/>
      <c r="COE3498" s="379"/>
      <c r="COF3498" s="379"/>
      <c r="COG3498" s="379"/>
      <c r="COH3498" s="379"/>
      <c r="COI3498" s="379"/>
      <c r="COJ3498" s="379"/>
      <c r="COK3498" s="379"/>
      <c r="COL3498" s="379"/>
      <c r="COM3498" s="379"/>
      <c r="CON3498" s="379"/>
      <c r="COO3498" s="379"/>
      <c r="COP3498" s="379"/>
      <c r="COQ3498" s="379"/>
      <c r="COR3498" s="379"/>
      <c r="COS3498" s="379"/>
      <c r="COT3498" s="379"/>
      <c r="COU3498" s="379"/>
      <c r="COV3498" s="379"/>
      <c r="COW3498" s="379"/>
      <c r="COX3498" s="379"/>
      <c r="COY3498" s="379"/>
      <c r="COZ3498" s="379"/>
      <c r="CPA3498" s="379"/>
      <c r="CPB3498" s="379"/>
      <c r="CPC3498" s="379"/>
      <c r="CPD3498" s="379"/>
      <c r="CPE3498" s="379"/>
      <c r="CPF3498" s="379"/>
      <c r="CPG3498" s="379"/>
      <c r="CPH3498" s="379"/>
      <c r="CPI3498" s="379"/>
      <c r="CPJ3498" s="379"/>
      <c r="CPK3498" s="379"/>
      <c r="CPL3498" s="379"/>
      <c r="CPM3498" s="379"/>
      <c r="CPN3498" s="379"/>
      <c r="CPO3498" s="379"/>
      <c r="CPP3498" s="379"/>
      <c r="CPQ3498" s="379"/>
      <c r="CPR3498" s="379"/>
      <c r="CPS3498" s="379"/>
      <c r="CPT3498" s="379"/>
      <c r="CPU3498" s="379"/>
      <c r="CPV3498" s="379"/>
      <c r="CPW3498" s="379"/>
      <c r="CPX3498" s="379"/>
      <c r="CPY3498" s="379"/>
      <c r="CPZ3498" s="379"/>
      <c r="CQA3498" s="379"/>
      <c r="CQB3498" s="379"/>
      <c r="CQC3498" s="379"/>
      <c r="CQD3498" s="379"/>
      <c r="CQE3498" s="379"/>
      <c r="CQF3498" s="379"/>
      <c r="CQG3498" s="379"/>
      <c r="CQH3498" s="379"/>
      <c r="CQI3498" s="379"/>
      <c r="CQJ3498" s="379"/>
      <c r="CQK3498" s="379"/>
      <c r="CQL3498" s="379"/>
      <c r="CQM3498" s="379"/>
      <c r="CQN3498" s="379"/>
      <c r="CQO3498" s="379"/>
      <c r="CQP3498" s="379"/>
      <c r="CQQ3498" s="379"/>
      <c r="CQR3498" s="379"/>
      <c r="CQS3498" s="379"/>
      <c r="CQT3498" s="379"/>
      <c r="CQU3498" s="379"/>
      <c r="CQV3498" s="379"/>
      <c r="CQW3498" s="379"/>
      <c r="CQX3498" s="379"/>
      <c r="CQY3498" s="379"/>
      <c r="CQZ3498" s="379"/>
      <c r="CRA3498" s="379"/>
      <c r="CRB3498" s="379"/>
      <c r="CRC3498" s="379"/>
      <c r="CRD3498" s="379"/>
      <c r="CRE3498" s="379"/>
      <c r="CRF3498" s="379"/>
      <c r="CRG3498" s="379"/>
      <c r="CRH3498" s="379"/>
      <c r="CRI3498" s="379"/>
      <c r="CRJ3498" s="379"/>
      <c r="CRK3498" s="379"/>
      <c r="CRL3498" s="379"/>
      <c r="CRM3498" s="379"/>
      <c r="CRN3498" s="379"/>
      <c r="CRO3498" s="379"/>
      <c r="CRP3498" s="379"/>
      <c r="CRQ3498" s="379"/>
      <c r="CRR3498" s="379"/>
      <c r="CRS3498" s="379"/>
      <c r="CRT3498" s="379"/>
      <c r="CRU3498" s="379"/>
      <c r="CRV3498" s="379"/>
      <c r="CRW3498" s="379"/>
      <c r="CRX3498" s="379"/>
      <c r="CRY3498" s="379"/>
      <c r="CRZ3498" s="379"/>
      <c r="CSA3498" s="379"/>
      <c r="CSB3498" s="379"/>
      <c r="CSC3498" s="379"/>
      <c r="CSD3498" s="379"/>
      <c r="CSE3498" s="379"/>
      <c r="CSF3498" s="379"/>
      <c r="CSG3498" s="379"/>
      <c r="CSH3498" s="379"/>
      <c r="CSI3498" s="379"/>
      <c r="CSJ3498" s="379"/>
      <c r="CSK3498" s="379"/>
      <c r="CSL3498" s="379"/>
      <c r="CSM3498" s="379"/>
      <c r="CSN3498" s="379"/>
      <c r="CSO3498" s="379"/>
      <c r="CSP3498" s="379"/>
      <c r="CSQ3498" s="379"/>
      <c r="CSR3498" s="379"/>
      <c r="CSS3498" s="379"/>
      <c r="CST3498" s="379"/>
      <c r="CSU3498" s="379"/>
      <c r="CSV3498" s="379"/>
      <c r="CSW3498" s="379"/>
      <c r="CSX3498" s="379"/>
      <c r="CSY3498" s="379"/>
      <c r="CSZ3498" s="379"/>
      <c r="CTA3498" s="379"/>
      <c r="CTB3498" s="379"/>
      <c r="CTC3498" s="379"/>
      <c r="CTD3498" s="379"/>
      <c r="CTE3498" s="379"/>
      <c r="CTF3498" s="379"/>
      <c r="CTG3498" s="379"/>
      <c r="CTH3498" s="379"/>
      <c r="CTI3498" s="379"/>
      <c r="CTJ3498" s="379"/>
      <c r="CTK3498" s="379"/>
      <c r="CTL3498" s="379"/>
      <c r="CTM3498" s="379"/>
      <c r="CTN3498" s="379"/>
      <c r="CTO3498" s="379"/>
      <c r="CTP3498" s="379"/>
      <c r="CTQ3498" s="379"/>
      <c r="CTR3498" s="379"/>
      <c r="CTS3498" s="379"/>
      <c r="CTT3498" s="379"/>
      <c r="CTU3498" s="379"/>
      <c r="CTV3498" s="379"/>
      <c r="CTW3498" s="379"/>
      <c r="CTX3498" s="379"/>
      <c r="CTY3498" s="379"/>
      <c r="CTZ3498" s="379"/>
      <c r="CUA3498" s="379"/>
      <c r="CUB3498" s="379"/>
      <c r="CUC3498" s="379"/>
      <c r="CUD3498" s="379"/>
      <c r="CUE3498" s="379"/>
      <c r="CUF3498" s="379"/>
      <c r="CUG3498" s="379"/>
      <c r="CUH3498" s="379"/>
      <c r="CUI3498" s="379"/>
      <c r="CUJ3498" s="379"/>
      <c r="CUK3498" s="379"/>
      <c r="CUL3498" s="379"/>
      <c r="CUM3498" s="379"/>
      <c r="CUN3498" s="379"/>
      <c r="CUO3498" s="379"/>
      <c r="CUP3498" s="379"/>
      <c r="CUQ3498" s="379"/>
      <c r="CUR3498" s="379"/>
      <c r="CUS3498" s="379"/>
      <c r="CUT3498" s="379"/>
      <c r="CUU3498" s="379"/>
      <c r="CUV3498" s="379"/>
      <c r="CUW3498" s="379"/>
      <c r="CUX3498" s="379"/>
      <c r="CUY3498" s="379"/>
      <c r="CUZ3498" s="379"/>
      <c r="CVA3498" s="379"/>
      <c r="CVB3498" s="379"/>
      <c r="CVC3498" s="379"/>
      <c r="CVD3498" s="379"/>
      <c r="CVE3498" s="379"/>
      <c r="CVF3498" s="379"/>
      <c r="CVG3498" s="379"/>
      <c r="CVH3498" s="379"/>
      <c r="CVI3498" s="379"/>
      <c r="CVJ3498" s="379"/>
      <c r="CVK3498" s="379"/>
      <c r="CVL3498" s="379"/>
      <c r="CVM3498" s="379"/>
      <c r="CVN3498" s="379"/>
      <c r="CVO3498" s="379"/>
      <c r="CVP3498" s="379"/>
      <c r="CVQ3498" s="379"/>
      <c r="CVR3498" s="379"/>
      <c r="CVS3498" s="379"/>
      <c r="CVT3498" s="379"/>
      <c r="CVU3498" s="379"/>
      <c r="CVV3498" s="379"/>
      <c r="CVW3498" s="379"/>
      <c r="CVX3498" s="379"/>
      <c r="CVY3498" s="379"/>
      <c r="CVZ3498" s="379"/>
      <c r="CWA3498" s="379"/>
      <c r="CWB3498" s="379"/>
      <c r="CWC3498" s="379"/>
      <c r="CWD3498" s="379"/>
      <c r="CWE3498" s="379"/>
      <c r="CWF3498" s="379"/>
      <c r="CWG3498" s="379"/>
      <c r="CWH3498" s="379"/>
      <c r="CWI3498" s="379"/>
      <c r="CWJ3498" s="379"/>
      <c r="CWK3498" s="379"/>
      <c r="CWL3498" s="379"/>
      <c r="CWM3498" s="379"/>
      <c r="CWN3498" s="379"/>
      <c r="CWO3498" s="379"/>
      <c r="CWP3498" s="379"/>
      <c r="CWQ3498" s="379"/>
      <c r="CWR3498" s="379"/>
      <c r="CWS3498" s="379"/>
      <c r="CWT3498" s="379"/>
      <c r="CWU3498" s="379"/>
      <c r="CWV3498" s="379"/>
      <c r="CWW3498" s="379"/>
      <c r="CWX3498" s="379"/>
      <c r="CWY3498" s="379"/>
      <c r="CWZ3498" s="379"/>
      <c r="CXA3498" s="379"/>
      <c r="CXB3498" s="379"/>
      <c r="CXC3498" s="379"/>
      <c r="CXD3498" s="379"/>
      <c r="CXE3498" s="379"/>
      <c r="CXF3498" s="379"/>
      <c r="CXG3498" s="379"/>
      <c r="CXH3498" s="379"/>
      <c r="CXI3498" s="379"/>
      <c r="CXJ3498" s="379"/>
      <c r="CXK3498" s="379"/>
      <c r="CXL3498" s="379"/>
      <c r="CXM3498" s="379"/>
      <c r="CXN3498" s="379"/>
      <c r="CXO3498" s="379"/>
      <c r="CXP3498" s="379"/>
      <c r="CXQ3498" s="379"/>
      <c r="CXR3498" s="379"/>
      <c r="CXS3498" s="379"/>
      <c r="CXT3498" s="379"/>
      <c r="CXU3498" s="379"/>
      <c r="CXV3498" s="379"/>
      <c r="CXW3498" s="379"/>
      <c r="CXX3498" s="379"/>
      <c r="CXY3498" s="379"/>
      <c r="CXZ3498" s="379"/>
      <c r="CYA3498" s="379"/>
      <c r="CYB3498" s="379"/>
      <c r="CYC3498" s="379"/>
      <c r="CYD3498" s="379"/>
      <c r="CYE3498" s="379"/>
      <c r="CYF3498" s="379"/>
      <c r="CYG3498" s="379"/>
      <c r="CYH3498" s="379"/>
      <c r="CYI3498" s="379"/>
      <c r="CYJ3498" s="379"/>
      <c r="CYK3498" s="379"/>
      <c r="CYL3498" s="379"/>
      <c r="CYM3498" s="379"/>
      <c r="CYN3498" s="379"/>
      <c r="CYO3498" s="379"/>
      <c r="CYP3498" s="379"/>
      <c r="CYQ3498" s="379"/>
      <c r="CYR3498" s="379"/>
      <c r="CYS3498" s="379"/>
      <c r="CYT3498" s="379"/>
      <c r="CYU3498" s="379"/>
      <c r="CYV3498" s="379"/>
      <c r="CYW3498" s="379"/>
      <c r="CYX3498" s="379"/>
      <c r="CYY3498" s="379"/>
      <c r="CYZ3498" s="379"/>
      <c r="CZA3498" s="379"/>
      <c r="CZB3498" s="379"/>
      <c r="CZC3498" s="379"/>
      <c r="CZD3498" s="379"/>
      <c r="CZE3498" s="379"/>
      <c r="CZF3498" s="379"/>
      <c r="CZG3498" s="379"/>
      <c r="CZH3498" s="379"/>
      <c r="CZI3498" s="379"/>
      <c r="CZJ3498" s="379"/>
      <c r="CZK3498" s="379"/>
      <c r="CZL3498" s="379"/>
      <c r="CZM3498" s="379"/>
      <c r="CZN3498" s="379"/>
      <c r="CZO3498" s="379"/>
      <c r="CZP3498" s="379"/>
      <c r="CZQ3498" s="379"/>
      <c r="CZR3498" s="379"/>
      <c r="CZS3498" s="379"/>
      <c r="CZT3498" s="379"/>
      <c r="CZU3498" s="379"/>
      <c r="CZV3498" s="379"/>
      <c r="CZW3498" s="379"/>
      <c r="CZX3498" s="379"/>
      <c r="CZY3498" s="379"/>
      <c r="CZZ3498" s="379"/>
      <c r="DAA3498" s="379"/>
      <c r="DAB3498" s="379"/>
      <c r="DAC3498" s="379"/>
      <c r="DAD3498" s="379"/>
      <c r="DAE3498" s="379"/>
      <c r="DAF3498" s="379"/>
      <c r="DAG3498" s="379"/>
      <c r="DAH3498" s="379"/>
      <c r="DAI3498" s="379"/>
      <c r="DAJ3498" s="379"/>
      <c r="DAK3498" s="379"/>
      <c r="DAL3498" s="379"/>
      <c r="DAM3498" s="379"/>
      <c r="DAN3498" s="379"/>
      <c r="DAO3498" s="379"/>
      <c r="DAP3498" s="379"/>
      <c r="DAQ3498" s="379"/>
      <c r="DAR3498" s="379"/>
      <c r="DAS3498" s="379"/>
      <c r="DAT3498" s="379"/>
      <c r="DAU3498" s="379"/>
      <c r="DAV3498" s="379"/>
      <c r="DAW3498" s="379"/>
      <c r="DAX3498" s="379"/>
      <c r="DAY3498" s="379"/>
      <c r="DAZ3498" s="379"/>
      <c r="DBA3498" s="379"/>
      <c r="DBB3498" s="379"/>
      <c r="DBC3498" s="379"/>
      <c r="DBD3498" s="379"/>
      <c r="DBE3498" s="379"/>
      <c r="DBF3498" s="379"/>
      <c r="DBG3498" s="379"/>
      <c r="DBH3498" s="379"/>
      <c r="DBI3498" s="379"/>
      <c r="DBJ3498" s="379"/>
      <c r="DBK3498" s="379"/>
      <c r="DBL3498" s="379"/>
      <c r="DBM3498" s="379"/>
      <c r="DBN3498" s="379"/>
      <c r="DBO3498" s="379"/>
      <c r="DBP3498" s="379"/>
      <c r="DBQ3498" s="379"/>
      <c r="DBR3498" s="379"/>
      <c r="DBS3498" s="379"/>
      <c r="DBT3498" s="379"/>
      <c r="DBU3498" s="379"/>
      <c r="DBV3498" s="379"/>
      <c r="DBW3498" s="379"/>
      <c r="DBX3498" s="379"/>
      <c r="DBY3498" s="379"/>
      <c r="DBZ3498" s="379"/>
      <c r="DCA3498" s="379"/>
      <c r="DCB3498" s="379"/>
      <c r="DCC3498" s="379"/>
      <c r="DCD3498" s="379"/>
      <c r="DCE3498" s="379"/>
      <c r="DCF3498" s="379"/>
      <c r="DCG3498" s="379"/>
      <c r="DCH3498" s="379"/>
      <c r="DCI3498" s="379"/>
      <c r="DCJ3498" s="379"/>
      <c r="DCK3498" s="379"/>
      <c r="DCL3498" s="379"/>
      <c r="DCM3498" s="379"/>
      <c r="DCN3498" s="379"/>
      <c r="DCO3498" s="379"/>
      <c r="DCP3498" s="379"/>
      <c r="DCQ3498" s="379"/>
      <c r="DCR3498" s="379"/>
      <c r="DCS3498" s="379"/>
      <c r="DCT3498" s="379"/>
      <c r="DCU3498" s="379"/>
      <c r="DCV3498" s="379"/>
      <c r="DCW3498" s="379"/>
      <c r="DCX3498" s="379"/>
      <c r="DCY3498" s="379"/>
      <c r="DCZ3498" s="379"/>
      <c r="DDA3498" s="379"/>
      <c r="DDB3498" s="379"/>
      <c r="DDC3498" s="379"/>
      <c r="DDD3498" s="379"/>
      <c r="DDE3498" s="379"/>
      <c r="DDF3498" s="379"/>
      <c r="DDG3498" s="379"/>
      <c r="DDH3498" s="379"/>
      <c r="DDI3498" s="379"/>
      <c r="DDJ3498" s="379"/>
      <c r="DDK3498" s="379"/>
      <c r="DDL3498" s="379"/>
      <c r="DDM3498" s="379"/>
      <c r="DDN3498" s="379"/>
      <c r="DDO3498" s="379"/>
      <c r="DDP3498" s="379"/>
      <c r="DDQ3498" s="379"/>
      <c r="DDR3498" s="379"/>
      <c r="DDS3498" s="379"/>
      <c r="DDT3498" s="379"/>
      <c r="DDU3498" s="379"/>
      <c r="DDV3498" s="379"/>
      <c r="DDW3498" s="379"/>
      <c r="DDX3498" s="379"/>
      <c r="DDY3498" s="379"/>
      <c r="DDZ3498" s="379"/>
      <c r="DEA3498" s="379"/>
      <c r="DEB3498" s="379"/>
      <c r="DEC3498" s="379"/>
      <c r="DED3498" s="379"/>
      <c r="DEE3498" s="379"/>
      <c r="DEF3498" s="379"/>
      <c r="DEG3498" s="379"/>
      <c r="DEH3498" s="379"/>
      <c r="DEI3498" s="379"/>
      <c r="DEJ3498" s="379"/>
      <c r="DEK3498" s="379"/>
      <c r="DEL3498" s="379"/>
      <c r="DEM3498" s="379"/>
      <c r="DEN3498" s="379"/>
      <c r="DEO3498" s="379"/>
      <c r="DEP3498" s="379"/>
      <c r="DEQ3498" s="379"/>
      <c r="DER3498" s="379"/>
      <c r="DES3498" s="379"/>
      <c r="DET3498" s="379"/>
      <c r="DEU3498" s="379"/>
      <c r="DEV3498" s="379"/>
      <c r="DEW3498" s="379"/>
      <c r="DEX3498" s="379"/>
      <c r="DEY3498" s="379"/>
      <c r="DEZ3498" s="379"/>
      <c r="DFA3498" s="379"/>
      <c r="DFB3498" s="379"/>
      <c r="DFC3498" s="379"/>
      <c r="DFD3498" s="379"/>
      <c r="DFE3498" s="379"/>
      <c r="DFF3498" s="379"/>
      <c r="DFG3498" s="379"/>
      <c r="DFH3498" s="379"/>
      <c r="DFI3498" s="379"/>
      <c r="DFJ3498" s="379"/>
      <c r="DFK3498" s="379"/>
      <c r="DFL3498" s="379"/>
      <c r="DFM3498" s="379"/>
      <c r="DFN3498" s="379"/>
      <c r="DFO3498" s="379"/>
      <c r="DFP3498" s="379"/>
      <c r="DFQ3498" s="379"/>
      <c r="DFR3498" s="379"/>
      <c r="DFS3498" s="379"/>
      <c r="DFT3498" s="379"/>
      <c r="DFU3498" s="379"/>
      <c r="DFV3498" s="379"/>
      <c r="DFW3498" s="379"/>
      <c r="DFX3498" s="379"/>
      <c r="DFY3498" s="379"/>
      <c r="DFZ3498" s="379"/>
      <c r="DGA3498" s="379"/>
      <c r="DGB3498" s="379"/>
      <c r="DGC3498" s="379"/>
      <c r="DGD3498" s="379"/>
      <c r="DGE3498" s="379"/>
      <c r="DGF3498" s="379"/>
      <c r="DGG3498" s="379"/>
      <c r="DGH3498" s="379"/>
      <c r="DGI3498" s="379"/>
      <c r="DGJ3498" s="379"/>
      <c r="DGK3498" s="379"/>
      <c r="DGL3498" s="379"/>
      <c r="DGM3498" s="379"/>
      <c r="DGN3498" s="379"/>
      <c r="DGO3498" s="379"/>
      <c r="DGP3498" s="379"/>
      <c r="DGQ3498" s="379"/>
      <c r="DGR3498" s="379"/>
      <c r="DGS3498" s="379"/>
      <c r="DGT3498" s="379"/>
      <c r="DGU3498" s="379"/>
      <c r="DGV3498" s="379"/>
      <c r="DGW3498" s="379"/>
      <c r="DGX3498" s="379"/>
      <c r="DGY3498" s="379"/>
      <c r="DGZ3498" s="379"/>
      <c r="DHA3498" s="379"/>
      <c r="DHB3498" s="379"/>
      <c r="DHC3498" s="379"/>
      <c r="DHD3498" s="379"/>
      <c r="DHE3498" s="379"/>
      <c r="DHF3498" s="379"/>
      <c r="DHG3498" s="379"/>
      <c r="DHH3498" s="379"/>
      <c r="DHI3498" s="379"/>
      <c r="DHJ3498" s="379"/>
      <c r="DHK3498" s="379"/>
      <c r="DHL3498" s="379"/>
      <c r="DHM3498" s="379"/>
      <c r="DHN3498" s="379"/>
      <c r="DHO3498" s="379"/>
      <c r="DHP3498" s="379"/>
      <c r="DHQ3498" s="379"/>
      <c r="DHR3498" s="379"/>
      <c r="DHS3498" s="379"/>
      <c r="DHT3498" s="379"/>
      <c r="DHU3498" s="379"/>
      <c r="DHV3498" s="379"/>
      <c r="DHW3498" s="379"/>
      <c r="DHX3498" s="379"/>
      <c r="DHY3498" s="379"/>
      <c r="DHZ3498" s="379"/>
      <c r="DIA3498" s="379"/>
      <c r="DIB3498" s="379"/>
      <c r="DIC3498" s="379"/>
      <c r="DID3498" s="379"/>
      <c r="DIE3498" s="379"/>
      <c r="DIF3498" s="379"/>
      <c r="DIG3498" s="379"/>
      <c r="DIH3498" s="379"/>
      <c r="DII3498" s="379"/>
      <c r="DIJ3498" s="379"/>
      <c r="DIK3498" s="379"/>
      <c r="DIL3498" s="379"/>
      <c r="DIM3498" s="379"/>
      <c r="DIN3498" s="379"/>
      <c r="DIO3498" s="379"/>
      <c r="DIP3498" s="379"/>
      <c r="DIQ3498" s="379"/>
      <c r="DIR3498" s="379"/>
      <c r="DIS3498" s="379"/>
      <c r="DIT3498" s="379"/>
      <c r="DIU3498" s="379"/>
      <c r="DIV3498" s="379"/>
      <c r="DIW3498" s="379"/>
      <c r="DIX3498" s="379"/>
      <c r="DIY3498" s="379"/>
      <c r="DIZ3498" s="379"/>
      <c r="DJA3498" s="379"/>
      <c r="DJB3498" s="379"/>
      <c r="DJC3498" s="379"/>
      <c r="DJD3498" s="379"/>
      <c r="DJE3498" s="379"/>
      <c r="DJF3498" s="379"/>
      <c r="DJG3498" s="379"/>
      <c r="DJH3498" s="379"/>
      <c r="DJI3498" s="379"/>
      <c r="DJJ3498" s="379"/>
      <c r="DJK3498" s="379"/>
      <c r="DJL3498" s="379"/>
      <c r="DJM3498" s="379"/>
      <c r="DJN3498" s="379"/>
      <c r="DJO3498" s="379"/>
      <c r="DJP3498" s="379"/>
      <c r="DJQ3498" s="379"/>
      <c r="DJR3498" s="379"/>
      <c r="DJS3498" s="379"/>
      <c r="DJT3498" s="379"/>
      <c r="DJU3498" s="379"/>
      <c r="DJV3498" s="379"/>
      <c r="DJW3498" s="379"/>
      <c r="DJX3498" s="379"/>
      <c r="DJY3498" s="379"/>
      <c r="DJZ3498" s="379"/>
      <c r="DKA3498" s="379"/>
      <c r="DKB3498" s="379"/>
      <c r="DKC3498" s="379"/>
      <c r="DKD3498" s="379"/>
      <c r="DKE3498" s="379"/>
      <c r="DKF3498" s="379"/>
      <c r="DKG3498" s="379"/>
      <c r="DKH3498" s="379"/>
      <c r="DKI3498" s="379"/>
      <c r="DKJ3498" s="379"/>
      <c r="DKK3498" s="379"/>
      <c r="DKL3498" s="379"/>
      <c r="DKM3498" s="379"/>
      <c r="DKN3498" s="379"/>
      <c r="DKO3498" s="379"/>
      <c r="DKP3498" s="379"/>
      <c r="DKQ3498" s="379"/>
      <c r="DKR3498" s="379"/>
      <c r="DKS3498" s="379"/>
      <c r="DKT3498" s="379"/>
      <c r="DKU3498" s="379"/>
      <c r="DKV3498" s="379"/>
      <c r="DKW3498" s="379"/>
      <c r="DKX3498" s="379"/>
      <c r="DKY3498" s="379"/>
      <c r="DKZ3498" s="379"/>
      <c r="DLA3498" s="379"/>
      <c r="DLB3498" s="379"/>
      <c r="DLC3498" s="379"/>
      <c r="DLD3498" s="379"/>
      <c r="DLE3498" s="379"/>
      <c r="DLF3498" s="379"/>
      <c r="DLG3498" s="379"/>
      <c r="DLH3498" s="379"/>
      <c r="DLI3498" s="379"/>
      <c r="DLJ3498" s="379"/>
      <c r="DLK3498" s="379"/>
      <c r="DLL3498" s="379"/>
      <c r="DLM3498" s="379"/>
      <c r="DLN3498" s="379"/>
      <c r="DLO3498" s="379"/>
      <c r="DLP3498" s="379"/>
      <c r="DLQ3498" s="379"/>
      <c r="DLR3498" s="379"/>
      <c r="DLS3498" s="379"/>
      <c r="DLT3498" s="379"/>
      <c r="DLU3498" s="379"/>
      <c r="DLV3498" s="379"/>
      <c r="DLW3498" s="379"/>
      <c r="DLX3498" s="379"/>
      <c r="DLY3498" s="379"/>
      <c r="DLZ3498" s="379"/>
      <c r="DMA3498" s="379"/>
      <c r="DMB3498" s="379"/>
      <c r="DMC3498" s="379"/>
      <c r="DMD3498" s="379"/>
      <c r="DME3498" s="379"/>
      <c r="DMF3498" s="379"/>
      <c r="DMG3498" s="379"/>
      <c r="DMH3498" s="379"/>
      <c r="DMI3498" s="379"/>
      <c r="DMJ3498" s="379"/>
      <c r="DMK3498" s="379"/>
      <c r="DML3498" s="379"/>
      <c r="DMM3498" s="379"/>
      <c r="DMN3498" s="379"/>
      <c r="DMO3498" s="379"/>
      <c r="DMP3498" s="379"/>
      <c r="DMQ3498" s="379"/>
      <c r="DMR3498" s="379"/>
      <c r="DMS3498" s="379"/>
      <c r="DMT3498" s="379"/>
      <c r="DMU3498" s="379"/>
      <c r="DMV3498" s="379"/>
      <c r="DMW3498" s="379"/>
      <c r="DMX3498" s="379"/>
      <c r="DMY3498" s="379"/>
      <c r="DMZ3498" s="379"/>
      <c r="DNA3498" s="379"/>
      <c r="DNB3498" s="379"/>
      <c r="DNC3498" s="379"/>
      <c r="DND3498" s="379"/>
      <c r="DNE3498" s="379"/>
      <c r="DNF3498" s="379"/>
      <c r="DNG3498" s="379"/>
      <c r="DNH3498" s="379"/>
      <c r="DNI3498" s="379"/>
      <c r="DNJ3498" s="379"/>
      <c r="DNK3498" s="379"/>
      <c r="DNL3498" s="379"/>
      <c r="DNM3498" s="379"/>
      <c r="DNN3498" s="379"/>
      <c r="DNO3498" s="379"/>
      <c r="DNP3498" s="379"/>
      <c r="DNQ3498" s="379"/>
      <c r="DNR3498" s="379"/>
      <c r="DNS3498" s="379"/>
      <c r="DNT3498" s="379"/>
      <c r="DNU3498" s="379"/>
      <c r="DNV3498" s="379"/>
      <c r="DNW3498" s="379"/>
      <c r="DNX3498" s="379"/>
      <c r="DNY3498" s="379"/>
      <c r="DNZ3498" s="379"/>
      <c r="DOA3498" s="379"/>
      <c r="DOB3498" s="379"/>
      <c r="DOC3498" s="379"/>
      <c r="DOD3498" s="379"/>
      <c r="DOE3498" s="379"/>
      <c r="DOF3498" s="379"/>
      <c r="DOG3498" s="379"/>
      <c r="DOH3498" s="379"/>
      <c r="DOI3498" s="379"/>
      <c r="DOJ3498" s="379"/>
      <c r="DOK3498" s="379"/>
      <c r="DOL3498" s="379"/>
      <c r="DOM3498" s="379"/>
      <c r="DON3498" s="379"/>
      <c r="DOO3498" s="379"/>
      <c r="DOP3498" s="379"/>
      <c r="DOQ3498" s="379"/>
      <c r="DOR3498" s="379"/>
      <c r="DOS3498" s="379"/>
      <c r="DOT3498" s="379"/>
      <c r="DOU3498" s="379"/>
      <c r="DOV3498" s="379"/>
      <c r="DOW3498" s="379"/>
      <c r="DOX3498" s="379"/>
      <c r="DOY3498" s="379"/>
      <c r="DOZ3498" s="379"/>
      <c r="DPA3498" s="379"/>
      <c r="DPB3498" s="379"/>
      <c r="DPC3498" s="379"/>
      <c r="DPD3498" s="379"/>
      <c r="DPE3498" s="379"/>
      <c r="DPF3498" s="379"/>
      <c r="DPG3498" s="379"/>
      <c r="DPH3498" s="379"/>
      <c r="DPI3498" s="379"/>
      <c r="DPJ3498" s="379"/>
      <c r="DPK3498" s="379"/>
      <c r="DPL3498" s="379"/>
      <c r="DPM3498" s="379"/>
      <c r="DPN3498" s="379"/>
      <c r="DPO3498" s="379"/>
      <c r="DPP3498" s="379"/>
      <c r="DPQ3498" s="379"/>
      <c r="DPR3498" s="379"/>
      <c r="DPS3498" s="379"/>
      <c r="DPT3498" s="379"/>
      <c r="DPU3498" s="379"/>
      <c r="DPV3498" s="379"/>
      <c r="DPW3498" s="379"/>
      <c r="DPX3498" s="379"/>
      <c r="DPY3498" s="379"/>
      <c r="DPZ3498" s="379"/>
      <c r="DQA3498" s="379"/>
      <c r="DQB3498" s="379"/>
      <c r="DQC3498" s="379"/>
      <c r="DQD3498" s="379"/>
      <c r="DQE3498" s="379"/>
      <c r="DQF3498" s="379"/>
      <c r="DQG3498" s="379"/>
      <c r="DQH3498" s="379"/>
      <c r="DQI3498" s="379"/>
      <c r="DQJ3498" s="379"/>
      <c r="DQK3498" s="379"/>
      <c r="DQL3498" s="379"/>
      <c r="DQM3498" s="379"/>
      <c r="DQN3498" s="379"/>
      <c r="DQO3498" s="379"/>
      <c r="DQP3498" s="379"/>
      <c r="DQQ3498" s="379"/>
      <c r="DQR3498" s="379"/>
      <c r="DQS3498" s="379"/>
      <c r="DQT3498" s="379"/>
      <c r="DQU3498" s="379"/>
      <c r="DQV3498" s="379"/>
      <c r="DQW3498" s="379"/>
      <c r="DQX3498" s="379"/>
      <c r="DQY3498" s="379"/>
      <c r="DQZ3498" s="379"/>
      <c r="DRA3498" s="379"/>
      <c r="DRB3498" s="379"/>
      <c r="DRC3498" s="379"/>
      <c r="DRD3498" s="379"/>
      <c r="DRE3498" s="379"/>
      <c r="DRF3498" s="379"/>
      <c r="DRG3498" s="379"/>
      <c r="DRH3498" s="379"/>
      <c r="DRI3498" s="379"/>
      <c r="DRJ3498" s="379"/>
      <c r="DRK3498" s="379"/>
      <c r="DRL3498" s="379"/>
      <c r="DRM3498" s="379"/>
      <c r="DRN3498" s="379"/>
      <c r="DRO3498" s="379"/>
      <c r="DRP3498" s="379"/>
      <c r="DRQ3498" s="379"/>
      <c r="DRR3498" s="379"/>
      <c r="DRS3498" s="379"/>
      <c r="DRT3498" s="379"/>
      <c r="DRU3498" s="379"/>
      <c r="DRV3498" s="379"/>
      <c r="DRW3498" s="379"/>
      <c r="DRX3498" s="379"/>
      <c r="DRY3498" s="379"/>
      <c r="DRZ3498" s="379"/>
      <c r="DSA3498" s="379"/>
      <c r="DSB3498" s="379"/>
      <c r="DSC3498" s="379"/>
      <c r="DSD3498" s="379"/>
      <c r="DSE3498" s="379"/>
      <c r="DSF3498" s="379"/>
      <c r="DSG3498" s="379"/>
      <c r="DSH3498" s="379"/>
      <c r="DSI3498" s="379"/>
      <c r="DSJ3498" s="379"/>
      <c r="DSK3498" s="379"/>
      <c r="DSL3498" s="379"/>
      <c r="DSM3498" s="379"/>
      <c r="DSN3498" s="379"/>
      <c r="DSO3498" s="379"/>
      <c r="DSP3498" s="379"/>
      <c r="DSQ3498" s="379"/>
      <c r="DSR3498" s="379"/>
      <c r="DSS3498" s="379"/>
      <c r="DST3498" s="379"/>
      <c r="DSU3498" s="379"/>
      <c r="DSV3498" s="379"/>
      <c r="DSW3498" s="379"/>
      <c r="DSX3498" s="379"/>
      <c r="DSY3498" s="379"/>
      <c r="DSZ3498" s="379"/>
      <c r="DTA3498" s="379"/>
      <c r="DTB3498" s="379"/>
      <c r="DTC3498" s="379"/>
      <c r="DTD3498" s="379"/>
      <c r="DTE3498" s="379"/>
      <c r="DTF3498" s="379"/>
      <c r="DTG3498" s="379"/>
      <c r="DTH3498" s="379"/>
      <c r="DTI3498" s="379"/>
      <c r="DTJ3498" s="379"/>
      <c r="DTK3498" s="379"/>
      <c r="DTL3498" s="379"/>
      <c r="DTM3498" s="379"/>
      <c r="DTN3498" s="379"/>
      <c r="DTO3498" s="379"/>
      <c r="DTP3498" s="379"/>
      <c r="DTQ3498" s="379"/>
      <c r="DTR3498" s="379"/>
      <c r="DTS3498" s="379"/>
      <c r="DTT3498" s="379"/>
      <c r="DTU3498" s="379"/>
      <c r="DTV3498" s="379"/>
      <c r="DTW3498" s="379"/>
      <c r="DTX3498" s="379"/>
      <c r="DTY3498" s="379"/>
      <c r="DTZ3498" s="379"/>
      <c r="DUA3498" s="379"/>
      <c r="DUB3498" s="379"/>
      <c r="DUC3498" s="379"/>
      <c r="DUD3498" s="379"/>
      <c r="DUE3498" s="379"/>
      <c r="DUF3498" s="379"/>
      <c r="DUG3498" s="379"/>
      <c r="DUH3498" s="379"/>
      <c r="DUI3498" s="379"/>
      <c r="DUJ3498" s="379"/>
      <c r="DUK3498" s="379"/>
      <c r="DUL3498" s="379"/>
      <c r="DUM3498" s="379"/>
      <c r="DUN3498" s="379"/>
      <c r="DUO3498" s="379"/>
      <c r="DUP3498" s="379"/>
      <c r="DUQ3498" s="379"/>
      <c r="DUR3498" s="379"/>
      <c r="DUS3498" s="379"/>
      <c r="DUT3498" s="379"/>
      <c r="DUU3498" s="379"/>
      <c r="DUV3498" s="379"/>
      <c r="DUW3498" s="379"/>
      <c r="DUX3498" s="379"/>
      <c r="DUY3498" s="379"/>
      <c r="DUZ3498" s="379"/>
      <c r="DVA3498" s="379"/>
      <c r="DVB3498" s="379"/>
      <c r="DVC3498" s="379"/>
      <c r="DVD3498" s="379"/>
      <c r="DVE3498" s="379"/>
      <c r="DVF3498" s="379"/>
      <c r="DVG3498" s="379"/>
      <c r="DVH3498" s="379"/>
      <c r="DVI3498" s="379"/>
      <c r="DVJ3498" s="379"/>
      <c r="DVK3498" s="379"/>
      <c r="DVL3498" s="379"/>
      <c r="DVM3498" s="379"/>
      <c r="DVN3498" s="379"/>
      <c r="DVO3498" s="379"/>
      <c r="DVP3498" s="379"/>
      <c r="DVQ3498" s="379"/>
      <c r="DVR3498" s="379"/>
      <c r="DVS3498" s="379"/>
      <c r="DVT3498" s="379"/>
      <c r="DVU3498" s="379"/>
      <c r="DVV3498" s="379"/>
      <c r="DVW3498" s="379"/>
      <c r="DVX3498" s="379"/>
      <c r="DVY3498" s="379"/>
      <c r="DVZ3498" s="379"/>
      <c r="DWA3498" s="379"/>
      <c r="DWB3498" s="379"/>
      <c r="DWC3498" s="379"/>
      <c r="DWD3498" s="379"/>
      <c r="DWE3498" s="379"/>
      <c r="DWF3498" s="379"/>
      <c r="DWG3498" s="379"/>
      <c r="DWH3498" s="379"/>
      <c r="DWI3498" s="379"/>
      <c r="DWJ3498" s="379"/>
      <c r="DWK3498" s="379"/>
      <c r="DWL3498" s="379"/>
      <c r="DWM3498" s="379"/>
      <c r="DWN3498" s="379"/>
      <c r="DWO3498" s="379"/>
      <c r="DWP3498" s="379"/>
      <c r="DWQ3498" s="379"/>
      <c r="DWR3498" s="379"/>
      <c r="DWS3498" s="379"/>
      <c r="DWT3498" s="379"/>
      <c r="DWU3498" s="379"/>
      <c r="DWV3498" s="379"/>
      <c r="DWW3498" s="379"/>
      <c r="DWX3498" s="379"/>
      <c r="DWY3498" s="379"/>
      <c r="DWZ3498" s="379"/>
      <c r="DXA3498" s="379"/>
      <c r="DXB3498" s="379"/>
      <c r="DXC3498" s="379"/>
      <c r="DXD3498" s="379"/>
      <c r="DXE3498" s="379"/>
      <c r="DXF3498" s="379"/>
      <c r="DXG3498" s="379"/>
      <c r="DXH3498" s="379"/>
      <c r="DXI3498" s="379"/>
      <c r="DXJ3498" s="379"/>
      <c r="DXK3498" s="379"/>
      <c r="DXL3498" s="379"/>
      <c r="DXM3498" s="379"/>
      <c r="DXN3498" s="379"/>
      <c r="DXO3498" s="379"/>
      <c r="DXP3498" s="379"/>
      <c r="DXQ3498" s="379"/>
      <c r="DXR3498" s="379"/>
      <c r="DXS3498" s="379"/>
      <c r="DXT3498" s="379"/>
      <c r="DXU3498" s="379"/>
      <c r="DXV3498" s="379"/>
      <c r="DXW3498" s="379"/>
      <c r="DXX3498" s="379"/>
      <c r="DXY3498" s="379"/>
      <c r="DXZ3498" s="379"/>
      <c r="DYA3498" s="379"/>
      <c r="DYB3498" s="379"/>
      <c r="DYC3498" s="379"/>
      <c r="DYD3498" s="379"/>
      <c r="DYE3498" s="379"/>
      <c r="DYF3498" s="379"/>
      <c r="DYG3498" s="379"/>
      <c r="DYH3498" s="379"/>
      <c r="DYI3498" s="379"/>
      <c r="DYJ3498" s="379"/>
      <c r="DYK3498" s="379"/>
      <c r="DYL3498" s="379"/>
      <c r="DYM3498" s="379"/>
      <c r="DYN3498" s="379"/>
      <c r="DYO3498" s="379"/>
      <c r="DYP3498" s="379"/>
      <c r="DYQ3498" s="379"/>
      <c r="DYR3498" s="379"/>
      <c r="DYS3498" s="379"/>
      <c r="DYT3498" s="379"/>
      <c r="DYU3498" s="379"/>
      <c r="DYV3498" s="379"/>
      <c r="DYW3498" s="379"/>
      <c r="DYX3498" s="379"/>
      <c r="DYY3498" s="379"/>
      <c r="DYZ3498" s="379"/>
      <c r="DZA3498" s="379"/>
      <c r="DZB3498" s="379"/>
      <c r="DZC3498" s="379"/>
      <c r="DZD3498" s="379"/>
      <c r="DZE3498" s="379"/>
      <c r="DZF3498" s="379"/>
      <c r="DZG3498" s="379"/>
      <c r="DZH3498" s="379"/>
      <c r="DZI3498" s="379"/>
      <c r="DZJ3498" s="379"/>
      <c r="DZK3498" s="379"/>
      <c r="DZL3498" s="379"/>
      <c r="DZM3498" s="379"/>
      <c r="DZN3498" s="379"/>
      <c r="DZO3498" s="379"/>
      <c r="DZP3498" s="379"/>
      <c r="DZQ3498" s="379"/>
      <c r="DZR3498" s="379"/>
      <c r="DZS3498" s="379"/>
      <c r="DZT3498" s="379"/>
      <c r="DZU3498" s="379"/>
      <c r="DZV3498" s="379"/>
      <c r="DZW3498" s="379"/>
      <c r="DZX3498" s="379"/>
      <c r="DZY3498" s="379"/>
      <c r="DZZ3498" s="379"/>
      <c r="EAA3498" s="379"/>
      <c r="EAB3498" s="379"/>
      <c r="EAC3498" s="379"/>
      <c r="EAD3498" s="379"/>
      <c r="EAE3498" s="379"/>
      <c r="EAF3498" s="379"/>
      <c r="EAG3498" s="379"/>
      <c r="EAH3498" s="379"/>
      <c r="EAI3498" s="379"/>
      <c r="EAJ3498" s="379"/>
      <c r="EAK3498" s="379"/>
      <c r="EAL3498" s="379"/>
      <c r="EAM3498" s="379"/>
      <c r="EAN3498" s="379"/>
      <c r="EAO3498" s="379"/>
      <c r="EAP3498" s="379"/>
      <c r="EAQ3498" s="379"/>
      <c r="EAR3498" s="379"/>
      <c r="EAS3498" s="379"/>
      <c r="EAT3498" s="379"/>
      <c r="EAU3498" s="379"/>
      <c r="EAV3498" s="379"/>
      <c r="EAW3498" s="379"/>
      <c r="EAX3498" s="379"/>
      <c r="EAY3498" s="379"/>
      <c r="EAZ3498" s="379"/>
      <c r="EBA3498" s="379"/>
      <c r="EBB3498" s="379"/>
      <c r="EBC3498" s="379"/>
      <c r="EBD3498" s="379"/>
      <c r="EBE3498" s="379"/>
      <c r="EBF3498" s="379"/>
      <c r="EBG3498" s="379"/>
      <c r="EBH3498" s="379"/>
      <c r="EBI3498" s="379"/>
      <c r="EBJ3498" s="379"/>
      <c r="EBK3498" s="379"/>
      <c r="EBL3498" s="379"/>
      <c r="EBM3498" s="379"/>
      <c r="EBN3498" s="379"/>
      <c r="EBO3498" s="379"/>
      <c r="EBP3498" s="379"/>
      <c r="EBQ3498" s="379"/>
      <c r="EBR3498" s="379"/>
      <c r="EBS3498" s="379"/>
      <c r="EBT3498" s="379"/>
      <c r="EBU3498" s="379"/>
      <c r="EBV3498" s="379"/>
      <c r="EBW3498" s="379"/>
      <c r="EBX3498" s="379"/>
      <c r="EBY3498" s="379"/>
      <c r="EBZ3498" s="379"/>
      <c r="ECA3498" s="379"/>
      <c r="ECB3498" s="379"/>
      <c r="ECC3498" s="379"/>
      <c r="ECD3498" s="379"/>
      <c r="ECE3498" s="379"/>
      <c r="ECF3498" s="379"/>
      <c r="ECG3498" s="379"/>
      <c r="ECH3498" s="379"/>
      <c r="ECI3498" s="379"/>
      <c r="ECJ3498" s="379"/>
      <c r="ECK3498" s="379"/>
      <c r="ECL3498" s="379"/>
      <c r="ECM3498" s="379"/>
      <c r="ECN3498" s="379"/>
      <c r="ECO3498" s="379"/>
      <c r="ECP3498" s="379"/>
      <c r="ECQ3498" s="379"/>
      <c r="ECR3498" s="379"/>
      <c r="ECS3498" s="379"/>
      <c r="ECT3498" s="379"/>
      <c r="ECU3498" s="379"/>
      <c r="ECV3498" s="379"/>
      <c r="ECW3498" s="379"/>
      <c r="ECX3498" s="379"/>
      <c r="ECY3498" s="379"/>
      <c r="ECZ3498" s="379"/>
      <c r="EDA3498" s="379"/>
      <c r="EDB3498" s="379"/>
      <c r="EDC3498" s="379"/>
      <c r="EDD3498" s="379"/>
      <c r="EDE3498" s="379"/>
      <c r="EDF3498" s="379"/>
      <c r="EDG3498" s="379"/>
      <c r="EDH3498" s="379"/>
      <c r="EDI3498" s="379"/>
      <c r="EDJ3498" s="379"/>
      <c r="EDK3498" s="379"/>
      <c r="EDL3498" s="379"/>
      <c r="EDM3498" s="379"/>
      <c r="EDN3498" s="379"/>
      <c r="EDO3498" s="379"/>
      <c r="EDP3498" s="379"/>
      <c r="EDQ3498" s="379"/>
      <c r="EDR3498" s="379"/>
      <c r="EDS3498" s="379"/>
      <c r="EDT3498" s="379"/>
      <c r="EDU3498" s="379"/>
      <c r="EDV3498" s="379"/>
      <c r="EDW3498" s="379"/>
      <c r="EDX3498" s="379"/>
      <c r="EDY3498" s="379"/>
      <c r="EDZ3498" s="379"/>
      <c r="EEA3498" s="379"/>
      <c r="EEB3498" s="379"/>
      <c r="EEC3498" s="379"/>
      <c r="EED3498" s="379"/>
      <c r="EEE3498" s="379"/>
      <c r="EEF3498" s="379"/>
      <c r="EEG3498" s="379"/>
      <c r="EEH3498" s="379"/>
      <c r="EEI3498" s="379"/>
      <c r="EEJ3498" s="379"/>
      <c r="EEK3498" s="379"/>
      <c r="EEL3498" s="379"/>
      <c r="EEM3498" s="379"/>
      <c r="EEN3498" s="379"/>
      <c r="EEO3498" s="379"/>
      <c r="EEP3498" s="379"/>
      <c r="EEQ3498" s="379"/>
      <c r="EER3498" s="379"/>
      <c r="EES3498" s="379"/>
      <c r="EET3498" s="379"/>
      <c r="EEU3498" s="379"/>
      <c r="EEV3498" s="379"/>
      <c r="EEW3498" s="379"/>
      <c r="EEX3498" s="379"/>
      <c r="EEY3498" s="379"/>
      <c r="EEZ3498" s="379"/>
      <c r="EFA3498" s="379"/>
      <c r="EFB3498" s="379"/>
      <c r="EFC3498" s="379"/>
      <c r="EFD3498" s="379"/>
      <c r="EFE3498" s="379"/>
      <c r="EFF3498" s="379"/>
      <c r="EFG3498" s="379"/>
      <c r="EFH3498" s="379"/>
      <c r="EFI3498" s="379"/>
      <c r="EFJ3498" s="379"/>
      <c r="EFK3498" s="379"/>
      <c r="EFL3498" s="379"/>
      <c r="EFM3498" s="379"/>
      <c r="EFN3498" s="379"/>
      <c r="EFO3498" s="379"/>
      <c r="EFP3498" s="379"/>
      <c r="EFQ3498" s="379"/>
      <c r="EFR3498" s="379"/>
      <c r="EFS3498" s="379"/>
      <c r="EFT3498" s="379"/>
      <c r="EFU3498" s="379"/>
      <c r="EFV3498" s="379"/>
      <c r="EFW3498" s="379"/>
      <c r="EFX3498" s="379"/>
      <c r="EFY3498" s="379"/>
      <c r="EFZ3498" s="379"/>
      <c r="EGA3498" s="379"/>
      <c r="EGB3498" s="379"/>
      <c r="EGC3498" s="379"/>
      <c r="EGD3498" s="379"/>
      <c r="EGE3498" s="379"/>
      <c r="EGF3498" s="379"/>
      <c r="EGG3498" s="379"/>
      <c r="EGH3498" s="379"/>
      <c r="EGI3498" s="379"/>
      <c r="EGJ3498" s="379"/>
      <c r="EGK3498" s="379"/>
      <c r="EGL3498" s="379"/>
      <c r="EGM3498" s="379"/>
      <c r="EGN3498" s="379"/>
      <c r="EGO3498" s="379"/>
      <c r="EGP3498" s="379"/>
      <c r="EGQ3498" s="379"/>
      <c r="EGR3498" s="379"/>
      <c r="EGS3498" s="379"/>
      <c r="EGT3498" s="379"/>
      <c r="EGU3498" s="379"/>
      <c r="EGV3498" s="379"/>
      <c r="EGW3498" s="379"/>
      <c r="EGX3498" s="379"/>
      <c r="EGY3498" s="379"/>
      <c r="EGZ3498" s="379"/>
      <c r="EHA3498" s="379"/>
      <c r="EHB3498" s="379"/>
      <c r="EHC3498" s="379"/>
      <c r="EHD3498" s="379"/>
      <c r="EHE3498" s="379"/>
      <c r="EHF3498" s="379"/>
      <c r="EHG3498" s="379"/>
      <c r="EHH3498" s="379"/>
      <c r="EHI3498" s="379"/>
      <c r="EHJ3498" s="379"/>
      <c r="EHK3498" s="379"/>
      <c r="EHL3498" s="379"/>
      <c r="EHM3498" s="379"/>
      <c r="EHN3498" s="379"/>
      <c r="EHO3498" s="379"/>
      <c r="EHP3498" s="379"/>
      <c r="EHQ3498" s="379"/>
      <c r="EHR3498" s="379"/>
      <c r="EHS3498" s="379"/>
      <c r="EHT3498" s="379"/>
      <c r="EHU3498" s="379"/>
      <c r="EHV3498" s="379"/>
      <c r="EHW3498" s="379"/>
      <c r="EHX3498" s="379"/>
      <c r="EHY3498" s="379"/>
      <c r="EHZ3498" s="379"/>
      <c r="EIA3498" s="379"/>
      <c r="EIB3498" s="379"/>
      <c r="EIC3498" s="379"/>
      <c r="EID3498" s="379"/>
      <c r="EIE3498" s="379"/>
      <c r="EIF3498" s="379"/>
      <c r="EIG3498" s="379"/>
      <c r="EIH3498" s="379"/>
      <c r="EII3498" s="379"/>
      <c r="EIJ3498" s="379"/>
      <c r="EIK3498" s="379"/>
      <c r="EIL3498" s="379"/>
      <c r="EIM3498" s="379"/>
      <c r="EIN3498" s="379"/>
      <c r="EIO3498" s="379"/>
      <c r="EIP3498" s="379"/>
      <c r="EIQ3498" s="379"/>
      <c r="EIR3498" s="379"/>
      <c r="EIS3498" s="379"/>
      <c r="EIT3498" s="379"/>
      <c r="EIU3498" s="379"/>
      <c r="EIV3498" s="379"/>
      <c r="EIW3498" s="379"/>
      <c r="EIX3498" s="379"/>
      <c r="EIY3498" s="379"/>
      <c r="EIZ3498" s="379"/>
      <c r="EJA3498" s="379"/>
      <c r="EJB3498" s="379"/>
      <c r="EJC3498" s="379"/>
      <c r="EJD3498" s="379"/>
      <c r="EJE3498" s="379"/>
      <c r="EJF3498" s="379"/>
      <c r="EJG3498" s="379"/>
      <c r="EJH3498" s="379"/>
      <c r="EJI3498" s="379"/>
      <c r="EJJ3498" s="379"/>
      <c r="EJK3498" s="379"/>
      <c r="EJL3498" s="379"/>
      <c r="EJM3498" s="379"/>
      <c r="EJN3498" s="379"/>
      <c r="EJO3498" s="379"/>
      <c r="EJP3498" s="379"/>
      <c r="EJQ3498" s="379"/>
      <c r="EJR3498" s="379"/>
      <c r="EJS3498" s="379"/>
      <c r="EJT3498" s="379"/>
      <c r="EJU3498" s="379"/>
      <c r="EJV3498" s="379"/>
      <c r="EJW3498" s="379"/>
      <c r="EJX3498" s="379"/>
      <c r="EJY3498" s="379"/>
      <c r="EJZ3498" s="379"/>
      <c r="EKA3498" s="379"/>
      <c r="EKB3498" s="379"/>
      <c r="EKC3498" s="379"/>
      <c r="EKD3498" s="379"/>
      <c r="EKE3498" s="379"/>
      <c r="EKF3498" s="379"/>
      <c r="EKG3498" s="379"/>
      <c r="EKH3498" s="379"/>
      <c r="EKI3498" s="379"/>
      <c r="EKJ3498" s="379"/>
      <c r="EKK3498" s="379"/>
      <c r="EKL3498" s="379"/>
      <c r="EKM3498" s="379"/>
      <c r="EKN3498" s="379"/>
      <c r="EKO3498" s="379"/>
      <c r="EKP3498" s="379"/>
      <c r="EKQ3498" s="379"/>
      <c r="EKR3498" s="379"/>
      <c r="EKS3498" s="379"/>
      <c r="EKT3498" s="379"/>
      <c r="EKU3498" s="379"/>
      <c r="EKV3498" s="379"/>
      <c r="EKW3498" s="379"/>
      <c r="EKX3498" s="379"/>
      <c r="EKY3498" s="379"/>
      <c r="EKZ3498" s="379"/>
      <c r="ELA3498" s="379"/>
      <c r="ELB3498" s="379"/>
      <c r="ELC3498" s="379"/>
      <c r="ELD3498" s="379"/>
      <c r="ELE3498" s="379"/>
      <c r="ELF3498" s="379"/>
      <c r="ELG3498" s="379"/>
      <c r="ELH3498" s="379"/>
      <c r="ELI3498" s="379"/>
      <c r="ELJ3498" s="379"/>
      <c r="ELK3498" s="379"/>
      <c r="ELL3498" s="379"/>
      <c r="ELM3498" s="379"/>
      <c r="ELN3498" s="379"/>
      <c r="ELO3498" s="379"/>
      <c r="ELP3498" s="379"/>
      <c r="ELQ3498" s="379"/>
      <c r="ELR3498" s="379"/>
      <c r="ELS3498" s="379"/>
      <c r="ELT3498" s="379"/>
      <c r="ELU3498" s="379"/>
      <c r="ELV3498" s="379"/>
      <c r="ELW3498" s="379"/>
      <c r="ELX3498" s="379"/>
      <c r="ELY3498" s="379"/>
      <c r="ELZ3498" s="379"/>
      <c r="EMA3498" s="379"/>
      <c r="EMB3498" s="379"/>
      <c r="EMC3498" s="379"/>
      <c r="EMD3498" s="379"/>
      <c r="EME3498" s="379"/>
      <c r="EMF3498" s="379"/>
      <c r="EMG3498" s="379"/>
      <c r="EMH3498" s="379"/>
      <c r="EMI3498" s="379"/>
      <c r="EMJ3498" s="379"/>
      <c r="EMK3498" s="379"/>
      <c r="EML3498" s="379"/>
      <c r="EMM3498" s="379"/>
      <c r="EMN3498" s="379"/>
      <c r="EMO3498" s="379"/>
      <c r="EMP3498" s="379"/>
      <c r="EMQ3498" s="379"/>
      <c r="EMR3498" s="379"/>
      <c r="EMS3498" s="379"/>
      <c r="EMT3498" s="379"/>
      <c r="EMU3498" s="379"/>
      <c r="EMV3498" s="379"/>
      <c r="EMW3498" s="379"/>
      <c r="EMX3498" s="379"/>
      <c r="EMY3498" s="379"/>
      <c r="EMZ3498" s="379"/>
      <c r="ENA3498" s="379"/>
      <c r="ENB3498" s="379"/>
      <c r="ENC3498" s="379"/>
      <c r="END3498" s="379"/>
      <c r="ENE3498" s="379"/>
      <c r="ENF3498" s="379"/>
      <c r="ENG3498" s="379"/>
      <c r="ENH3498" s="379"/>
      <c r="ENI3498" s="379"/>
      <c r="ENJ3498" s="379"/>
      <c r="ENK3498" s="379"/>
      <c r="ENL3498" s="379"/>
      <c r="ENM3498" s="379"/>
      <c r="ENN3498" s="379"/>
      <c r="ENO3498" s="379"/>
      <c r="ENP3498" s="379"/>
      <c r="ENQ3498" s="379"/>
      <c r="ENR3498" s="379"/>
      <c r="ENS3498" s="379"/>
      <c r="ENT3498" s="379"/>
      <c r="ENU3498" s="379"/>
      <c r="ENV3498" s="379"/>
      <c r="ENW3498" s="379"/>
      <c r="ENX3498" s="379"/>
      <c r="ENY3498" s="379"/>
      <c r="ENZ3498" s="379"/>
      <c r="EOA3498" s="379"/>
      <c r="EOB3498" s="379"/>
      <c r="EOC3498" s="379"/>
      <c r="EOD3498" s="379"/>
      <c r="EOE3498" s="379"/>
      <c r="EOF3498" s="379"/>
      <c r="EOG3498" s="379"/>
      <c r="EOH3498" s="379"/>
      <c r="EOI3498" s="379"/>
      <c r="EOJ3498" s="379"/>
      <c r="EOK3498" s="379"/>
      <c r="EOL3498" s="379"/>
      <c r="EOM3498" s="379"/>
      <c r="EON3498" s="379"/>
      <c r="EOO3498" s="379"/>
      <c r="EOP3498" s="379"/>
      <c r="EOQ3498" s="379"/>
      <c r="EOR3498" s="379"/>
      <c r="EOS3498" s="379"/>
      <c r="EOT3498" s="379"/>
      <c r="EOU3498" s="379"/>
      <c r="EOV3498" s="379"/>
      <c r="EOW3498" s="379"/>
      <c r="EOX3498" s="379"/>
      <c r="EOY3498" s="379"/>
      <c r="EOZ3498" s="379"/>
      <c r="EPA3498" s="379"/>
      <c r="EPB3498" s="379"/>
      <c r="EPC3498" s="379"/>
      <c r="EPD3498" s="379"/>
      <c r="EPE3498" s="379"/>
      <c r="EPF3498" s="379"/>
      <c r="EPG3498" s="379"/>
      <c r="EPH3498" s="379"/>
      <c r="EPI3498" s="379"/>
      <c r="EPJ3498" s="379"/>
      <c r="EPK3498" s="379"/>
      <c r="EPL3498" s="379"/>
      <c r="EPM3498" s="379"/>
      <c r="EPN3498" s="379"/>
      <c r="EPO3498" s="379"/>
      <c r="EPP3498" s="379"/>
      <c r="EPQ3498" s="379"/>
      <c r="EPR3498" s="379"/>
      <c r="EPS3498" s="379"/>
      <c r="EPT3498" s="379"/>
      <c r="EPU3498" s="379"/>
      <c r="EPV3498" s="379"/>
      <c r="EPW3498" s="379"/>
      <c r="EPX3498" s="379"/>
      <c r="EPY3498" s="379"/>
      <c r="EPZ3498" s="379"/>
      <c r="EQA3498" s="379"/>
      <c r="EQB3498" s="379"/>
      <c r="EQC3498" s="379"/>
      <c r="EQD3498" s="379"/>
      <c r="EQE3498" s="379"/>
      <c r="EQF3498" s="379"/>
      <c r="EQG3498" s="379"/>
      <c r="EQH3498" s="379"/>
      <c r="EQI3498" s="379"/>
      <c r="EQJ3498" s="379"/>
      <c r="EQK3498" s="379"/>
      <c r="EQL3498" s="379"/>
      <c r="EQM3498" s="379"/>
      <c r="EQN3498" s="379"/>
      <c r="EQO3498" s="379"/>
      <c r="EQP3498" s="379"/>
      <c r="EQQ3498" s="379"/>
      <c r="EQR3498" s="379"/>
      <c r="EQS3498" s="379"/>
      <c r="EQT3498" s="379"/>
      <c r="EQU3498" s="379"/>
      <c r="EQV3498" s="379"/>
      <c r="EQW3498" s="379"/>
      <c r="EQX3498" s="379"/>
      <c r="EQY3498" s="379"/>
      <c r="EQZ3498" s="379"/>
      <c r="ERA3498" s="379"/>
      <c r="ERB3498" s="379"/>
      <c r="ERC3498" s="379"/>
      <c r="ERD3498" s="379"/>
      <c r="ERE3498" s="379"/>
      <c r="ERF3498" s="379"/>
      <c r="ERG3498" s="379"/>
      <c r="ERH3498" s="379"/>
      <c r="ERI3498" s="379"/>
      <c r="ERJ3498" s="379"/>
      <c r="ERK3498" s="379"/>
      <c r="ERL3498" s="379"/>
      <c r="ERM3498" s="379"/>
      <c r="ERN3498" s="379"/>
      <c r="ERO3498" s="379"/>
      <c r="ERP3498" s="379"/>
      <c r="ERQ3498" s="379"/>
      <c r="ERR3498" s="379"/>
      <c r="ERS3498" s="379"/>
      <c r="ERT3498" s="379"/>
      <c r="ERU3498" s="379"/>
      <c r="ERV3498" s="379"/>
      <c r="ERW3498" s="379"/>
      <c r="ERX3498" s="379"/>
      <c r="ERY3498" s="379"/>
      <c r="ERZ3498" s="379"/>
      <c r="ESA3498" s="379"/>
      <c r="ESB3498" s="379"/>
      <c r="ESC3498" s="379"/>
      <c r="ESD3498" s="379"/>
      <c r="ESE3498" s="379"/>
      <c r="ESF3498" s="379"/>
      <c r="ESG3498" s="379"/>
      <c r="ESH3498" s="379"/>
      <c r="ESI3498" s="379"/>
      <c r="ESJ3498" s="379"/>
      <c r="ESK3498" s="379"/>
      <c r="ESL3498" s="379"/>
      <c r="ESM3498" s="379"/>
      <c r="ESN3498" s="379"/>
      <c r="ESO3498" s="379"/>
      <c r="ESP3498" s="379"/>
      <c r="ESQ3498" s="379"/>
      <c r="ESR3498" s="379"/>
      <c r="ESS3498" s="379"/>
      <c r="EST3498" s="379"/>
      <c r="ESU3498" s="379"/>
      <c r="ESV3498" s="379"/>
      <c r="ESW3498" s="379"/>
      <c r="ESX3498" s="379"/>
      <c r="ESY3498" s="379"/>
      <c r="ESZ3498" s="379"/>
      <c r="ETA3498" s="379"/>
      <c r="ETB3498" s="379"/>
      <c r="ETC3498" s="379"/>
      <c r="ETD3498" s="379"/>
      <c r="ETE3498" s="379"/>
      <c r="ETF3498" s="379"/>
      <c r="ETG3498" s="379"/>
      <c r="ETH3498" s="379"/>
      <c r="ETI3498" s="379"/>
      <c r="ETJ3498" s="379"/>
      <c r="ETK3498" s="379"/>
      <c r="ETL3498" s="379"/>
      <c r="ETM3498" s="379"/>
      <c r="ETN3498" s="379"/>
      <c r="ETO3498" s="379"/>
      <c r="ETP3498" s="379"/>
      <c r="ETQ3498" s="379"/>
      <c r="ETR3498" s="379"/>
      <c r="ETS3498" s="379"/>
      <c r="ETT3498" s="379"/>
      <c r="ETU3498" s="379"/>
      <c r="ETV3498" s="379"/>
      <c r="ETW3498" s="379"/>
      <c r="ETX3498" s="379"/>
      <c r="ETY3498" s="379"/>
      <c r="ETZ3498" s="379"/>
      <c r="EUA3498" s="379"/>
      <c r="EUB3498" s="379"/>
      <c r="EUC3498" s="379"/>
      <c r="EUD3498" s="379"/>
      <c r="EUE3498" s="379"/>
      <c r="EUF3498" s="379"/>
      <c r="EUG3498" s="379"/>
      <c r="EUH3498" s="379"/>
      <c r="EUI3498" s="379"/>
      <c r="EUJ3498" s="379"/>
      <c r="EUK3498" s="379"/>
      <c r="EUL3498" s="379"/>
      <c r="EUM3498" s="379"/>
      <c r="EUN3498" s="379"/>
      <c r="EUO3498" s="379"/>
      <c r="EUP3498" s="379"/>
      <c r="EUQ3498" s="379"/>
      <c r="EUR3498" s="379"/>
      <c r="EUS3498" s="379"/>
      <c r="EUT3498" s="379"/>
      <c r="EUU3498" s="379"/>
      <c r="EUV3498" s="379"/>
      <c r="EUW3498" s="379"/>
      <c r="EUX3498" s="379"/>
      <c r="EUY3498" s="379"/>
      <c r="EUZ3498" s="379"/>
      <c r="EVA3498" s="379"/>
      <c r="EVB3498" s="379"/>
      <c r="EVC3498" s="379"/>
      <c r="EVD3498" s="379"/>
      <c r="EVE3498" s="379"/>
      <c r="EVF3498" s="379"/>
      <c r="EVG3498" s="379"/>
      <c r="EVH3498" s="379"/>
      <c r="EVI3498" s="379"/>
      <c r="EVJ3498" s="379"/>
      <c r="EVK3498" s="379"/>
      <c r="EVL3498" s="379"/>
      <c r="EVM3498" s="379"/>
      <c r="EVN3498" s="379"/>
      <c r="EVO3498" s="379"/>
      <c r="EVP3498" s="379"/>
      <c r="EVQ3498" s="379"/>
      <c r="EVR3498" s="379"/>
      <c r="EVS3498" s="379"/>
      <c r="EVT3498" s="379"/>
      <c r="EVU3498" s="379"/>
      <c r="EVV3498" s="379"/>
      <c r="EVW3498" s="379"/>
      <c r="EVX3498" s="379"/>
      <c r="EVY3498" s="379"/>
      <c r="EVZ3498" s="379"/>
      <c r="EWA3498" s="379"/>
      <c r="EWB3498" s="379"/>
      <c r="EWC3498" s="379"/>
      <c r="EWD3498" s="379"/>
      <c r="EWE3498" s="379"/>
      <c r="EWF3498" s="379"/>
      <c r="EWG3498" s="379"/>
      <c r="EWH3498" s="379"/>
      <c r="EWI3498" s="379"/>
      <c r="EWJ3498" s="379"/>
      <c r="EWK3498" s="379"/>
      <c r="EWL3498" s="379"/>
      <c r="EWM3498" s="379"/>
      <c r="EWN3498" s="379"/>
      <c r="EWO3498" s="379"/>
      <c r="EWP3498" s="379"/>
      <c r="EWQ3498" s="379"/>
      <c r="EWR3498" s="379"/>
      <c r="EWS3498" s="379"/>
      <c r="EWT3498" s="379"/>
      <c r="EWU3498" s="379"/>
      <c r="EWV3498" s="379"/>
      <c r="EWW3498" s="379"/>
      <c r="EWX3498" s="379"/>
      <c r="EWY3498" s="379"/>
      <c r="EWZ3498" s="379"/>
      <c r="EXA3498" s="379"/>
      <c r="EXB3498" s="379"/>
      <c r="EXC3498" s="379"/>
      <c r="EXD3498" s="379"/>
      <c r="EXE3498" s="379"/>
      <c r="EXF3498" s="379"/>
      <c r="EXG3498" s="379"/>
      <c r="EXH3498" s="379"/>
      <c r="EXI3498" s="379"/>
      <c r="EXJ3498" s="379"/>
      <c r="EXK3498" s="379"/>
      <c r="EXL3498" s="379"/>
      <c r="EXM3498" s="379"/>
      <c r="EXN3498" s="379"/>
      <c r="EXO3498" s="379"/>
      <c r="EXP3498" s="379"/>
      <c r="EXQ3498" s="379"/>
      <c r="EXR3498" s="379"/>
      <c r="EXS3498" s="379"/>
      <c r="EXT3498" s="379"/>
      <c r="EXU3498" s="379"/>
      <c r="EXV3498" s="379"/>
      <c r="EXW3498" s="379"/>
      <c r="EXX3498" s="379"/>
      <c r="EXY3498" s="379"/>
      <c r="EXZ3498" s="379"/>
      <c r="EYA3498" s="379"/>
      <c r="EYB3498" s="379"/>
      <c r="EYC3498" s="379"/>
      <c r="EYD3498" s="379"/>
      <c r="EYE3498" s="379"/>
      <c r="EYF3498" s="379"/>
      <c r="EYG3498" s="379"/>
      <c r="EYH3498" s="379"/>
      <c r="EYI3498" s="379"/>
      <c r="EYJ3498" s="379"/>
      <c r="EYK3498" s="379"/>
      <c r="EYL3498" s="379"/>
      <c r="EYM3498" s="379"/>
      <c r="EYN3498" s="379"/>
      <c r="EYO3498" s="379"/>
      <c r="EYP3498" s="379"/>
      <c r="EYQ3498" s="379"/>
      <c r="EYR3498" s="379"/>
      <c r="EYS3498" s="379"/>
      <c r="EYT3498" s="379"/>
      <c r="EYU3498" s="379"/>
      <c r="EYV3498" s="379"/>
      <c r="EYW3498" s="379"/>
      <c r="EYX3498" s="379"/>
      <c r="EYY3498" s="379"/>
      <c r="EYZ3498" s="379"/>
      <c r="EZA3498" s="379"/>
      <c r="EZB3498" s="379"/>
      <c r="EZC3498" s="379"/>
      <c r="EZD3498" s="379"/>
      <c r="EZE3498" s="379"/>
      <c r="EZF3498" s="379"/>
      <c r="EZG3498" s="379"/>
      <c r="EZH3498" s="379"/>
      <c r="EZI3498" s="379"/>
      <c r="EZJ3498" s="379"/>
      <c r="EZK3498" s="379"/>
      <c r="EZL3498" s="379"/>
      <c r="EZM3498" s="379"/>
      <c r="EZN3498" s="379"/>
      <c r="EZO3498" s="379"/>
      <c r="EZP3498" s="379"/>
      <c r="EZQ3498" s="379"/>
      <c r="EZR3498" s="379"/>
      <c r="EZS3498" s="379"/>
      <c r="EZT3498" s="379"/>
      <c r="EZU3498" s="379"/>
      <c r="EZV3498" s="379"/>
      <c r="EZW3498" s="379"/>
      <c r="EZX3498" s="379"/>
      <c r="EZY3498" s="379"/>
      <c r="EZZ3498" s="379"/>
      <c r="FAA3498" s="379"/>
      <c r="FAB3498" s="379"/>
      <c r="FAC3498" s="379"/>
      <c r="FAD3498" s="379"/>
      <c r="FAE3498" s="379"/>
      <c r="FAF3498" s="379"/>
      <c r="FAG3498" s="379"/>
      <c r="FAH3498" s="379"/>
      <c r="FAI3498" s="379"/>
      <c r="FAJ3498" s="379"/>
      <c r="FAK3498" s="379"/>
      <c r="FAL3498" s="379"/>
      <c r="FAM3498" s="379"/>
      <c r="FAN3498" s="379"/>
      <c r="FAO3498" s="379"/>
      <c r="FAP3498" s="379"/>
      <c r="FAQ3498" s="379"/>
      <c r="FAR3498" s="379"/>
      <c r="FAS3498" s="379"/>
      <c r="FAT3498" s="379"/>
      <c r="FAU3498" s="379"/>
      <c r="FAV3498" s="379"/>
      <c r="FAW3498" s="379"/>
      <c r="FAX3498" s="379"/>
      <c r="FAY3498" s="379"/>
      <c r="FAZ3498" s="379"/>
      <c r="FBA3498" s="379"/>
      <c r="FBB3498" s="379"/>
      <c r="FBC3498" s="379"/>
      <c r="FBD3498" s="379"/>
      <c r="FBE3498" s="379"/>
      <c r="FBF3498" s="379"/>
      <c r="FBG3498" s="379"/>
      <c r="FBH3498" s="379"/>
      <c r="FBI3498" s="379"/>
      <c r="FBJ3498" s="379"/>
      <c r="FBK3498" s="379"/>
      <c r="FBL3498" s="379"/>
      <c r="FBM3498" s="379"/>
      <c r="FBN3498" s="379"/>
      <c r="FBO3498" s="379"/>
      <c r="FBP3498" s="379"/>
      <c r="FBQ3498" s="379"/>
      <c r="FBR3498" s="379"/>
      <c r="FBS3498" s="379"/>
      <c r="FBT3498" s="379"/>
      <c r="FBU3498" s="379"/>
      <c r="FBV3498" s="379"/>
      <c r="FBW3498" s="379"/>
      <c r="FBX3498" s="379"/>
      <c r="FBY3498" s="379"/>
      <c r="FBZ3498" s="379"/>
      <c r="FCA3498" s="379"/>
      <c r="FCB3498" s="379"/>
      <c r="FCC3498" s="379"/>
      <c r="FCD3498" s="379"/>
      <c r="FCE3498" s="379"/>
      <c r="FCF3498" s="379"/>
      <c r="FCG3498" s="379"/>
      <c r="FCH3498" s="379"/>
      <c r="FCI3498" s="379"/>
      <c r="FCJ3498" s="379"/>
      <c r="FCK3498" s="379"/>
      <c r="FCL3498" s="379"/>
      <c r="FCM3498" s="379"/>
      <c r="FCN3498" s="379"/>
      <c r="FCO3498" s="379"/>
      <c r="FCP3498" s="379"/>
      <c r="FCQ3498" s="379"/>
      <c r="FCR3498" s="379"/>
      <c r="FCS3498" s="379"/>
      <c r="FCT3498" s="379"/>
      <c r="FCU3498" s="379"/>
      <c r="FCV3498" s="379"/>
      <c r="FCW3498" s="379"/>
      <c r="FCX3498" s="379"/>
      <c r="FCY3498" s="379"/>
      <c r="FCZ3498" s="379"/>
      <c r="FDA3498" s="379"/>
      <c r="FDB3498" s="379"/>
      <c r="FDC3498" s="379"/>
      <c r="FDD3498" s="379"/>
      <c r="FDE3498" s="379"/>
      <c r="FDF3498" s="379"/>
      <c r="FDG3498" s="379"/>
      <c r="FDH3498" s="379"/>
      <c r="FDI3498" s="379"/>
      <c r="FDJ3498" s="379"/>
      <c r="FDK3498" s="379"/>
      <c r="FDL3498" s="379"/>
      <c r="FDM3498" s="379"/>
      <c r="FDN3498" s="379"/>
      <c r="FDO3498" s="379"/>
      <c r="FDP3498" s="379"/>
      <c r="FDQ3498" s="379"/>
      <c r="FDR3498" s="379"/>
      <c r="FDS3498" s="379"/>
      <c r="FDT3498" s="379"/>
      <c r="FDU3498" s="379"/>
      <c r="FDV3498" s="379"/>
      <c r="FDW3498" s="379"/>
      <c r="FDX3498" s="379"/>
      <c r="FDY3498" s="379"/>
      <c r="FDZ3498" s="379"/>
      <c r="FEA3498" s="379"/>
      <c r="FEB3498" s="379"/>
      <c r="FEC3498" s="379"/>
      <c r="FED3498" s="379"/>
      <c r="FEE3498" s="379"/>
      <c r="FEF3498" s="379"/>
      <c r="FEG3498" s="379"/>
      <c r="FEH3498" s="379"/>
      <c r="FEI3498" s="379"/>
      <c r="FEJ3498" s="379"/>
      <c r="FEK3498" s="379"/>
      <c r="FEL3498" s="379"/>
      <c r="FEM3498" s="379"/>
      <c r="FEN3498" s="379"/>
      <c r="FEO3498" s="379"/>
      <c r="FEP3498" s="379"/>
      <c r="FEQ3498" s="379"/>
      <c r="FER3498" s="379"/>
      <c r="FES3498" s="379"/>
      <c r="FET3498" s="379"/>
      <c r="FEU3498" s="379"/>
      <c r="FEV3498" s="379"/>
      <c r="FEW3498" s="379"/>
      <c r="FEX3498" s="379"/>
      <c r="FEY3498" s="379"/>
      <c r="FEZ3498" s="379"/>
      <c r="FFA3498" s="379"/>
      <c r="FFB3498" s="379"/>
      <c r="FFC3498" s="379"/>
      <c r="FFD3498" s="379"/>
      <c r="FFE3498" s="379"/>
      <c r="FFF3498" s="379"/>
      <c r="FFG3498" s="379"/>
      <c r="FFH3498" s="379"/>
      <c r="FFI3498" s="379"/>
      <c r="FFJ3498" s="379"/>
      <c r="FFK3498" s="379"/>
      <c r="FFL3498" s="379"/>
      <c r="FFM3498" s="379"/>
      <c r="FFN3498" s="379"/>
      <c r="FFO3498" s="379"/>
      <c r="FFP3498" s="379"/>
      <c r="FFQ3498" s="379"/>
      <c r="FFR3498" s="379"/>
      <c r="FFS3498" s="379"/>
      <c r="FFT3498" s="379"/>
      <c r="FFU3498" s="379"/>
      <c r="FFV3498" s="379"/>
      <c r="FFW3498" s="379"/>
      <c r="FFX3498" s="379"/>
      <c r="FFY3498" s="379"/>
      <c r="FFZ3498" s="379"/>
      <c r="FGA3498" s="379"/>
      <c r="FGB3498" s="379"/>
      <c r="FGC3498" s="379"/>
      <c r="FGD3498" s="379"/>
      <c r="FGE3498" s="379"/>
      <c r="FGF3498" s="379"/>
      <c r="FGG3498" s="379"/>
      <c r="FGH3498" s="379"/>
      <c r="FGI3498" s="379"/>
      <c r="FGJ3498" s="379"/>
      <c r="FGK3498" s="379"/>
      <c r="FGL3498" s="379"/>
      <c r="FGM3498" s="379"/>
      <c r="FGN3498" s="379"/>
      <c r="FGO3498" s="379"/>
      <c r="FGP3498" s="379"/>
      <c r="FGQ3498" s="379"/>
      <c r="FGR3498" s="379"/>
      <c r="FGS3498" s="379"/>
      <c r="FGT3498" s="379"/>
      <c r="FGU3498" s="379"/>
      <c r="FGV3498" s="379"/>
      <c r="FGW3498" s="379"/>
      <c r="FGX3498" s="379"/>
      <c r="FGY3498" s="379"/>
      <c r="FGZ3498" s="379"/>
      <c r="FHA3498" s="379"/>
      <c r="FHB3498" s="379"/>
      <c r="FHC3498" s="379"/>
      <c r="FHD3498" s="379"/>
      <c r="FHE3498" s="379"/>
      <c r="FHF3498" s="379"/>
      <c r="FHG3498" s="379"/>
      <c r="FHH3498" s="379"/>
      <c r="FHI3498" s="379"/>
      <c r="FHJ3498" s="379"/>
      <c r="FHK3498" s="379"/>
      <c r="FHL3498" s="379"/>
      <c r="FHM3498" s="379"/>
      <c r="FHN3498" s="379"/>
      <c r="FHO3498" s="379"/>
      <c r="FHP3498" s="379"/>
      <c r="FHQ3498" s="379"/>
      <c r="FHR3498" s="379"/>
      <c r="FHS3498" s="379"/>
      <c r="FHT3498" s="379"/>
      <c r="FHU3498" s="379"/>
      <c r="FHV3498" s="379"/>
      <c r="FHW3498" s="379"/>
      <c r="FHX3498" s="379"/>
      <c r="FHY3498" s="379"/>
      <c r="FHZ3498" s="379"/>
      <c r="FIA3498" s="379"/>
      <c r="FIB3498" s="379"/>
      <c r="FIC3498" s="379"/>
      <c r="FID3498" s="379"/>
      <c r="FIE3498" s="379"/>
      <c r="FIF3498" s="379"/>
      <c r="FIG3498" s="379"/>
      <c r="FIH3498" s="379"/>
      <c r="FII3498" s="379"/>
      <c r="FIJ3498" s="379"/>
      <c r="FIK3498" s="379"/>
      <c r="FIL3498" s="379"/>
      <c r="FIM3498" s="379"/>
      <c r="FIN3498" s="379"/>
      <c r="FIO3498" s="379"/>
      <c r="FIP3498" s="379"/>
      <c r="FIQ3498" s="379"/>
      <c r="FIR3498" s="379"/>
      <c r="FIS3498" s="379"/>
      <c r="FIT3498" s="379"/>
      <c r="FIU3498" s="379"/>
      <c r="FIV3498" s="379"/>
      <c r="FIW3498" s="379"/>
      <c r="FIX3498" s="379"/>
      <c r="FIY3498" s="379"/>
      <c r="FIZ3498" s="379"/>
      <c r="FJA3498" s="379"/>
      <c r="FJB3498" s="379"/>
      <c r="FJC3498" s="379"/>
      <c r="FJD3498" s="379"/>
      <c r="FJE3498" s="379"/>
      <c r="FJF3498" s="379"/>
      <c r="FJG3498" s="379"/>
      <c r="FJH3498" s="379"/>
      <c r="FJI3498" s="379"/>
      <c r="FJJ3498" s="379"/>
      <c r="FJK3498" s="379"/>
      <c r="FJL3498" s="379"/>
      <c r="FJM3498" s="379"/>
      <c r="FJN3498" s="379"/>
      <c r="FJO3498" s="379"/>
      <c r="FJP3498" s="379"/>
      <c r="FJQ3498" s="379"/>
      <c r="FJR3498" s="379"/>
      <c r="FJS3498" s="379"/>
      <c r="FJT3498" s="379"/>
      <c r="FJU3498" s="379"/>
      <c r="FJV3498" s="379"/>
      <c r="FJW3498" s="379"/>
      <c r="FJX3498" s="379"/>
      <c r="FJY3498" s="379"/>
      <c r="FJZ3498" s="379"/>
      <c r="FKA3498" s="379"/>
      <c r="FKB3498" s="379"/>
      <c r="FKC3498" s="379"/>
      <c r="FKD3498" s="379"/>
      <c r="FKE3498" s="379"/>
      <c r="FKF3498" s="379"/>
      <c r="FKG3498" s="379"/>
      <c r="FKH3498" s="379"/>
      <c r="FKI3498" s="379"/>
      <c r="FKJ3498" s="379"/>
      <c r="FKK3498" s="379"/>
      <c r="FKL3498" s="379"/>
      <c r="FKM3498" s="379"/>
      <c r="FKN3498" s="379"/>
      <c r="FKO3498" s="379"/>
      <c r="FKP3498" s="379"/>
      <c r="FKQ3498" s="379"/>
      <c r="FKR3498" s="379"/>
      <c r="FKS3498" s="379"/>
      <c r="FKT3498" s="379"/>
      <c r="FKU3498" s="379"/>
      <c r="FKV3498" s="379"/>
      <c r="FKW3498" s="379"/>
      <c r="FKX3498" s="379"/>
      <c r="FKY3498" s="379"/>
      <c r="FKZ3498" s="379"/>
      <c r="FLA3498" s="379"/>
      <c r="FLB3498" s="379"/>
      <c r="FLC3498" s="379"/>
      <c r="FLD3498" s="379"/>
      <c r="FLE3498" s="379"/>
      <c r="FLF3498" s="379"/>
      <c r="FLG3498" s="379"/>
      <c r="FLH3498" s="379"/>
      <c r="FLI3498" s="379"/>
      <c r="FLJ3498" s="379"/>
      <c r="FLK3498" s="379"/>
      <c r="FLL3498" s="379"/>
      <c r="FLM3498" s="379"/>
      <c r="FLN3498" s="379"/>
      <c r="FLO3498" s="379"/>
      <c r="FLP3498" s="379"/>
      <c r="FLQ3498" s="379"/>
      <c r="FLR3498" s="379"/>
      <c r="FLS3498" s="379"/>
      <c r="FLT3498" s="379"/>
      <c r="FLU3498" s="379"/>
      <c r="FLV3498" s="379"/>
      <c r="FLW3498" s="379"/>
      <c r="FLX3498" s="379"/>
      <c r="FLY3498" s="379"/>
      <c r="FLZ3498" s="379"/>
      <c r="FMA3498" s="379"/>
      <c r="FMB3498" s="379"/>
      <c r="FMC3498" s="379"/>
      <c r="FMD3498" s="379"/>
      <c r="FME3498" s="379"/>
      <c r="FMF3498" s="379"/>
      <c r="FMG3498" s="379"/>
      <c r="FMH3498" s="379"/>
      <c r="FMI3498" s="379"/>
      <c r="FMJ3498" s="379"/>
      <c r="FMK3498" s="379"/>
      <c r="FML3498" s="379"/>
      <c r="FMM3498" s="379"/>
      <c r="FMN3498" s="379"/>
      <c r="FMO3498" s="379"/>
      <c r="FMP3498" s="379"/>
      <c r="FMQ3498" s="379"/>
      <c r="FMR3498" s="379"/>
      <c r="FMS3498" s="379"/>
      <c r="FMT3498" s="379"/>
      <c r="FMU3498" s="379"/>
      <c r="FMV3498" s="379"/>
      <c r="FMW3498" s="379"/>
      <c r="FMX3498" s="379"/>
      <c r="FMY3498" s="379"/>
      <c r="FMZ3498" s="379"/>
      <c r="FNA3498" s="379"/>
      <c r="FNB3498" s="379"/>
      <c r="FNC3498" s="379"/>
      <c r="FND3498" s="379"/>
      <c r="FNE3498" s="379"/>
      <c r="FNF3498" s="379"/>
      <c r="FNG3498" s="379"/>
      <c r="FNH3498" s="379"/>
      <c r="FNI3498" s="379"/>
      <c r="FNJ3498" s="379"/>
      <c r="FNK3498" s="379"/>
      <c r="FNL3498" s="379"/>
      <c r="FNM3498" s="379"/>
      <c r="FNN3498" s="379"/>
      <c r="FNO3498" s="379"/>
      <c r="FNP3498" s="379"/>
      <c r="FNQ3498" s="379"/>
      <c r="FNR3498" s="379"/>
      <c r="FNS3498" s="379"/>
      <c r="FNT3498" s="379"/>
      <c r="FNU3498" s="379"/>
      <c r="FNV3498" s="379"/>
      <c r="FNW3498" s="379"/>
      <c r="FNX3498" s="379"/>
      <c r="FNY3498" s="379"/>
      <c r="FNZ3498" s="379"/>
      <c r="FOA3498" s="379"/>
      <c r="FOB3498" s="379"/>
      <c r="FOC3498" s="379"/>
      <c r="FOD3498" s="379"/>
      <c r="FOE3498" s="379"/>
      <c r="FOF3498" s="379"/>
      <c r="FOG3498" s="379"/>
      <c r="FOH3498" s="379"/>
      <c r="FOI3498" s="379"/>
      <c r="FOJ3498" s="379"/>
      <c r="FOK3498" s="379"/>
      <c r="FOL3498" s="379"/>
      <c r="FOM3498" s="379"/>
      <c r="FON3498" s="379"/>
      <c r="FOO3498" s="379"/>
      <c r="FOP3498" s="379"/>
      <c r="FOQ3498" s="379"/>
      <c r="FOR3498" s="379"/>
      <c r="FOS3498" s="379"/>
      <c r="FOT3498" s="379"/>
      <c r="FOU3498" s="379"/>
      <c r="FOV3498" s="379"/>
      <c r="FOW3498" s="379"/>
      <c r="FOX3498" s="379"/>
      <c r="FOY3498" s="379"/>
      <c r="FOZ3498" s="379"/>
      <c r="FPA3498" s="379"/>
      <c r="FPB3498" s="379"/>
      <c r="FPC3498" s="379"/>
      <c r="FPD3498" s="379"/>
      <c r="FPE3498" s="379"/>
      <c r="FPF3498" s="379"/>
      <c r="FPG3498" s="379"/>
      <c r="FPH3498" s="379"/>
      <c r="FPI3498" s="379"/>
      <c r="FPJ3498" s="379"/>
      <c r="FPK3498" s="379"/>
      <c r="FPL3498" s="379"/>
      <c r="FPM3498" s="379"/>
      <c r="FPN3498" s="379"/>
      <c r="FPO3498" s="379"/>
      <c r="FPP3498" s="379"/>
      <c r="FPQ3498" s="379"/>
      <c r="FPR3498" s="379"/>
      <c r="FPS3498" s="379"/>
      <c r="FPT3498" s="379"/>
      <c r="FPU3498" s="379"/>
      <c r="FPV3498" s="379"/>
      <c r="FPW3498" s="379"/>
      <c r="FPX3498" s="379"/>
      <c r="FPY3498" s="379"/>
      <c r="FPZ3498" s="379"/>
      <c r="FQA3498" s="379"/>
      <c r="FQB3498" s="379"/>
      <c r="FQC3498" s="379"/>
      <c r="FQD3498" s="379"/>
      <c r="FQE3498" s="379"/>
      <c r="FQF3498" s="379"/>
      <c r="FQG3498" s="379"/>
      <c r="FQH3498" s="379"/>
      <c r="FQI3498" s="379"/>
      <c r="FQJ3498" s="379"/>
      <c r="FQK3498" s="379"/>
      <c r="FQL3498" s="379"/>
      <c r="FQM3498" s="379"/>
      <c r="FQN3498" s="379"/>
      <c r="FQO3498" s="379"/>
      <c r="FQP3498" s="379"/>
      <c r="FQQ3498" s="379"/>
      <c r="FQR3498" s="379"/>
      <c r="FQS3498" s="379"/>
      <c r="FQT3498" s="379"/>
      <c r="FQU3498" s="379"/>
      <c r="FQV3498" s="379"/>
      <c r="FQW3498" s="379"/>
      <c r="FQX3498" s="379"/>
      <c r="FQY3498" s="379"/>
      <c r="FQZ3498" s="379"/>
      <c r="FRA3498" s="379"/>
      <c r="FRB3498" s="379"/>
      <c r="FRC3498" s="379"/>
      <c r="FRD3498" s="379"/>
      <c r="FRE3498" s="379"/>
      <c r="FRF3498" s="379"/>
      <c r="FRG3498" s="379"/>
      <c r="FRH3498" s="379"/>
      <c r="FRI3498" s="379"/>
      <c r="FRJ3498" s="379"/>
      <c r="FRK3498" s="379"/>
      <c r="FRL3498" s="379"/>
      <c r="FRM3498" s="379"/>
      <c r="FRN3498" s="379"/>
      <c r="FRO3498" s="379"/>
      <c r="FRP3498" s="379"/>
      <c r="FRQ3498" s="379"/>
      <c r="FRR3498" s="379"/>
      <c r="FRS3498" s="379"/>
      <c r="FRT3498" s="379"/>
      <c r="FRU3498" s="379"/>
      <c r="FRV3498" s="379"/>
      <c r="FRW3498" s="379"/>
      <c r="FRX3498" s="379"/>
      <c r="FRY3498" s="379"/>
      <c r="FRZ3498" s="379"/>
      <c r="FSA3498" s="379"/>
      <c r="FSB3498" s="379"/>
      <c r="FSC3498" s="379"/>
      <c r="FSD3498" s="379"/>
      <c r="FSE3498" s="379"/>
      <c r="FSF3498" s="379"/>
      <c r="FSG3498" s="379"/>
      <c r="FSH3498" s="379"/>
      <c r="FSI3498" s="379"/>
      <c r="FSJ3498" s="379"/>
      <c r="FSK3498" s="379"/>
      <c r="FSL3498" s="379"/>
      <c r="FSM3498" s="379"/>
      <c r="FSN3498" s="379"/>
      <c r="FSO3498" s="379"/>
      <c r="FSP3498" s="379"/>
      <c r="FSQ3498" s="379"/>
      <c r="FSR3498" s="379"/>
      <c r="FSS3498" s="379"/>
      <c r="FST3498" s="379"/>
      <c r="FSU3498" s="379"/>
      <c r="FSV3498" s="379"/>
      <c r="FSW3498" s="379"/>
      <c r="FSX3498" s="379"/>
      <c r="FSY3498" s="379"/>
      <c r="FSZ3498" s="379"/>
      <c r="FTA3498" s="379"/>
      <c r="FTB3498" s="379"/>
      <c r="FTC3498" s="379"/>
      <c r="FTD3498" s="379"/>
      <c r="FTE3498" s="379"/>
      <c r="FTF3498" s="379"/>
      <c r="FTG3498" s="379"/>
      <c r="FTH3498" s="379"/>
      <c r="FTI3498" s="379"/>
      <c r="FTJ3498" s="379"/>
      <c r="FTK3498" s="379"/>
      <c r="FTL3498" s="379"/>
      <c r="FTM3498" s="379"/>
      <c r="FTN3498" s="379"/>
      <c r="FTO3498" s="379"/>
      <c r="FTP3498" s="379"/>
      <c r="FTQ3498" s="379"/>
      <c r="FTR3498" s="379"/>
      <c r="FTS3498" s="379"/>
      <c r="FTT3498" s="379"/>
      <c r="FTU3498" s="379"/>
      <c r="FTV3498" s="379"/>
      <c r="FTW3498" s="379"/>
      <c r="FTX3498" s="379"/>
      <c r="FTY3498" s="379"/>
      <c r="FTZ3498" s="379"/>
      <c r="FUA3498" s="379"/>
      <c r="FUB3498" s="379"/>
      <c r="FUC3498" s="379"/>
      <c r="FUD3498" s="379"/>
      <c r="FUE3498" s="379"/>
      <c r="FUF3498" s="379"/>
      <c r="FUG3498" s="379"/>
      <c r="FUH3498" s="379"/>
      <c r="FUI3498" s="379"/>
      <c r="FUJ3498" s="379"/>
      <c r="FUK3498" s="379"/>
      <c r="FUL3498" s="379"/>
      <c r="FUM3498" s="379"/>
      <c r="FUN3498" s="379"/>
      <c r="FUO3498" s="379"/>
      <c r="FUP3498" s="379"/>
      <c r="FUQ3498" s="379"/>
      <c r="FUR3498" s="379"/>
      <c r="FUS3498" s="379"/>
      <c r="FUT3498" s="379"/>
      <c r="FUU3498" s="379"/>
      <c r="FUV3498" s="379"/>
      <c r="FUW3498" s="379"/>
      <c r="FUX3498" s="379"/>
      <c r="FUY3498" s="379"/>
      <c r="FUZ3498" s="379"/>
      <c r="FVA3498" s="379"/>
      <c r="FVB3498" s="379"/>
      <c r="FVC3498" s="379"/>
      <c r="FVD3498" s="379"/>
      <c r="FVE3498" s="379"/>
      <c r="FVF3498" s="379"/>
      <c r="FVG3498" s="379"/>
      <c r="FVH3498" s="379"/>
      <c r="FVI3498" s="379"/>
      <c r="FVJ3498" s="379"/>
      <c r="FVK3498" s="379"/>
      <c r="FVL3498" s="379"/>
      <c r="FVM3498" s="379"/>
      <c r="FVN3498" s="379"/>
      <c r="FVO3498" s="379"/>
      <c r="FVP3498" s="379"/>
      <c r="FVQ3498" s="379"/>
      <c r="FVR3498" s="379"/>
      <c r="FVS3498" s="379"/>
      <c r="FVT3498" s="379"/>
      <c r="FVU3498" s="379"/>
      <c r="FVV3498" s="379"/>
      <c r="FVW3498" s="379"/>
      <c r="FVX3498" s="379"/>
      <c r="FVY3498" s="379"/>
      <c r="FVZ3498" s="379"/>
      <c r="FWA3498" s="379"/>
      <c r="FWB3498" s="379"/>
      <c r="FWC3498" s="379"/>
      <c r="FWD3498" s="379"/>
      <c r="FWE3498" s="379"/>
      <c r="FWF3498" s="379"/>
      <c r="FWG3498" s="379"/>
      <c r="FWH3498" s="379"/>
      <c r="FWI3498" s="379"/>
      <c r="FWJ3498" s="379"/>
      <c r="FWK3498" s="379"/>
      <c r="FWL3498" s="379"/>
      <c r="FWM3498" s="379"/>
      <c r="FWN3498" s="379"/>
      <c r="FWO3498" s="379"/>
      <c r="FWP3498" s="379"/>
      <c r="FWQ3498" s="379"/>
      <c r="FWR3498" s="379"/>
      <c r="FWS3498" s="379"/>
      <c r="FWT3498" s="379"/>
      <c r="FWU3498" s="379"/>
      <c r="FWV3498" s="379"/>
      <c r="FWW3498" s="379"/>
      <c r="FWX3498" s="379"/>
      <c r="FWY3498" s="379"/>
      <c r="FWZ3498" s="379"/>
      <c r="FXA3498" s="379"/>
      <c r="FXB3498" s="379"/>
      <c r="FXC3498" s="379"/>
      <c r="FXD3498" s="379"/>
      <c r="FXE3498" s="379"/>
      <c r="FXF3498" s="379"/>
      <c r="FXG3498" s="379"/>
      <c r="FXH3498" s="379"/>
      <c r="FXI3498" s="379"/>
      <c r="FXJ3498" s="379"/>
      <c r="FXK3498" s="379"/>
      <c r="FXL3498" s="379"/>
      <c r="FXM3498" s="379"/>
      <c r="FXN3498" s="379"/>
      <c r="FXO3498" s="379"/>
      <c r="FXP3498" s="379"/>
      <c r="FXQ3498" s="379"/>
      <c r="FXR3498" s="379"/>
      <c r="FXS3498" s="379"/>
      <c r="FXT3498" s="379"/>
      <c r="FXU3498" s="379"/>
      <c r="FXV3498" s="379"/>
      <c r="FXW3498" s="379"/>
      <c r="FXX3498" s="379"/>
      <c r="FXY3498" s="379"/>
      <c r="FXZ3498" s="379"/>
      <c r="FYA3498" s="379"/>
      <c r="FYB3498" s="379"/>
      <c r="FYC3498" s="379"/>
      <c r="FYD3498" s="379"/>
      <c r="FYE3498" s="379"/>
      <c r="FYF3498" s="379"/>
      <c r="FYG3498" s="379"/>
      <c r="FYH3498" s="379"/>
      <c r="FYI3498" s="379"/>
      <c r="FYJ3498" s="379"/>
      <c r="FYK3498" s="379"/>
      <c r="FYL3498" s="379"/>
      <c r="FYM3498" s="379"/>
      <c r="FYN3498" s="379"/>
      <c r="FYO3498" s="379"/>
      <c r="FYP3498" s="379"/>
      <c r="FYQ3498" s="379"/>
      <c r="FYR3498" s="379"/>
      <c r="FYS3498" s="379"/>
      <c r="FYT3498" s="379"/>
      <c r="FYU3498" s="379"/>
      <c r="FYV3498" s="379"/>
      <c r="FYW3498" s="379"/>
      <c r="FYX3498" s="379"/>
      <c r="FYY3498" s="379"/>
      <c r="FYZ3498" s="379"/>
      <c r="FZA3498" s="379"/>
      <c r="FZB3498" s="379"/>
      <c r="FZC3498" s="379"/>
      <c r="FZD3498" s="379"/>
      <c r="FZE3498" s="379"/>
      <c r="FZF3498" s="379"/>
      <c r="FZG3498" s="379"/>
      <c r="FZH3498" s="379"/>
      <c r="FZI3498" s="379"/>
      <c r="FZJ3498" s="379"/>
      <c r="FZK3498" s="379"/>
      <c r="FZL3498" s="379"/>
      <c r="FZM3498" s="379"/>
      <c r="FZN3498" s="379"/>
      <c r="FZO3498" s="379"/>
      <c r="FZP3498" s="379"/>
      <c r="FZQ3498" s="379"/>
      <c r="FZR3498" s="379"/>
      <c r="FZS3498" s="379"/>
      <c r="FZT3498" s="379"/>
      <c r="FZU3498" s="379"/>
      <c r="FZV3498" s="379"/>
      <c r="FZW3498" s="379"/>
      <c r="FZX3498" s="379"/>
      <c r="FZY3498" s="379"/>
      <c r="FZZ3498" s="379"/>
      <c r="GAA3498" s="379"/>
      <c r="GAB3498" s="379"/>
      <c r="GAC3498" s="379"/>
      <c r="GAD3498" s="379"/>
      <c r="GAE3498" s="379"/>
      <c r="GAF3498" s="379"/>
      <c r="GAG3498" s="379"/>
      <c r="GAH3498" s="379"/>
      <c r="GAI3498" s="379"/>
      <c r="GAJ3498" s="379"/>
      <c r="GAK3498" s="379"/>
      <c r="GAL3498" s="379"/>
      <c r="GAM3498" s="379"/>
      <c r="GAN3498" s="379"/>
      <c r="GAO3498" s="379"/>
      <c r="GAP3498" s="379"/>
      <c r="GAQ3498" s="379"/>
      <c r="GAR3498" s="379"/>
      <c r="GAS3498" s="379"/>
      <c r="GAT3498" s="379"/>
      <c r="GAU3498" s="379"/>
      <c r="GAV3498" s="379"/>
      <c r="GAW3498" s="379"/>
      <c r="GAX3498" s="379"/>
      <c r="GAY3498" s="379"/>
      <c r="GAZ3498" s="379"/>
      <c r="GBA3498" s="379"/>
      <c r="GBB3498" s="379"/>
      <c r="GBC3498" s="379"/>
      <c r="GBD3498" s="379"/>
      <c r="GBE3498" s="379"/>
      <c r="GBF3498" s="379"/>
      <c r="GBG3498" s="379"/>
      <c r="GBH3498" s="379"/>
      <c r="GBI3498" s="379"/>
      <c r="GBJ3498" s="379"/>
      <c r="GBK3498" s="379"/>
      <c r="GBL3498" s="379"/>
      <c r="GBM3498" s="379"/>
      <c r="GBN3498" s="379"/>
      <c r="GBO3498" s="379"/>
      <c r="GBP3498" s="379"/>
      <c r="GBQ3498" s="379"/>
      <c r="GBR3498" s="379"/>
      <c r="GBS3498" s="379"/>
      <c r="GBT3498" s="379"/>
      <c r="GBU3498" s="379"/>
      <c r="GBV3498" s="379"/>
      <c r="GBW3498" s="379"/>
      <c r="GBX3498" s="379"/>
      <c r="GBY3498" s="379"/>
      <c r="GBZ3498" s="379"/>
      <c r="GCA3498" s="379"/>
      <c r="GCB3498" s="379"/>
      <c r="GCC3498" s="379"/>
      <c r="GCD3498" s="379"/>
      <c r="GCE3498" s="379"/>
      <c r="GCF3498" s="379"/>
      <c r="GCG3498" s="379"/>
      <c r="GCH3498" s="379"/>
      <c r="GCI3498" s="379"/>
      <c r="GCJ3498" s="379"/>
      <c r="GCK3498" s="379"/>
      <c r="GCL3498" s="379"/>
      <c r="GCM3498" s="379"/>
      <c r="GCN3498" s="379"/>
      <c r="GCO3498" s="379"/>
      <c r="GCP3498" s="379"/>
      <c r="GCQ3498" s="379"/>
      <c r="GCR3498" s="379"/>
      <c r="GCS3498" s="379"/>
      <c r="GCT3498" s="379"/>
      <c r="GCU3498" s="379"/>
      <c r="GCV3498" s="379"/>
      <c r="GCW3498" s="379"/>
      <c r="GCX3498" s="379"/>
      <c r="GCY3498" s="379"/>
      <c r="GCZ3498" s="379"/>
      <c r="GDA3498" s="379"/>
      <c r="GDB3498" s="379"/>
      <c r="GDC3498" s="379"/>
      <c r="GDD3498" s="379"/>
      <c r="GDE3498" s="379"/>
      <c r="GDF3498" s="379"/>
      <c r="GDG3498" s="379"/>
      <c r="GDH3498" s="379"/>
      <c r="GDI3498" s="379"/>
      <c r="GDJ3498" s="379"/>
      <c r="GDK3498" s="379"/>
      <c r="GDL3498" s="379"/>
      <c r="GDM3498" s="379"/>
      <c r="GDN3498" s="379"/>
      <c r="GDO3498" s="379"/>
      <c r="GDP3498" s="379"/>
      <c r="GDQ3498" s="379"/>
      <c r="GDR3498" s="379"/>
      <c r="GDS3498" s="379"/>
      <c r="GDT3498" s="379"/>
      <c r="GDU3498" s="379"/>
      <c r="GDV3498" s="379"/>
      <c r="GDW3498" s="379"/>
      <c r="GDX3498" s="379"/>
      <c r="GDY3498" s="379"/>
      <c r="GDZ3498" s="379"/>
      <c r="GEA3498" s="379"/>
      <c r="GEB3498" s="379"/>
      <c r="GEC3498" s="379"/>
      <c r="GED3498" s="379"/>
      <c r="GEE3498" s="379"/>
      <c r="GEF3498" s="379"/>
      <c r="GEG3498" s="379"/>
      <c r="GEH3498" s="379"/>
      <c r="GEI3498" s="379"/>
      <c r="GEJ3498" s="379"/>
      <c r="GEK3498" s="379"/>
      <c r="GEL3498" s="379"/>
      <c r="GEM3498" s="379"/>
      <c r="GEN3498" s="379"/>
      <c r="GEO3498" s="379"/>
      <c r="GEP3498" s="379"/>
      <c r="GEQ3498" s="379"/>
      <c r="GER3498" s="379"/>
      <c r="GES3498" s="379"/>
      <c r="GET3498" s="379"/>
      <c r="GEU3498" s="379"/>
      <c r="GEV3498" s="379"/>
      <c r="GEW3498" s="379"/>
      <c r="GEX3498" s="379"/>
      <c r="GEY3498" s="379"/>
      <c r="GEZ3498" s="379"/>
      <c r="GFA3498" s="379"/>
      <c r="GFB3498" s="379"/>
      <c r="GFC3498" s="379"/>
      <c r="GFD3498" s="379"/>
      <c r="GFE3498" s="379"/>
      <c r="GFF3498" s="379"/>
      <c r="GFG3498" s="379"/>
      <c r="GFH3498" s="379"/>
      <c r="GFI3498" s="379"/>
      <c r="GFJ3498" s="379"/>
      <c r="GFK3498" s="379"/>
      <c r="GFL3498" s="379"/>
      <c r="GFM3498" s="379"/>
      <c r="GFN3498" s="379"/>
      <c r="GFO3498" s="379"/>
      <c r="GFP3498" s="379"/>
      <c r="GFQ3498" s="379"/>
      <c r="GFR3498" s="379"/>
      <c r="GFS3498" s="379"/>
      <c r="GFT3498" s="379"/>
      <c r="GFU3498" s="379"/>
      <c r="GFV3498" s="379"/>
      <c r="GFW3498" s="379"/>
      <c r="GFX3498" s="379"/>
      <c r="GFY3498" s="379"/>
      <c r="GFZ3498" s="379"/>
      <c r="GGA3498" s="379"/>
      <c r="GGB3498" s="379"/>
      <c r="GGC3498" s="379"/>
      <c r="GGD3498" s="379"/>
      <c r="GGE3498" s="379"/>
      <c r="GGF3498" s="379"/>
      <c r="GGG3498" s="379"/>
      <c r="GGH3498" s="379"/>
      <c r="GGI3498" s="379"/>
      <c r="GGJ3498" s="379"/>
      <c r="GGK3498" s="379"/>
      <c r="GGL3498" s="379"/>
      <c r="GGM3498" s="379"/>
      <c r="GGN3498" s="379"/>
      <c r="GGO3498" s="379"/>
      <c r="GGP3498" s="379"/>
      <c r="GGQ3498" s="379"/>
      <c r="GGR3498" s="379"/>
      <c r="GGS3498" s="379"/>
      <c r="GGT3498" s="379"/>
      <c r="GGU3498" s="379"/>
      <c r="GGV3498" s="379"/>
      <c r="GGW3498" s="379"/>
      <c r="GGX3498" s="379"/>
      <c r="GGY3498" s="379"/>
      <c r="GGZ3498" s="379"/>
      <c r="GHA3498" s="379"/>
      <c r="GHB3498" s="379"/>
      <c r="GHC3498" s="379"/>
      <c r="GHD3498" s="379"/>
      <c r="GHE3498" s="379"/>
      <c r="GHF3498" s="379"/>
      <c r="GHG3498" s="379"/>
      <c r="GHH3498" s="379"/>
      <c r="GHI3498" s="379"/>
      <c r="GHJ3498" s="379"/>
      <c r="GHK3498" s="379"/>
      <c r="GHL3498" s="379"/>
      <c r="GHM3498" s="379"/>
      <c r="GHN3498" s="379"/>
      <c r="GHO3498" s="379"/>
      <c r="GHP3498" s="379"/>
      <c r="GHQ3498" s="379"/>
      <c r="GHR3498" s="379"/>
      <c r="GHS3498" s="379"/>
      <c r="GHT3498" s="379"/>
      <c r="GHU3498" s="379"/>
      <c r="GHV3498" s="379"/>
      <c r="GHW3498" s="379"/>
      <c r="GHX3498" s="379"/>
      <c r="GHY3498" s="379"/>
      <c r="GHZ3498" s="379"/>
      <c r="GIA3498" s="379"/>
      <c r="GIB3498" s="379"/>
      <c r="GIC3498" s="379"/>
      <c r="GID3498" s="379"/>
      <c r="GIE3498" s="379"/>
      <c r="GIF3498" s="379"/>
      <c r="GIG3498" s="379"/>
      <c r="GIH3498" s="379"/>
      <c r="GII3498" s="379"/>
      <c r="GIJ3498" s="379"/>
      <c r="GIK3498" s="379"/>
      <c r="GIL3498" s="379"/>
      <c r="GIM3498" s="379"/>
      <c r="GIN3498" s="379"/>
      <c r="GIO3498" s="379"/>
      <c r="GIP3498" s="379"/>
      <c r="GIQ3498" s="379"/>
      <c r="GIR3498" s="379"/>
      <c r="GIS3498" s="379"/>
      <c r="GIT3498" s="379"/>
      <c r="GIU3498" s="379"/>
      <c r="GIV3498" s="379"/>
      <c r="GIW3498" s="379"/>
      <c r="GIX3498" s="379"/>
      <c r="GIY3498" s="379"/>
      <c r="GIZ3498" s="379"/>
      <c r="GJA3498" s="379"/>
      <c r="GJB3498" s="379"/>
      <c r="GJC3498" s="379"/>
      <c r="GJD3498" s="379"/>
      <c r="GJE3498" s="379"/>
      <c r="GJF3498" s="379"/>
      <c r="GJG3498" s="379"/>
      <c r="GJH3498" s="379"/>
      <c r="GJI3498" s="379"/>
      <c r="GJJ3498" s="379"/>
      <c r="GJK3498" s="379"/>
      <c r="GJL3498" s="379"/>
      <c r="GJM3498" s="379"/>
      <c r="GJN3498" s="379"/>
      <c r="GJO3498" s="379"/>
      <c r="GJP3498" s="379"/>
      <c r="GJQ3498" s="379"/>
      <c r="GJR3498" s="379"/>
      <c r="GJS3498" s="379"/>
      <c r="GJT3498" s="379"/>
      <c r="GJU3498" s="379"/>
      <c r="GJV3498" s="379"/>
      <c r="GJW3498" s="379"/>
      <c r="GJX3498" s="379"/>
      <c r="GJY3498" s="379"/>
      <c r="GJZ3498" s="379"/>
      <c r="GKA3498" s="379"/>
      <c r="GKB3498" s="379"/>
      <c r="GKC3498" s="379"/>
      <c r="GKD3498" s="379"/>
      <c r="GKE3498" s="379"/>
      <c r="GKF3498" s="379"/>
      <c r="GKG3498" s="379"/>
      <c r="GKH3498" s="379"/>
      <c r="GKI3498" s="379"/>
      <c r="GKJ3498" s="379"/>
      <c r="GKK3498" s="379"/>
      <c r="GKL3498" s="379"/>
      <c r="GKM3498" s="379"/>
      <c r="GKN3498" s="379"/>
      <c r="GKO3498" s="379"/>
      <c r="GKP3498" s="379"/>
      <c r="GKQ3498" s="379"/>
      <c r="GKR3498" s="379"/>
      <c r="GKS3498" s="379"/>
      <c r="GKT3498" s="379"/>
      <c r="GKU3498" s="379"/>
      <c r="GKV3498" s="379"/>
      <c r="GKW3498" s="379"/>
      <c r="GKX3498" s="379"/>
      <c r="GKY3498" s="379"/>
      <c r="GKZ3498" s="379"/>
      <c r="GLA3498" s="379"/>
      <c r="GLB3498" s="379"/>
      <c r="GLC3498" s="379"/>
      <c r="GLD3498" s="379"/>
      <c r="GLE3498" s="379"/>
      <c r="GLF3498" s="379"/>
      <c r="GLG3498" s="379"/>
      <c r="GLH3498" s="379"/>
      <c r="GLI3498" s="379"/>
      <c r="GLJ3498" s="379"/>
      <c r="GLK3498" s="379"/>
      <c r="GLL3498" s="379"/>
      <c r="GLM3498" s="379"/>
      <c r="GLN3498" s="379"/>
      <c r="GLO3498" s="379"/>
      <c r="GLP3498" s="379"/>
      <c r="GLQ3498" s="379"/>
      <c r="GLR3498" s="379"/>
      <c r="GLS3498" s="379"/>
      <c r="GLT3498" s="379"/>
      <c r="GLU3498" s="379"/>
      <c r="GLV3498" s="379"/>
      <c r="GLW3498" s="379"/>
      <c r="GLX3498" s="379"/>
      <c r="GLY3498" s="379"/>
      <c r="GLZ3498" s="379"/>
      <c r="GMA3498" s="379"/>
      <c r="GMB3498" s="379"/>
      <c r="GMC3498" s="379"/>
      <c r="GMD3498" s="379"/>
      <c r="GME3498" s="379"/>
      <c r="GMF3498" s="379"/>
      <c r="GMG3498" s="379"/>
      <c r="GMH3498" s="379"/>
      <c r="GMI3498" s="379"/>
      <c r="GMJ3498" s="379"/>
      <c r="GMK3498" s="379"/>
      <c r="GML3498" s="379"/>
      <c r="GMM3498" s="379"/>
      <c r="GMN3498" s="379"/>
      <c r="GMO3498" s="379"/>
      <c r="GMP3498" s="379"/>
      <c r="GMQ3498" s="379"/>
      <c r="GMR3498" s="379"/>
      <c r="GMS3498" s="379"/>
      <c r="GMT3498" s="379"/>
      <c r="GMU3498" s="379"/>
      <c r="GMV3498" s="379"/>
      <c r="GMW3498" s="379"/>
      <c r="GMX3498" s="379"/>
      <c r="GMY3498" s="379"/>
      <c r="GMZ3498" s="379"/>
      <c r="GNA3498" s="379"/>
      <c r="GNB3498" s="379"/>
      <c r="GNC3498" s="379"/>
      <c r="GND3498" s="379"/>
      <c r="GNE3498" s="379"/>
      <c r="GNF3498" s="379"/>
      <c r="GNG3498" s="379"/>
      <c r="GNH3498" s="379"/>
      <c r="GNI3498" s="379"/>
      <c r="GNJ3498" s="379"/>
      <c r="GNK3498" s="379"/>
      <c r="GNL3498" s="379"/>
      <c r="GNM3498" s="379"/>
      <c r="GNN3498" s="379"/>
      <c r="GNO3498" s="379"/>
      <c r="GNP3498" s="379"/>
      <c r="GNQ3498" s="379"/>
      <c r="GNR3498" s="379"/>
      <c r="GNS3498" s="379"/>
      <c r="GNT3498" s="379"/>
      <c r="GNU3498" s="379"/>
      <c r="GNV3498" s="379"/>
      <c r="GNW3498" s="379"/>
      <c r="GNX3498" s="379"/>
      <c r="GNY3498" s="379"/>
      <c r="GNZ3498" s="379"/>
      <c r="GOA3498" s="379"/>
      <c r="GOB3498" s="379"/>
      <c r="GOC3498" s="379"/>
      <c r="GOD3498" s="379"/>
      <c r="GOE3498" s="379"/>
      <c r="GOF3498" s="379"/>
      <c r="GOG3498" s="379"/>
      <c r="GOH3498" s="379"/>
      <c r="GOI3498" s="379"/>
      <c r="GOJ3498" s="379"/>
      <c r="GOK3498" s="379"/>
      <c r="GOL3498" s="379"/>
      <c r="GOM3498" s="379"/>
      <c r="GON3498" s="379"/>
      <c r="GOO3498" s="379"/>
      <c r="GOP3498" s="379"/>
      <c r="GOQ3498" s="379"/>
      <c r="GOR3498" s="379"/>
      <c r="GOS3498" s="379"/>
      <c r="GOT3498" s="379"/>
      <c r="GOU3498" s="379"/>
      <c r="GOV3498" s="379"/>
      <c r="GOW3498" s="379"/>
      <c r="GOX3498" s="379"/>
      <c r="GOY3498" s="379"/>
      <c r="GOZ3498" s="379"/>
      <c r="GPA3498" s="379"/>
      <c r="GPB3498" s="379"/>
      <c r="GPC3498" s="379"/>
      <c r="GPD3498" s="379"/>
      <c r="GPE3498" s="379"/>
      <c r="GPF3498" s="379"/>
      <c r="GPG3498" s="379"/>
      <c r="GPH3498" s="379"/>
      <c r="GPI3498" s="379"/>
      <c r="GPJ3498" s="379"/>
      <c r="GPK3498" s="379"/>
      <c r="GPL3498" s="379"/>
      <c r="GPM3498" s="379"/>
      <c r="GPN3498" s="379"/>
      <c r="GPO3498" s="379"/>
      <c r="GPP3498" s="379"/>
      <c r="GPQ3498" s="379"/>
      <c r="GPR3498" s="379"/>
      <c r="GPS3498" s="379"/>
      <c r="GPT3498" s="379"/>
      <c r="GPU3498" s="379"/>
      <c r="GPV3498" s="379"/>
      <c r="GPW3498" s="379"/>
      <c r="GPX3498" s="379"/>
      <c r="GPY3498" s="379"/>
      <c r="GPZ3498" s="379"/>
      <c r="GQA3498" s="379"/>
      <c r="GQB3498" s="379"/>
      <c r="GQC3498" s="379"/>
      <c r="GQD3498" s="379"/>
      <c r="GQE3498" s="379"/>
      <c r="GQF3498" s="379"/>
      <c r="GQG3498" s="379"/>
      <c r="GQH3498" s="379"/>
      <c r="GQI3498" s="379"/>
      <c r="GQJ3498" s="379"/>
      <c r="GQK3498" s="379"/>
      <c r="GQL3498" s="379"/>
      <c r="GQM3498" s="379"/>
      <c r="GQN3498" s="379"/>
      <c r="GQO3498" s="379"/>
      <c r="GQP3498" s="379"/>
      <c r="GQQ3498" s="379"/>
      <c r="GQR3498" s="379"/>
      <c r="GQS3498" s="379"/>
      <c r="GQT3498" s="379"/>
      <c r="GQU3498" s="379"/>
      <c r="GQV3498" s="379"/>
      <c r="GQW3498" s="379"/>
      <c r="GQX3498" s="379"/>
      <c r="GQY3498" s="379"/>
      <c r="GQZ3498" s="379"/>
      <c r="GRA3498" s="379"/>
      <c r="GRB3498" s="379"/>
      <c r="GRC3498" s="379"/>
      <c r="GRD3498" s="379"/>
      <c r="GRE3498" s="379"/>
      <c r="GRF3498" s="379"/>
      <c r="GRG3498" s="379"/>
      <c r="GRH3498" s="379"/>
      <c r="GRI3498" s="379"/>
      <c r="GRJ3498" s="379"/>
      <c r="GRK3498" s="379"/>
      <c r="GRL3498" s="379"/>
      <c r="GRM3498" s="379"/>
      <c r="GRN3498" s="379"/>
      <c r="GRO3498" s="379"/>
      <c r="GRP3498" s="379"/>
      <c r="GRQ3498" s="379"/>
      <c r="GRR3498" s="379"/>
      <c r="GRS3498" s="379"/>
      <c r="GRT3498" s="379"/>
      <c r="GRU3498" s="379"/>
      <c r="GRV3498" s="379"/>
      <c r="GRW3498" s="379"/>
      <c r="GRX3498" s="379"/>
      <c r="GRY3498" s="379"/>
      <c r="GRZ3498" s="379"/>
      <c r="GSA3498" s="379"/>
      <c r="GSB3498" s="379"/>
      <c r="GSC3498" s="379"/>
      <c r="GSD3498" s="379"/>
      <c r="GSE3498" s="379"/>
      <c r="GSF3498" s="379"/>
      <c r="GSG3498" s="379"/>
      <c r="GSH3498" s="379"/>
      <c r="GSI3498" s="379"/>
      <c r="GSJ3498" s="379"/>
      <c r="GSK3498" s="379"/>
      <c r="GSL3498" s="379"/>
      <c r="GSM3498" s="379"/>
      <c r="GSN3498" s="379"/>
      <c r="GSO3498" s="379"/>
      <c r="GSP3498" s="379"/>
      <c r="GSQ3498" s="379"/>
      <c r="GSR3498" s="379"/>
      <c r="GSS3498" s="379"/>
      <c r="GST3498" s="379"/>
      <c r="GSU3498" s="379"/>
      <c r="GSV3498" s="379"/>
      <c r="GSW3498" s="379"/>
      <c r="GSX3498" s="379"/>
      <c r="GSY3498" s="379"/>
      <c r="GSZ3498" s="379"/>
      <c r="GTA3498" s="379"/>
      <c r="GTB3498" s="379"/>
      <c r="GTC3498" s="379"/>
      <c r="GTD3498" s="379"/>
      <c r="GTE3498" s="379"/>
      <c r="GTF3498" s="379"/>
      <c r="GTG3498" s="379"/>
      <c r="GTH3498" s="379"/>
      <c r="GTI3498" s="379"/>
      <c r="GTJ3498" s="379"/>
      <c r="GTK3498" s="379"/>
      <c r="GTL3498" s="379"/>
      <c r="GTM3498" s="379"/>
      <c r="GTN3498" s="379"/>
      <c r="GTO3498" s="379"/>
      <c r="GTP3498" s="379"/>
      <c r="GTQ3498" s="379"/>
      <c r="GTR3498" s="379"/>
      <c r="GTS3498" s="379"/>
      <c r="GTT3498" s="379"/>
      <c r="GTU3498" s="379"/>
      <c r="GTV3498" s="379"/>
      <c r="GTW3498" s="379"/>
      <c r="GTX3498" s="379"/>
      <c r="GTY3498" s="379"/>
      <c r="GTZ3498" s="379"/>
      <c r="GUA3498" s="379"/>
      <c r="GUB3498" s="379"/>
      <c r="GUC3498" s="379"/>
      <c r="GUD3498" s="379"/>
      <c r="GUE3498" s="379"/>
      <c r="GUF3498" s="379"/>
      <c r="GUG3498" s="379"/>
      <c r="GUH3498" s="379"/>
      <c r="GUI3498" s="379"/>
      <c r="GUJ3498" s="379"/>
      <c r="GUK3498" s="379"/>
      <c r="GUL3498" s="379"/>
      <c r="GUM3498" s="379"/>
      <c r="GUN3498" s="379"/>
      <c r="GUO3498" s="379"/>
      <c r="GUP3498" s="379"/>
      <c r="GUQ3498" s="379"/>
      <c r="GUR3498" s="379"/>
      <c r="GUS3498" s="379"/>
      <c r="GUT3498" s="379"/>
      <c r="GUU3498" s="379"/>
      <c r="GUV3498" s="379"/>
      <c r="GUW3498" s="379"/>
      <c r="GUX3498" s="379"/>
      <c r="GUY3498" s="379"/>
      <c r="GUZ3498" s="379"/>
      <c r="GVA3498" s="379"/>
      <c r="GVB3498" s="379"/>
      <c r="GVC3498" s="379"/>
      <c r="GVD3498" s="379"/>
      <c r="GVE3498" s="379"/>
      <c r="GVF3498" s="379"/>
      <c r="GVG3498" s="379"/>
      <c r="GVH3498" s="379"/>
      <c r="GVI3498" s="379"/>
      <c r="GVJ3498" s="379"/>
      <c r="GVK3498" s="379"/>
      <c r="GVL3498" s="379"/>
      <c r="GVM3498" s="379"/>
      <c r="GVN3498" s="379"/>
      <c r="GVO3498" s="379"/>
      <c r="GVP3498" s="379"/>
      <c r="GVQ3498" s="379"/>
      <c r="GVR3498" s="379"/>
      <c r="GVS3498" s="379"/>
      <c r="GVT3498" s="379"/>
      <c r="GVU3498" s="379"/>
      <c r="GVV3498" s="379"/>
      <c r="GVW3498" s="379"/>
      <c r="GVX3498" s="379"/>
      <c r="GVY3498" s="379"/>
      <c r="GVZ3498" s="379"/>
      <c r="GWA3498" s="379"/>
      <c r="GWB3498" s="379"/>
      <c r="GWC3498" s="379"/>
      <c r="GWD3498" s="379"/>
      <c r="GWE3498" s="379"/>
      <c r="GWF3498" s="379"/>
      <c r="GWG3498" s="379"/>
      <c r="GWH3498" s="379"/>
      <c r="GWI3498" s="379"/>
      <c r="GWJ3498" s="379"/>
      <c r="GWK3498" s="379"/>
      <c r="GWL3498" s="379"/>
      <c r="GWM3498" s="379"/>
      <c r="GWN3498" s="379"/>
      <c r="GWO3498" s="379"/>
      <c r="GWP3498" s="379"/>
      <c r="GWQ3498" s="379"/>
      <c r="GWR3498" s="379"/>
      <c r="GWS3498" s="379"/>
      <c r="GWT3498" s="379"/>
      <c r="GWU3498" s="379"/>
      <c r="GWV3498" s="379"/>
      <c r="GWW3498" s="379"/>
      <c r="GWX3498" s="379"/>
      <c r="GWY3498" s="379"/>
      <c r="GWZ3498" s="379"/>
      <c r="GXA3498" s="379"/>
      <c r="GXB3498" s="379"/>
      <c r="GXC3498" s="379"/>
      <c r="GXD3498" s="379"/>
      <c r="GXE3498" s="379"/>
      <c r="GXF3498" s="379"/>
      <c r="GXG3498" s="379"/>
      <c r="GXH3498" s="379"/>
      <c r="GXI3498" s="379"/>
      <c r="GXJ3498" s="379"/>
      <c r="GXK3498" s="379"/>
      <c r="GXL3498" s="379"/>
      <c r="GXM3498" s="379"/>
      <c r="GXN3498" s="379"/>
      <c r="GXO3498" s="379"/>
      <c r="GXP3498" s="379"/>
      <c r="GXQ3498" s="379"/>
      <c r="GXR3498" s="379"/>
      <c r="GXS3498" s="379"/>
      <c r="GXT3498" s="379"/>
      <c r="GXU3498" s="379"/>
      <c r="GXV3498" s="379"/>
      <c r="GXW3498" s="379"/>
      <c r="GXX3498" s="379"/>
      <c r="GXY3498" s="379"/>
      <c r="GXZ3498" s="379"/>
      <c r="GYA3498" s="379"/>
      <c r="GYB3498" s="379"/>
      <c r="GYC3498" s="379"/>
      <c r="GYD3498" s="379"/>
      <c r="GYE3498" s="379"/>
      <c r="GYF3498" s="379"/>
      <c r="GYG3498" s="379"/>
      <c r="GYH3498" s="379"/>
      <c r="GYI3498" s="379"/>
      <c r="GYJ3498" s="379"/>
      <c r="GYK3498" s="379"/>
      <c r="GYL3498" s="379"/>
      <c r="GYM3498" s="379"/>
      <c r="GYN3498" s="379"/>
      <c r="GYO3498" s="379"/>
      <c r="GYP3498" s="379"/>
      <c r="GYQ3498" s="379"/>
      <c r="GYR3498" s="379"/>
      <c r="GYS3498" s="379"/>
      <c r="GYT3498" s="379"/>
      <c r="GYU3498" s="379"/>
      <c r="GYV3498" s="379"/>
      <c r="GYW3498" s="379"/>
      <c r="GYX3498" s="379"/>
      <c r="GYY3498" s="379"/>
      <c r="GYZ3498" s="379"/>
      <c r="GZA3498" s="379"/>
      <c r="GZB3498" s="379"/>
      <c r="GZC3498" s="379"/>
      <c r="GZD3498" s="379"/>
      <c r="GZE3498" s="379"/>
      <c r="GZF3498" s="379"/>
      <c r="GZG3498" s="379"/>
      <c r="GZH3498" s="379"/>
      <c r="GZI3498" s="379"/>
      <c r="GZJ3498" s="379"/>
      <c r="GZK3498" s="379"/>
      <c r="GZL3498" s="379"/>
      <c r="GZM3498" s="379"/>
      <c r="GZN3498" s="379"/>
      <c r="GZO3498" s="379"/>
      <c r="GZP3498" s="379"/>
      <c r="GZQ3498" s="379"/>
      <c r="GZR3498" s="379"/>
      <c r="GZS3498" s="379"/>
      <c r="GZT3498" s="379"/>
      <c r="GZU3498" s="379"/>
      <c r="GZV3498" s="379"/>
      <c r="GZW3498" s="379"/>
      <c r="GZX3498" s="379"/>
      <c r="GZY3498" s="379"/>
      <c r="GZZ3498" s="379"/>
      <c r="HAA3498" s="379"/>
      <c r="HAB3498" s="379"/>
      <c r="HAC3498" s="379"/>
      <c r="HAD3498" s="379"/>
      <c r="HAE3498" s="379"/>
      <c r="HAF3498" s="379"/>
      <c r="HAG3498" s="379"/>
      <c r="HAH3498" s="379"/>
      <c r="HAI3498" s="379"/>
      <c r="HAJ3498" s="379"/>
      <c r="HAK3498" s="379"/>
      <c r="HAL3498" s="379"/>
      <c r="HAM3498" s="379"/>
      <c r="HAN3498" s="379"/>
      <c r="HAO3498" s="379"/>
      <c r="HAP3498" s="379"/>
      <c r="HAQ3498" s="379"/>
      <c r="HAR3498" s="379"/>
      <c r="HAS3498" s="379"/>
      <c r="HAT3498" s="379"/>
      <c r="HAU3498" s="379"/>
      <c r="HAV3498" s="379"/>
      <c r="HAW3498" s="379"/>
      <c r="HAX3498" s="379"/>
      <c r="HAY3498" s="379"/>
      <c r="HAZ3498" s="379"/>
      <c r="HBA3498" s="379"/>
      <c r="HBB3498" s="379"/>
      <c r="HBC3498" s="379"/>
      <c r="HBD3498" s="379"/>
      <c r="HBE3498" s="379"/>
      <c r="HBF3498" s="379"/>
      <c r="HBG3498" s="379"/>
      <c r="HBH3498" s="379"/>
      <c r="HBI3498" s="379"/>
      <c r="HBJ3498" s="379"/>
      <c r="HBK3498" s="379"/>
      <c r="HBL3498" s="379"/>
      <c r="HBM3498" s="379"/>
      <c r="HBN3498" s="379"/>
      <c r="HBO3498" s="379"/>
      <c r="HBP3498" s="379"/>
      <c r="HBQ3498" s="379"/>
      <c r="HBR3498" s="379"/>
      <c r="HBS3498" s="379"/>
      <c r="HBT3498" s="379"/>
      <c r="HBU3498" s="379"/>
      <c r="HBV3498" s="379"/>
      <c r="HBW3498" s="379"/>
      <c r="HBX3498" s="379"/>
      <c r="HBY3498" s="379"/>
      <c r="HBZ3498" s="379"/>
      <c r="HCA3498" s="379"/>
      <c r="HCB3498" s="379"/>
      <c r="HCC3498" s="379"/>
      <c r="HCD3498" s="379"/>
      <c r="HCE3498" s="379"/>
      <c r="HCF3498" s="379"/>
      <c r="HCG3498" s="379"/>
      <c r="HCH3498" s="379"/>
      <c r="HCI3498" s="379"/>
      <c r="HCJ3498" s="379"/>
      <c r="HCK3498" s="379"/>
      <c r="HCL3498" s="379"/>
      <c r="HCM3498" s="379"/>
      <c r="HCN3498" s="379"/>
      <c r="HCO3498" s="379"/>
      <c r="HCP3498" s="379"/>
      <c r="HCQ3498" s="379"/>
      <c r="HCR3498" s="379"/>
      <c r="HCS3498" s="379"/>
      <c r="HCT3498" s="379"/>
      <c r="HCU3498" s="379"/>
      <c r="HCV3498" s="379"/>
      <c r="HCW3498" s="379"/>
      <c r="HCX3498" s="379"/>
      <c r="HCY3498" s="379"/>
      <c r="HCZ3498" s="379"/>
      <c r="HDA3498" s="379"/>
      <c r="HDB3498" s="379"/>
      <c r="HDC3498" s="379"/>
      <c r="HDD3498" s="379"/>
      <c r="HDE3498" s="379"/>
      <c r="HDF3498" s="379"/>
      <c r="HDG3498" s="379"/>
      <c r="HDH3498" s="379"/>
      <c r="HDI3498" s="379"/>
      <c r="HDJ3498" s="379"/>
      <c r="HDK3498" s="379"/>
      <c r="HDL3498" s="379"/>
      <c r="HDM3498" s="379"/>
      <c r="HDN3498" s="379"/>
      <c r="HDO3498" s="379"/>
      <c r="HDP3498" s="379"/>
      <c r="HDQ3498" s="379"/>
      <c r="HDR3498" s="379"/>
      <c r="HDS3498" s="379"/>
      <c r="HDT3498" s="379"/>
      <c r="HDU3498" s="379"/>
      <c r="HDV3498" s="379"/>
      <c r="HDW3498" s="379"/>
      <c r="HDX3498" s="379"/>
      <c r="HDY3498" s="379"/>
      <c r="HDZ3498" s="379"/>
      <c r="HEA3498" s="379"/>
      <c r="HEB3498" s="379"/>
      <c r="HEC3498" s="379"/>
      <c r="HED3498" s="379"/>
      <c r="HEE3498" s="379"/>
      <c r="HEF3498" s="379"/>
      <c r="HEG3498" s="379"/>
      <c r="HEH3498" s="379"/>
      <c r="HEI3498" s="379"/>
      <c r="HEJ3498" s="379"/>
      <c r="HEK3498" s="379"/>
      <c r="HEL3498" s="379"/>
      <c r="HEM3498" s="379"/>
      <c r="HEN3498" s="379"/>
      <c r="HEO3498" s="379"/>
      <c r="HEP3498" s="379"/>
      <c r="HEQ3498" s="379"/>
      <c r="HER3498" s="379"/>
      <c r="HES3498" s="379"/>
      <c r="HET3498" s="379"/>
      <c r="HEU3498" s="379"/>
      <c r="HEV3498" s="379"/>
      <c r="HEW3498" s="379"/>
      <c r="HEX3498" s="379"/>
      <c r="HEY3498" s="379"/>
      <c r="HEZ3498" s="379"/>
      <c r="HFA3498" s="379"/>
      <c r="HFB3498" s="379"/>
      <c r="HFC3498" s="379"/>
      <c r="HFD3498" s="379"/>
      <c r="HFE3498" s="379"/>
      <c r="HFF3498" s="379"/>
      <c r="HFG3498" s="379"/>
      <c r="HFH3498" s="379"/>
      <c r="HFI3498" s="379"/>
      <c r="HFJ3498" s="379"/>
      <c r="HFK3498" s="379"/>
      <c r="HFL3498" s="379"/>
      <c r="HFM3498" s="379"/>
      <c r="HFN3498" s="379"/>
      <c r="HFO3498" s="379"/>
      <c r="HFP3498" s="379"/>
      <c r="HFQ3498" s="379"/>
      <c r="HFR3498" s="379"/>
      <c r="HFS3498" s="379"/>
      <c r="HFT3498" s="379"/>
      <c r="HFU3498" s="379"/>
      <c r="HFV3498" s="379"/>
      <c r="HFW3498" s="379"/>
      <c r="HFX3498" s="379"/>
      <c r="HFY3498" s="379"/>
      <c r="HFZ3498" s="379"/>
      <c r="HGA3498" s="379"/>
      <c r="HGB3498" s="379"/>
      <c r="HGC3498" s="379"/>
      <c r="HGD3498" s="379"/>
      <c r="HGE3498" s="379"/>
      <c r="HGF3498" s="379"/>
      <c r="HGG3498" s="379"/>
      <c r="HGH3498" s="379"/>
      <c r="HGI3498" s="379"/>
      <c r="HGJ3498" s="379"/>
      <c r="HGK3498" s="379"/>
      <c r="HGL3498" s="379"/>
      <c r="HGM3498" s="379"/>
      <c r="HGN3498" s="379"/>
      <c r="HGO3498" s="379"/>
      <c r="HGP3498" s="379"/>
      <c r="HGQ3498" s="379"/>
      <c r="HGR3498" s="379"/>
      <c r="HGS3498" s="379"/>
      <c r="HGT3498" s="379"/>
      <c r="HGU3498" s="379"/>
      <c r="HGV3498" s="379"/>
      <c r="HGW3498" s="379"/>
      <c r="HGX3498" s="379"/>
      <c r="HGY3498" s="379"/>
      <c r="HGZ3498" s="379"/>
      <c r="HHA3498" s="379"/>
      <c r="HHB3498" s="379"/>
      <c r="HHC3498" s="379"/>
      <c r="HHD3498" s="379"/>
      <c r="HHE3498" s="379"/>
      <c r="HHF3498" s="379"/>
      <c r="HHG3498" s="379"/>
      <c r="HHH3498" s="379"/>
      <c r="HHI3498" s="379"/>
      <c r="HHJ3498" s="379"/>
      <c r="HHK3498" s="379"/>
      <c r="HHL3498" s="379"/>
      <c r="HHM3498" s="379"/>
      <c r="HHN3498" s="379"/>
      <c r="HHO3498" s="379"/>
      <c r="HHP3498" s="379"/>
      <c r="HHQ3498" s="379"/>
      <c r="HHR3498" s="379"/>
      <c r="HHS3498" s="379"/>
      <c r="HHT3498" s="379"/>
      <c r="HHU3498" s="379"/>
      <c r="HHV3498" s="379"/>
      <c r="HHW3498" s="379"/>
      <c r="HHX3498" s="379"/>
      <c r="HHY3498" s="379"/>
      <c r="HHZ3498" s="379"/>
      <c r="HIA3498" s="379"/>
      <c r="HIB3498" s="379"/>
      <c r="HIC3498" s="379"/>
      <c r="HID3498" s="379"/>
      <c r="HIE3498" s="379"/>
      <c r="HIF3498" s="379"/>
      <c r="HIG3498" s="379"/>
      <c r="HIH3498" s="379"/>
      <c r="HII3498" s="379"/>
      <c r="HIJ3498" s="379"/>
      <c r="HIK3498" s="379"/>
      <c r="HIL3498" s="379"/>
      <c r="HIM3498" s="379"/>
      <c r="HIN3498" s="379"/>
      <c r="HIO3498" s="379"/>
      <c r="HIP3498" s="379"/>
      <c r="HIQ3498" s="379"/>
      <c r="HIR3498" s="379"/>
      <c r="HIS3498" s="379"/>
      <c r="HIT3498" s="379"/>
      <c r="HIU3498" s="379"/>
      <c r="HIV3498" s="379"/>
      <c r="HIW3498" s="379"/>
      <c r="HIX3498" s="379"/>
      <c r="HIY3498" s="379"/>
      <c r="HIZ3498" s="379"/>
      <c r="HJA3498" s="379"/>
      <c r="HJB3498" s="379"/>
      <c r="HJC3498" s="379"/>
      <c r="HJD3498" s="379"/>
      <c r="HJE3498" s="379"/>
      <c r="HJF3498" s="379"/>
      <c r="HJG3498" s="379"/>
      <c r="HJH3498" s="379"/>
      <c r="HJI3498" s="379"/>
      <c r="HJJ3498" s="379"/>
      <c r="HJK3498" s="379"/>
      <c r="HJL3498" s="379"/>
      <c r="HJM3498" s="379"/>
      <c r="HJN3498" s="379"/>
      <c r="HJO3498" s="379"/>
      <c r="HJP3498" s="379"/>
      <c r="HJQ3498" s="379"/>
      <c r="HJR3498" s="379"/>
      <c r="HJS3498" s="379"/>
      <c r="HJT3498" s="379"/>
      <c r="HJU3498" s="379"/>
      <c r="HJV3498" s="379"/>
      <c r="HJW3498" s="379"/>
      <c r="HJX3498" s="379"/>
      <c r="HJY3498" s="379"/>
      <c r="HJZ3498" s="379"/>
      <c r="HKA3498" s="379"/>
      <c r="HKB3498" s="379"/>
      <c r="HKC3498" s="379"/>
      <c r="HKD3498" s="379"/>
      <c r="HKE3498" s="379"/>
      <c r="HKF3498" s="379"/>
      <c r="HKG3498" s="379"/>
      <c r="HKH3498" s="379"/>
      <c r="HKI3498" s="379"/>
      <c r="HKJ3498" s="379"/>
      <c r="HKK3498" s="379"/>
      <c r="HKL3498" s="379"/>
      <c r="HKM3498" s="379"/>
      <c r="HKN3498" s="379"/>
      <c r="HKO3498" s="379"/>
      <c r="HKP3498" s="379"/>
      <c r="HKQ3498" s="379"/>
      <c r="HKR3498" s="379"/>
      <c r="HKS3498" s="379"/>
      <c r="HKT3498" s="379"/>
      <c r="HKU3498" s="379"/>
      <c r="HKV3498" s="379"/>
      <c r="HKW3498" s="379"/>
      <c r="HKX3498" s="379"/>
      <c r="HKY3498" s="379"/>
      <c r="HKZ3498" s="379"/>
      <c r="HLA3498" s="379"/>
      <c r="HLB3498" s="379"/>
      <c r="HLC3498" s="379"/>
      <c r="HLD3498" s="379"/>
      <c r="HLE3498" s="379"/>
      <c r="HLF3498" s="379"/>
      <c r="HLG3498" s="379"/>
      <c r="HLH3498" s="379"/>
      <c r="HLI3498" s="379"/>
      <c r="HLJ3498" s="379"/>
      <c r="HLK3498" s="379"/>
      <c r="HLL3498" s="379"/>
      <c r="HLM3498" s="379"/>
      <c r="HLN3498" s="379"/>
      <c r="HLO3498" s="379"/>
      <c r="HLP3498" s="379"/>
      <c r="HLQ3498" s="379"/>
      <c r="HLR3498" s="379"/>
      <c r="HLS3498" s="379"/>
      <c r="HLT3498" s="379"/>
      <c r="HLU3498" s="379"/>
      <c r="HLV3498" s="379"/>
      <c r="HLW3498" s="379"/>
      <c r="HLX3498" s="379"/>
      <c r="HLY3498" s="379"/>
      <c r="HLZ3498" s="379"/>
      <c r="HMA3498" s="379"/>
      <c r="HMB3498" s="379"/>
      <c r="HMC3498" s="379"/>
      <c r="HMD3498" s="379"/>
      <c r="HME3498" s="379"/>
      <c r="HMF3498" s="379"/>
      <c r="HMG3498" s="379"/>
      <c r="HMH3498" s="379"/>
      <c r="HMI3498" s="379"/>
      <c r="HMJ3498" s="379"/>
      <c r="HMK3498" s="379"/>
      <c r="HML3498" s="379"/>
      <c r="HMM3498" s="379"/>
      <c r="HMN3498" s="379"/>
      <c r="HMO3498" s="379"/>
      <c r="HMP3498" s="379"/>
      <c r="HMQ3498" s="379"/>
      <c r="HMR3498" s="379"/>
      <c r="HMS3498" s="379"/>
      <c r="HMT3498" s="379"/>
      <c r="HMU3498" s="379"/>
      <c r="HMV3498" s="379"/>
      <c r="HMW3498" s="379"/>
      <c r="HMX3498" s="379"/>
      <c r="HMY3498" s="379"/>
      <c r="HMZ3498" s="379"/>
      <c r="HNA3498" s="379"/>
      <c r="HNB3498" s="379"/>
      <c r="HNC3498" s="379"/>
      <c r="HND3498" s="379"/>
      <c r="HNE3498" s="379"/>
      <c r="HNF3498" s="379"/>
      <c r="HNG3498" s="379"/>
      <c r="HNH3498" s="379"/>
      <c r="HNI3498" s="379"/>
      <c r="HNJ3498" s="379"/>
      <c r="HNK3498" s="379"/>
      <c r="HNL3498" s="379"/>
      <c r="HNM3498" s="379"/>
      <c r="HNN3498" s="379"/>
      <c r="HNO3498" s="379"/>
      <c r="HNP3498" s="379"/>
      <c r="HNQ3498" s="379"/>
      <c r="HNR3498" s="379"/>
      <c r="HNS3498" s="379"/>
      <c r="HNT3498" s="379"/>
      <c r="HNU3498" s="379"/>
      <c r="HNV3498" s="379"/>
      <c r="HNW3498" s="379"/>
      <c r="HNX3498" s="379"/>
      <c r="HNY3498" s="379"/>
      <c r="HNZ3498" s="379"/>
      <c r="HOA3498" s="379"/>
      <c r="HOB3498" s="379"/>
      <c r="HOC3498" s="379"/>
      <c r="HOD3498" s="379"/>
      <c r="HOE3498" s="379"/>
      <c r="HOF3498" s="379"/>
      <c r="HOG3498" s="379"/>
      <c r="HOH3498" s="379"/>
      <c r="HOI3498" s="379"/>
      <c r="HOJ3498" s="379"/>
      <c r="HOK3498" s="379"/>
      <c r="HOL3498" s="379"/>
      <c r="HOM3498" s="379"/>
      <c r="HON3498" s="379"/>
      <c r="HOO3498" s="379"/>
      <c r="HOP3498" s="379"/>
      <c r="HOQ3498" s="379"/>
      <c r="HOR3498" s="379"/>
      <c r="HOS3498" s="379"/>
      <c r="HOT3498" s="379"/>
      <c r="HOU3498" s="379"/>
      <c r="HOV3498" s="379"/>
      <c r="HOW3498" s="379"/>
      <c r="HOX3498" s="379"/>
      <c r="HOY3498" s="379"/>
      <c r="HOZ3498" s="379"/>
      <c r="HPA3498" s="379"/>
      <c r="HPB3498" s="379"/>
      <c r="HPC3498" s="379"/>
      <c r="HPD3498" s="379"/>
      <c r="HPE3498" s="379"/>
      <c r="HPF3498" s="379"/>
      <c r="HPG3498" s="379"/>
      <c r="HPH3498" s="379"/>
      <c r="HPI3498" s="379"/>
      <c r="HPJ3498" s="379"/>
      <c r="HPK3498" s="379"/>
      <c r="HPL3498" s="379"/>
      <c r="HPM3498" s="379"/>
      <c r="HPN3498" s="379"/>
      <c r="HPO3498" s="379"/>
      <c r="HPP3498" s="379"/>
      <c r="HPQ3498" s="379"/>
      <c r="HPR3498" s="379"/>
      <c r="HPS3498" s="379"/>
      <c r="HPT3498" s="379"/>
      <c r="HPU3498" s="379"/>
      <c r="HPV3498" s="379"/>
      <c r="HPW3498" s="379"/>
      <c r="HPX3498" s="379"/>
      <c r="HPY3498" s="379"/>
      <c r="HPZ3498" s="379"/>
      <c r="HQA3498" s="379"/>
      <c r="HQB3498" s="379"/>
      <c r="HQC3498" s="379"/>
      <c r="HQD3498" s="379"/>
      <c r="HQE3498" s="379"/>
      <c r="HQF3498" s="379"/>
      <c r="HQG3498" s="379"/>
      <c r="HQH3498" s="379"/>
      <c r="HQI3498" s="379"/>
      <c r="HQJ3498" s="379"/>
      <c r="HQK3498" s="379"/>
      <c r="HQL3498" s="379"/>
      <c r="HQM3498" s="379"/>
      <c r="HQN3498" s="379"/>
      <c r="HQO3498" s="379"/>
      <c r="HQP3498" s="379"/>
      <c r="HQQ3498" s="379"/>
      <c r="HQR3498" s="379"/>
      <c r="HQS3498" s="379"/>
      <c r="HQT3498" s="379"/>
      <c r="HQU3498" s="379"/>
      <c r="HQV3498" s="379"/>
      <c r="HQW3498" s="379"/>
      <c r="HQX3498" s="379"/>
      <c r="HQY3498" s="379"/>
      <c r="HQZ3498" s="379"/>
      <c r="HRA3498" s="379"/>
      <c r="HRB3498" s="379"/>
      <c r="HRC3498" s="379"/>
      <c r="HRD3498" s="379"/>
      <c r="HRE3498" s="379"/>
      <c r="HRF3498" s="379"/>
      <c r="HRG3498" s="379"/>
      <c r="HRH3498" s="379"/>
      <c r="HRI3498" s="379"/>
      <c r="HRJ3498" s="379"/>
      <c r="HRK3498" s="379"/>
      <c r="HRL3498" s="379"/>
      <c r="HRM3498" s="379"/>
      <c r="HRN3498" s="379"/>
      <c r="HRO3498" s="379"/>
      <c r="HRP3498" s="379"/>
      <c r="HRQ3498" s="379"/>
      <c r="HRR3498" s="379"/>
      <c r="HRS3498" s="379"/>
      <c r="HRT3498" s="379"/>
      <c r="HRU3498" s="379"/>
      <c r="HRV3498" s="379"/>
      <c r="HRW3498" s="379"/>
      <c r="HRX3498" s="379"/>
      <c r="HRY3498" s="379"/>
      <c r="HRZ3498" s="379"/>
      <c r="HSA3498" s="379"/>
      <c r="HSB3498" s="379"/>
      <c r="HSC3498" s="379"/>
      <c r="HSD3498" s="379"/>
      <c r="HSE3498" s="379"/>
      <c r="HSF3498" s="379"/>
      <c r="HSG3498" s="379"/>
      <c r="HSH3498" s="379"/>
      <c r="HSI3498" s="379"/>
      <c r="HSJ3498" s="379"/>
      <c r="HSK3498" s="379"/>
      <c r="HSL3498" s="379"/>
      <c r="HSM3498" s="379"/>
      <c r="HSN3498" s="379"/>
      <c r="HSO3498" s="379"/>
      <c r="HSP3498" s="379"/>
      <c r="HSQ3498" s="379"/>
      <c r="HSR3498" s="379"/>
      <c r="HSS3498" s="379"/>
      <c r="HST3498" s="379"/>
      <c r="HSU3498" s="379"/>
      <c r="HSV3498" s="379"/>
      <c r="HSW3498" s="379"/>
      <c r="HSX3498" s="379"/>
      <c r="HSY3498" s="379"/>
      <c r="HSZ3498" s="379"/>
      <c r="HTA3498" s="379"/>
      <c r="HTB3498" s="379"/>
      <c r="HTC3498" s="379"/>
      <c r="HTD3498" s="379"/>
      <c r="HTE3498" s="379"/>
      <c r="HTF3498" s="379"/>
      <c r="HTG3498" s="379"/>
      <c r="HTH3498" s="379"/>
      <c r="HTI3498" s="379"/>
      <c r="HTJ3498" s="379"/>
      <c r="HTK3498" s="379"/>
      <c r="HTL3498" s="379"/>
      <c r="HTM3498" s="379"/>
      <c r="HTN3498" s="379"/>
      <c r="HTO3498" s="379"/>
      <c r="HTP3498" s="379"/>
      <c r="HTQ3498" s="379"/>
      <c r="HTR3498" s="379"/>
      <c r="HTS3498" s="379"/>
      <c r="HTT3498" s="379"/>
      <c r="HTU3498" s="379"/>
      <c r="HTV3498" s="379"/>
      <c r="HTW3498" s="379"/>
      <c r="HTX3498" s="379"/>
      <c r="HTY3498" s="379"/>
      <c r="HTZ3498" s="379"/>
      <c r="HUA3498" s="379"/>
      <c r="HUB3498" s="379"/>
      <c r="HUC3498" s="379"/>
      <c r="HUD3498" s="379"/>
      <c r="HUE3498" s="379"/>
      <c r="HUF3498" s="379"/>
      <c r="HUG3498" s="379"/>
      <c r="HUH3498" s="379"/>
      <c r="HUI3498" s="379"/>
      <c r="HUJ3498" s="379"/>
      <c r="HUK3498" s="379"/>
      <c r="HUL3498" s="379"/>
      <c r="HUM3498" s="379"/>
      <c r="HUN3498" s="379"/>
      <c r="HUO3498" s="379"/>
      <c r="HUP3498" s="379"/>
      <c r="HUQ3498" s="379"/>
      <c r="HUR3498" s="379"/>
      <c r="HUS3498" s="379"/>
      <c r="HUT3498" s="379"/>
      <c r="HUU3498" s="379"/>
      <c r="HUV3498" s="379"/>
      <c r="HUW3498" s="379"/>
      <c r="HUX3498" s="379"/>
      <c r="HUY3498" s="379"/>
      <c r="HUZ3498" s="379"/>
      <c r="HVA3498" s="379"/>
      <c r="HVB3498" s="379"/>
      <c r="HVC3498" s="379"/>
      <c r="HVD3498" s="379"/>
      <c r="HVE3498" s="379"/>
      <c r="HVF3498" s="379"/>
      <c r="HVG3498" s="379"/>
      <c r="HVH3498" s="379"/>
      <c r="HVI3498" s="379"/>
      <c r="HVJ3498" s="379"/>
      <c r="HVK3498" s="379"/>
      <c r="HVL3498" s="379"/>
      <c r="HVM3498" s="379"/>
      <c r="HVN3498" s="379"/>
      <c r="HVO3498" s="379"/>
      <c r="HVP3498" s="379"/>
      <c r="HVQ3498" s="379"/>
      <c r="HVR3498" s="379"/>
      <c r="HVS3498" s="379"/>
      <c r="HVT3498" s="379"/>
      <c r="HVU3498" s="379"/>
      <c r="HVV3498" s="379"/>
      <c r="HVW3498" s="379"/>
      <c r="HVX3498" s="379"/>
      <c r="HVY3498" s="379"/>
      <c r="HVZ3498" s="379"/>
      <c r="HWA3498" s="379"/>
      <c r="HWB3498" s="379"/>
      <c r="HWC3498" s="379"/>
      <c r="HWD3498" s="379"/>
      <c r="HWE3498" s="379"/>
      <c r="HWF3498" s="379"/>
      <c r="HWG3498" s="379"/>
      <c r="HWH3498" s="379"/>
      <c r="HWI3498" s="379"/>
      <c r="HWJ3498" s="379"/>
      <c r="HWK3498" s="379"/>
      <c r="HWL3498" s="379"/>
      <c r="HWM3498" s="379"/>
      <c r="HWN3498" s="379"/>
      <c r="HWO3498" s="379"/>
      <c r="HWP3498" s="379"/>
      <c r="HWQ3498" s="379"/>
      <c r="HWR3498" s="379"/>
      <c r="HWS3498" s="379"/>
      <c r="HWT3498" s="379"/>
      <c r="HWU3498" s="379"/>
      <c r="HWV3498" s="379"/>
      <c r="HWW3498" s="379"/>
      <c r="HWX3498" s="379"/>
      <c r="HWY3498" s="379"/>
      <c r="HWZ3498" s="379"/>
      <c r="HXA3498" s="379"/>
      <c r="HXB3498" s="379"/>
      <c r="HXC3498" s="379"/>
      <c r="HXD3498" s="379"/>
      <c r="HXE3498" s="379"/>
      <c r="HXF3498" s="379"/>
      <c r="HXG3498" s="379"/>
      <c r="HXH3498" s="379"/>
      <c r="HXI3498" s="379"/>
      <c r="HXJ3498" s="379"/>
      <c r="HXK3498" s="379"/>
      <c r="HXL3498" s="379"/>
      <c r="HXM3498" s="379"/>
      <c r="HXN3498" s="379"/>
      <c r="HXO3498" s="379"/>
      <c r="HXP3498" s="379"/>
      <c r="HXQ3498" s="379"/>
      <c r="HXR3498" s="379"/>
      <c r="HXS3498" s="379"/>
      <c r="HXT3498" s="379"/>
      <c r="HXU3498" s="379"/>
      <c r="HXV3498" s="379"/>
      <c r="HXW3498" s="379"/>
      <c r="HXX3498" s="379"/>
      <c r="HXY3498" s="379"/>
      <c r="HXZ3498" s="379"/>
      <c r="HYA3498" s="379"/>
      <c r="HYB3498" s="379"/>
      <c r="HYC3498" s="379"/>
      <c r="HYD3498" s="379"/>
      <c r="HYE3498" s="379"/>
      <c r="HYF3498" s="379"/>
      <c r="HYG3498" s="379"/>
      <c r="HYH3498" s="379"/>
      <c r="HYI3498" s="379"/>
      <c r="HYJ3498" s="379"/>
      <c r="HYK3498" s="379"/>
      <c r="HYL3498" s="379"/>
      <c r="HYM3498" s="379"/>
      <c r="HYN3498" s="379"/>
      <c r="HYO3498" s="379"/>
      <c r="HYP3498" s="379"/>
      <c r="HYQ3498" s="379"/>
      <c r="HYR3498" s="379"/>
      <c r="HYS3498" s="379"/>
      <c r="HYT3498" s="379"/>
      <c r="HYU3498" s="379"/>
      <c r="HYV3498" s="379"/>
      <c r="HYW3498" s="379"/>
      <c r="HYX3498" s="379"/>
      <c r="HYY3498" s="379"/>
      <c r="HYZ3498" s="379"/>
      <c r="HZA3498" s="379"/>
      <c r="HZB3498" s="379"/>
      <c r="HZC3498" s="379"/>
      <c r="HZD3498" s="379"/>
      <c r="HZE3498" s="379"/>
      <c r="HZF3498" s="379"/>
      <c r="HZG3498" s="379"/>
      <c r="HZH3498" s="379"/>
      <c r="HZI3498" s="379"/>
      <c r="HZJ3498" s="379"/>
      <c r="HZK3498" s="379"/>
      <c r="HZL3498" s="379"/>
      <c r="HZM3498" s="379"/>
      <c r="HZN3498" s="379"/>
      <c r="HZO3498" s="379"/>
      <c r="HZP3498" s="379"/>
      <c r="HZQ3498" s="379"/>
      <c r="HZR3498" s="379"/>
      <c r="HZS3498" s="379"/>
      <c r="HZT3498" s="379"/>
      <c r="HZU3498" s="379"/>
      <c r="HZV3498" s="379"/>
      <c r="HZW3498" s="379"/>
      <c r="HZX3498" s="379"/>
      <c r="HZY3498" s="379"/>
      <c r="HZZ3498" s="379"/>
      <c r="IAA3498" s="379"/>
      <c r="IAB3498" s="379"/>
      <c r="IAC3498" s="379"/>
      <c r="IAD3498" s="379"/>
      <c r="IAE3498" s="379"/>
      <c r="IAF3498" s="379"/>
      <c r="IAG3498" s="379"/>
      <c r="IAH3498" s="379"/>
      <c r="IAI3498" s="379"/>
      <c r="IAJ3498" s="379"/>
      <c r="IAK3498" s="379"/>
      <c r="IAL3498" s="379"/>
      <c r="IAM3498" s="379"/>
      <c r="IAN3498" s="379"/>
      <c r="IAO3498" s="379"/>
      <c r="IAP3498" s="379"/>
      <c r="IAQ3498" s="379"/>
      <c r="IAR3498" s="379"/>
      <c r="IAS3498" s="379"/>
      <c r="IAT3498" s="379"/>
      <c r="IAU3498" s="379"/>
      <c r="IAV3498" s="379"/>
      <c r="IAW3498" s="379"/>
      <c r="IAX3498" s="379"/>
      <c r="IAY3498" s="379"/>
      <c r="IAZ3498" s="379"/>
      <c r="IBA3498" s="379"/>
      <c r="IBB3498" s="379"/>
      <c r="IBC3498" s="379"/>
      <c r="IBD3498" s="379"/>
      <c r="IBE3498" s="379"/>
      <c r="IBF3498" s="379"/>
      <c r="IBG3498" s="379"/>
      <c r="IBH3498" s="379"/>
      <c r="IBI3498" s="379"/>
      <c r="IBJ3498" s="379"/>
      <c r="IBK3498" s="379"/>
      <c r="IBL3498" s="379"/>
      <c r="IBM3498" s="379"/>
      <c r="IBN3498" s="379"/>
      <c r="IBO3498" s="379"/>
      <c r="IBP3498" s="379"/>
      <c r="IBQ3498" s="379"/>
      <c r="IBR3498" s="379"/>
      <c r="IBS3498" s="379"/>
      <c r="IBT3498" s="379"/>
      <c r="IBU3498" s="379"/>
      <c r="IBV3498" s="379"/>
      <c r="IBW3498" s="379"/>
      <c r="IBX3498" s="379"/>
      <c r="IBY3498" s="379"/>
      <c r="IBZ3498" s="379"/>
      <c r="ICA3498" s="379"/>
      <c r="ICB3498" s="379"/>
      <c r="ICC3498" s="379"/>
      <c r="ICD3498" s="379"/>
      <c r="ICE3498" s="379"/>
      <c r="ICF3498" s="379"/>
      <c r="ICG3498" s="379"/>
      <c r="ICH3498" s="379"/>
      <c r="ICI3498" s="379"/>
      <c r="ICJ3498" s="379"/>
      <c r="ICK3498" s="379"/>
      <c r="ICL3498" s="379"/>
      <c r="ICM3498" s="379"/>
      <c r="ICN3498" s="379"/>
      <c r="ICO3498" s="379"/>
      <c r="ICP3498" s="379"/>
      <c r="ICQ3498" s="379"/>
      <c r="ICR3498" s="379"/>
      <c r="ICS3498" s="379"/>
      <c r="ICT3498" s="379"/>
      <c r="ICU3498" s="379"/>
      <c r="ICV3498" s="379"/>
      <c r="ICW3498" s="379"/>
      <c r="ICX3498" s="379"/>
      <c r="ICY3498" s="379"/>
      <c r="ICZ3498" s="379"/>
      <c r="IDA3498" s="379"/>
      <c r="IDB3498" s="379"/>
      <c r="IDC3498" s="379"/>
      <c r="IDD3498" s="379"/>
      <c r="IDE3498" s="379"/>
      <c r="IDF3498" s="379"/>
      <c r="IDG3498" s="379"/>
      <c r="IDH3498" s="379"/>
      <c r="IDI3498" s="379"/>
      <c r="IDJ3498" s="379"/>
      <c r="IDK3498" s="379"/>
      <c r="IDL3498" s="379"/>
      <c r="IDM3498" s="379"/>
      <c r="IDN3498" s="379"/>
      <c r="IDO3498" s="379"/>
      <c r="IDP3498" s="379"/>
      <c r="IDQ3498" s="379"/>
      <c r="IDR3498" s="379"/>
      <c r="IDS3498" s="379"/>
      <c r="IDT3498" s="379"/>
      <c r="IDU3498" s="379"/>
      <c r="IDV3498" s="379"/>
      <c r="IDW3498" s="379"/>
      <c r="IDX3498" s="379"/>
      <c r="IDY3498" s="379"/>
      <c r="IDZ3498" s="379"/>
      <c r="IEA3498" s="379"/>
      <c r="IEB3498" s="379"/>
      <c r="IEC3498" s="379"/>
      <c r="IED3498" s="379"/>
      <c r="IEE3498" s="379"/>
      <c r="IEF3498" s="379"/>
      <c r="IEG3498" s="379"/>
      <c r="IEH3498" s="379"/>
      <c r="IEI3498" s="379"/>
      <c r="IEJ3498" s="379"/>
      <c r="IEK3498" s="379"/>
      <c r="IEL3498" s="379"/>
      <c r="IEM3498" s="379"/>
      <c r="IEN3498" s="379"/>
      <c r="IEO3498" s="379"/>
      <c r="IEP3498" s="379"/>
      <c r="IEQ3498" s="379"/>
      <c r="IER3498" s="379"/>
      <c r="IES3498" s="379"/>
      <c r="IET3498" s="379"/>
      <c r="IEU3498" s="379"/>
      <c r="IEV3498" s="379"/>
      <c r="IEW3498" s="379"/>
      <c r="IEX3498" s="379"/>
      <c r="IEY3498" s="379"/>
      <c r="IEZ3498" s="379"/>
      <c r="IFA3498" s="379"/>
      <c r="IFB3498" s="379"/>
      <c r="IFC3498" s="379"/>
      <c r="IFD3498" s="379"/>
      <c r="IFE3498" s="379"/>
      <c r="IFF3498" s="379"/>
      <c r="IFG3498" s="379"/>
      <c r="IFH3498" s="379"/>
      <c r="IFI3498" s="379"/>
      <c r="IFJ3498" s="379"/>
      <c r="IFK3498" s="379"/>
      <c r="IFL3498" s="379"/>
      <c r="IFM3498" s="379"/>
      <c r="IFN3498" s="379"/>
      <c r="IFO3498" s="379"/>
      <c r="IFP3498" s="379"/>
      <c r="IFQ3498" s="379"/>
      <c r="IFR3498" s="379"/>
      <c r="IFS3498" s="379"/>
      <c r="IFT3498" s="379"/>
      <c r="IFU3498" s="379"/>
      <c r="IFV3498" s="379"/>
      <c r="IFW3498" s="379"/>
      <c r="IFX3498" s="379"/>
      <c r="IFY3498" s="379"/>
      <c r="IFZ3498" s="379"/>
      <c r="IGA3498" s="379"/>
      <c r="IGB3498" s="379"/>
      <c r="IGC3498" s="379"/>
      <c r="IGD3498" s="379"/>
      <c r="IGE3498" s="379"/>
      <c r="IGF3498" s="379"/>
      <c r="IGG3498" s="379"/>
      <c r="IGH3498" s="379"/>
      <c r="IGI3498" s="379"/>
      <c r="IGJ3498" s="379"/>
      <c r="IGK3498" s="379"/>
      <c r="IGL3498" s="379"/>
      <c r="IGM3498" s="379"/>
      <c r="IGN3498" s="379"/>
      <c r="IGO3498" s="379"/>
      <c r="IGP3498" s="379"/>
      <c r="IGQ3498" s="379"/>
      <c r="IGR3498" s="379"/>
      <c r="IGS3498" s="379"/>
      <c r="IGT3498" s="379"/>
      <c r="IGU3498" s="379"/>
      <c r="IGV3498" s="379"/>
      <c r="IGW3498" s="379"/>
      <c r="IGX3498" s="379"/>
      <c r="IGY3498" s="379"/>
      <c r="IGZ3498" s="379"/>
      <c r="IHA3498" s="379"/>
      <c r="IHB3498" s="379"/>
      <c r="IHC3498" s="379"/>
      <c r="IHD3498" s="379"/>
      <c r="IHE3498" s="379"/>
      <c r="IHF3498" s="379"/>
      <c r="IHG3498" s="379"/>
      <c r="IHH3498" s="379"/>
      <c r="IHI3498" s="379"/>
      <c r="IHJ3498" s="379"/>
      <c r="IHK3498" s="379"/>
      <c r="IHL3498" s="379"/>
      <c r="IHM3498" s="379"/>
      <c r="IHN3498" s="379"/>
      <c r="IHO3498" s="379"/>
      <c r="IHP3498" s="379"/>
      <c r="IHQ3498" s="379"/>
      <c r="IHR3498" s="379"/>
      <c r="IHS3498" s="379"/>
      <c r="IHT3498" s="379"/>
      <c r="IHU3498" s="379"/>
      <c r="IHV3498" s="379"/>
      <c r="IHW3498" s="379"/>
      <c r="IHX3498" s="379"/>
      <c r="IHY3498" s="379"/>
      <c r="IHZ3498" s="379"/>
      <c r="IIA3498" s="379"/>
      <c r="IIB3498" s="379"/>
      <c r="IIC3498" s="379"/>
      <c r="IID3498" s="379"/>
      <c r="IIE3498" s="379"/>
      <c r="IIF3498" s="379"/>
      <c r="IIG3498" s="379"/>
      <c r="IIH3498" s="379"/>
      <c r="III3498" s="379"/>
      <c r="IIJ3498" s="379"/>
      <c r="IIK3498" s="379"/>
      <c r="IIL3498" s="379"/>
      <c r="IIM3498" s="379"/>
      <c r="IIN3498" s="379"/>
      <c r="IIO3498" s="379"/>
      <c r="IIP3498" s="379"/>
      <c r="IIQ3498" s="379"/>
      <c r="IIR3498" s="379"/>
      <c r="IIS3498" s="379"/>
      <c r="IIT3498" s="379"/>
      <c r="IIU3498" s="379"/>
      <c r="IIV3498" s="379"/>
      <c r="IIW3498" s="379"/>
      <c r="IIX3498" s="379"/>
      <c r="IIY3498" s="379"/>
      <c r="IIZ3498" s="379"/>
      <c r="IJA3498" s="379"/>
      <c r="IJB3498" s="379"/>
      <c r="IJC3498" s="379"/>
      <c r="IJD3498" s="379"/>
      <c r="IJE3498" s="379"/>
      <c r="IJF3498" s="379"/>
      <c r="IJG3498" s="379"/>
      <c r="IJH3498" s="379"/>
      <c r="IJI3498" s="379"/>
      <c r="IJJ3498" s="379"/>
      <c r="IJK3498" s="379"/>
      <c r="IJL3498" s="379"/>
      <c r="IJM3498" s="379"/>
      <c r="IJN3498" s="379"/>
      <c r="IJO3498" s="379"/>
      <c r="IJP3498" s="379"/>
      <c r="IJQ3498" s="379"/>
      <c r="IJR3498" s="379"/>
      <c r="IJS3498" s="379"/>
      <c r="IJT3498" s="379"/>
      <c r="IJU3498" s="379"/>
      <c r="IJV3498" s="379"/>
      <c r="IJW3498" s="379"/>
      <c r="IJX3498" s="379"/>
      <c r="IJY3498" s="379"/>
      <c r="IJZ3498" s="379"/>
      <c r="IKA3498" s="379"/>
      <c r="IKB3498" s="379"/>
      <c r="IKC3498" s="379"/>
      <c r="IKD3498" s="379"/>
      <c r="IKE3498" s="379"/>
      <c r="IKF3498" s="379"/>
      <c r="IKG3498" s="379"/>
      <c r="IKH3498" s="379"/>
      <c r="IKI3498" s="379"/>
      <c r="IKJ3498" s="379"/>
      <c r="IKK3498" s="379"/>
      <c r="IKL3498" s="379"/>
      <c r="IKM3498" s="379"/>
      <c r="IKN3498" s="379"/>
      <c r="IKO3498" s="379"/>
      <c r="IKP3498" s="379"/>
      <c r="IKQ3498" s="379"/>
      <c r="IKR3498" s="379"/>
      <c r="IKS3498" s="379"/>
      <c r="IKT3498" s="379"/>
      <c r="IKU3498" s="379"/>
      <c r="IKV3498" s="379"/>
      <c r="IKW3498" s="379"/>
      <c r="IKX3498" s="379"/>
      <c r="IKY3498" s="379"/>
      <c r="IKZ3498" s="379"/>
      <c r="ILA3498" s="379"/>
      <c r="ILB3498" s="379"/>
      <c r="ILC3498" s="379"/>
      <c r="ILD3498" s="379"/>
      <c r="ILE3498" s="379"/>
      <c r="ILF3498" s="379"/>
      <c r="ILG3498" s="379"/>
      <c r="ILH3498" s="379"/>
      <c r="ILI3498" s="379"/>
      <c r="ILJ3498" s="379"/>
      <c r="ILK3498" s="379"/>
      <c r="ILL3498" s="379"/>
      <c r="ILM3498" s="379"/>
      <c r="ILN3498" s="379"/>
      <c r="ILO3498" s="379"/>
      <c r="ILP3498" s="379"/>
      <c r="ILQ3498" s="379"/>
      <c r="ILR3498" s="379"/>
      <c r="ILS3498" s="379"/>
      <c r="ILT3498" s="379"/>
      <c r="ILU3498" s="379"/>
      <c r="ILV3498" s="379"/>
      <c r="ILW3498" s="379"/>
      <c r="ILX3498" s="379"/>
      <c r="ILY3498" s="379"/>
      <c r="ILZ3498" s="379"/>
      <c r="IMA3498" s="379"/>
      <c r="IMB3498" s="379"/>
      <c r="IMC3498" s="379"/>
      <c r="IMD3498" s="379"/>
      <c r="IME3498" s="379"/>
      <c r="IMF3498" s="379"/>
      <c r="IMG3498" s="379"/>
      <c r="IMH3498" s="379"/>
      <c r="IMI3498" s="379"/>
      <c r="IMJ3498" s="379"/>
      <c r="IMK3498" s="379"/>
      <c r="IML3498" s="379"/>
      <c r="IMM3498" s="379"/>
      <c r="IMN3498" s="379"/>
      <c r="IMO3498" s="379"/>
      <c r="IMP3498" s="379"/>
      <c r="IMQ3498" s="379"/>
      <c r="IMR3498" s="379"/>
      <c r="IMS3498" s="379"/>
      <c r="IMT3498" s="379"/>
      <c r="IMU3498" s="379"/>
      <c r="IMV3498" s="379"/>
      <c r="IMW3498" s="379"/>
      <c r="IMX3498" s="379"/>
      <c r="IMY3498" s="379"/>
      <c r="IMZ3498" s="379"/>
      <c r="INA3498" s="379"/>
      <c r="INB3498" s="379"/>
      <c r="INC3498" s="379"/>
      <c r="IND3498" s="379"/>
      <c r="INE3498" s="379"/>
      <c r="INF3498" s="379"/>
      <c r="ING3498" s="379"/>
      <c r="INH3498" s="379"/>
      <c r="INI3498" s="379"/>
      <c r="INJ3498" s="379"/>
      <c r="INK3498" s="379"/>
      <c r="INL3498" s="379"/>
      <c r="INM3498" s="379"/>
      <c r="INN3498" s="379"/>
      <c r="INO3498" s="379"/>
      <c r="INP3498" s="379"/>
      <c r="INQ3498" s="379"/>
      <c r="INR3498" s="379"/>
      <c r="INS3498" s="379"/>
      <c r="INT3498" s="379"/>
      <c r="INU3498" s="379"/>
      <c r="INV3498" s="379"/>
      <c r="INW3498" s="379"/>
      <c r="INX3498" s="379"/>
      <c r="INY3498" s="379"/>
      <c r="INZ3498" s="379"/>
      <c r="IOA3498" s="379"/>
      <c r="IOB3498" s="379"/>
      <c r="IOC3498" s="379"/>
      <c r="IOD3498" s="379"/>
      <c r="IOE3498" s="379"/>
      <c r="IOF3498" s="379"/>
      <c r="IOG3498" s="379"/>
      <c r="IOH3498" s="379"/>
      <c r="IOI3498" s="379"/>
      <c r="IOJ3498" s="379"/>
      <c r="IOK3498" s="379"/>
      <c r="IOL3498" s="379"/>
      <c r="IOM3498" s="379"/>
      <c r="ION3498" s="379"/>
      <c r="IOO3498" s="379"/>
      <c r="IOP3498" s="379"/>
      <c r="IOQ3498" s="379"/>
      <c r="IOR3498" s="379"/>
      <c r="IOS3498" s="379"/>
      <c r="IOT3498" s="379"/>
      <c r="IOU3498" s="379"/>
      <c r="IOV3498" s="379"/>
      <c r="IOW3498" s="379"/>
      <c r="IOX3498" s="379"/>
      <c r="IOY3498" s="379"/>
      <c r="IOZ3498" s="379"/>
      <c r="IPA3498" s="379"/>
      <c r="IPB3498" s="379"/>
      <c r="IPC3498" s="379"/>
      <c r="IPD3498" s="379"/>
      <c r="IPE3498" s="379"/>
      <c r="IPF3498" s="379"/>
      <c r="IPG3498" s="379"/>
      <c r="IPH3498" s="379"/>
      <c r="IPI3498" s="379"/>
      <c r="IPJ3498" s="379"/>
      <c r="IPK3498" s="379"/>
      <c r="IPL3498" s="379"/>
      <c r="IPM3498" s="379"/>
      <c r="IPN3498" s="379"/>
      <c r="IPO3498" s="379"/>
      <c r="IPP3498" s="379"/>
      <c r="IPQ3498" s="379"/>
      <c r="IPR3498" s="379"/>
      <c r="IPS3498" s="379"/>
      <c r="IPT3498" s="379"/>
      <c r="IPU3498" s="379"/>
      <c r="IPV3498" s="379"/>
      <c r="IPW3498" s="379"/>
      <c r="IPX3498" s="379"/>
      <c r="IPY3498" s="379"/>
      <c r="IPZ3498" s="379"/>
      <c r="IQA3498" s="379"/>
      <c r="IQB3498" s="379"/>
      <c r="IQC3498" s="379"/>
      <c r="IQD3498" s="379"/>
      <c r="IQE3498" s="379"/>
      <c r="IQF3498" s="379"/>
      <c r="IQG3498" s="379"/>
      <c r="IQH3498" s="379"/>
      <c r="IQI3498" s="379"/>
      <c r="IQJ3498" s="379"/>
      <c r="IQK3498" s="379"/>
      <c r="IQL3498" s="379"/>
      <c r="IQM3498" s="379"/>
      <c r="IQN3498" s="379"/>
      <c r="IQO3498" s="379"/>
      <c r="IQP3498" s="379"/>
      <c r="IQQ3498" s="379"/>
      <c r="IQR3498" s="379"/>
      <c r="IQS3498" s="379"/>
      <c r="IQT3498" s="379"/>
      <c r="IQU3498" s="379"/>
      <c r="IQV3498" s="379"/>
      <c r="IQW3498" s="379"/>
      <c r="IQX3498" s="379"/>
      <c r="IQY3498" s="379"/>
      <c r="IQZ3498" s="379"/>
      <c r="IRA3498" s="379"/>
      <c r="IRB3498" s="379"/>
      <c r="IRC3498" s="379"/>
      <c r="IRD3498" s="379"/>
      <c r="IRE3498" s="379"/>
      <c r="IRF3498" s="379"/>
      <c r="IRG3498" s="379"/>
      <c r="IRH3498" s="379"/>
      <c r="IRI3498" s="379"/>
      <c r="IRJ3498" s="379"/>
      <c r="IRK3498" s="379"/>
      <c r="IRL3498" s="379"/>
      <c r="IRM3498" s="379"/>
      <c r="IRN3498" s="379"/>
      <c r="IRO3498" s="379"/>
      <c r="IRP3498" s="379"/>
      <c r="IRQ3498" s="379"/>
      <c r="IRR3498" s="379"/>
      <c r="IRS3498" s="379"/>
      <c r="IRT3498" s="379"/>
      <c r="IRU3498" s="379"/>
      <c r="IRV3498" s="379"/>
      <c r="IRW3498" s="379"/>
      <c r="IRX3498" s="379"/>
      <c r="IRY3498" s="379"/>
      <c r="IRZ3498" s="379"/>
      <c r="ISA3498" s="379"/>
      <c r="ISB3498" s="379"/>
      <c r="ISC3498" s="379"/>
      <c r="ISD3498" s="379"/>
      <c r="ISE3498" s="379"/>
      <c r="ISF3498" s="379"/>
      <c r="ISG3498" s="379"/>
      <c r="ISH3498" s="379"/>
      <c r="ISI3498" s="379"/>
      <c r="ISJ3498" s="379"/>
      <c r="ISK3498" s="379"/>
      <c r="ISL3498" s="379"/>
      <c r="ISM3498" s="379"/>
      <c r="ISN3498" s="379"/>
      <c r="ISO3498" s="379"/>
      <c r="ISP3498" s="379"/>
      <c r="ISQ3498" s="379"/>
      <c r="ISR3498" s="379"/>
      <c r="ISS3498" s="379"/>
      <c r="IST3498" s="379"/>
      <c r="ISU3498" s="379"/>
      <c r="ISV3498" s="379"/>
      <c r="ISW3498" s="379"/>
      <c r="ISX3498" s="379"/>
      <c r="ISY3498" s="379"/>
      <c r="ISZ3498" s="379"/>
      <c r="ITA3498" s="379"/>
      <c r="ITB3498" s="379"/>
      <c r="ITC3498" s="379"/>
      <c r="ITD3498" s="379"/>
      <c r="ITE3498" s="379"/>
      <c r="ITF3498" s="379"/>
      <c r="ITG3498" s="379"/>
      <c r="ITH3498" s="379"/>
      <c r="ITI3498" s="379"/>
      <c r="ITJ3498" s="379"/>
      <c r="ITK3498" s="379"/>
      <c r="ITL3498" s="379"/>
      <c r="ITM3498" s="379"/>
      <c r="ITN3498" s="379"/>
      <c r="ITO3498" s="379"/>
      <c r="ITP3498" s="379"/>
      <c r="ITQ3498" s="379"/>
      <c r="ITR3498" s="379"/>
      <c r="ITS3498" s="379"/>
      <c r="ITT3498" s="379"/>
      <c r="ITU3498" s="379"/>
      <c r="ITV3498" s="379"/>
      <c r="ITW3498" s="379"/>
      <c r="ITX3498" s="379"/>
      <c r="ITY3498" s="379"/>
      <c r="ITZ3498" s="379"/>
      <c r="IUA3498" s="379"/>
      <c r="IUB3498" s="379"/>
      <c r="IUC3498" s="379"/>
      <c r="IUD3498" s="379"/>
      <c r="IUE3498" s="379"/>
      <c r="IUF3498" s="379"/>
      <c r="IUG3498" s="379"/>
      <c r="IUH3498" s="379"/>
      <c r="IUI3498" s="379"/>
      <c r="IUJ3498" s="379"/>
      <c r="IUK3498" s="379"/>
      <c r="IUL3498" s="379"/>
      <c r="IUM3498" s="379"/>
      <c r="IUN3498" s="379"/>
      <c r="IUO3498" s="379"/>
      <c r="IUP3498" s="379"/>
      <c r="IUQ3498" s="379"/>
      <c r="IUR3498" s="379"/>
      <c r="IUS3498" s="379"/>
      <c r="IUT3498" s="379"/>
      <c r="IUU3498" s="379"/>
      <c r="IUV3498" s="379"/>
      <c r="IUW3498" s="379"/>
      <c r="IUX3498" s="379"/>
      <c r="IUY3498" s="379"/>
      <c r="IUZ3498" s="379"/>
      <c r="IVA3498" s="379"/>
      <c r="IVB3498" s="379"/>
      <c r="IVC3498" s="379"/>
      <c r="IVD3498" s="379"/>
      <c r="IVE3498" s="379"/>
      <c r="IVF3498" s="379"/>
      <c r="IVG3498" s="379"/>
      <c r="IVH3498" s="379"/>
      <c r="IVI3498" s="379"/>
      <c r="IVJ3498" s="379"/>
      <c r="IVK3498" s="379"/>
      <c r="IVL3498" s="379"/>
      <c r="IVM3498" s="379"/>
      <c r="IVN3498" s="379"/>
      <c r="IVO3498" s="379"/>
      <c r="IVP3498" s="379"/>
      <c r="IVQ3498" s="379"/>
      <c r="IVR3498" s="379"/>
      <c r="IVS3498" s="379"/>
      <c r="IVT3498" s="379"/>
      <c r="IVU3498" s="379"/>
      <c r="IVV3498" s="379"/>
      <c r="IVW3498" s="379"/>
      <c r="IVX3498" s="379"/>
      <c r="IVY3498" s="379"/>
      <c r="IVZ3498" s="379"/>
      <c r="IWA3498" s="379"/>
      <c r="IWB3498" s="379"/>
      <c r="IWC3498" s="379"/>
      <c r="IWD3498" s="379"/>
      <c r="IWE3498" s="379"/>
      <c r="IWF3498" s="379"/>
      <c r="IWG3498" s="379"/>
      <c r="IWH3498" s="379"/>
      <c r="IWI3498" s="379"/>
      <c r="IWJ3498" s="379"/>
      <c r="IWK3498" s="379"/>
      <c r="IWL3498" s="379"/>
      <c r="IWM3498" s="379"/>
      <c r="IWN3498" s="379"/>
      <c r="IWO3498" s="379"/>
      <c r="IWP3498" s="379"/>
      <c r="IWQ3498" s="379"/>
      <c r="IWR3498" s="379"/>
      <c r="IWS3498" s="379"/>
      <c r="IWT3498" s="379"/>
      <c r="IWU3498" s="379"/>
      <c r="IWV3498" s="379"/>
      <c r="IWW3498" s="379"/>
      <c r="IWX3498" s="379"/>
      <c r="IWY3498" s="379"/>
      <c r="IWZ3498" s="379"/>
      <c r="IXA3498" s="379"/>
      <c r="IXB3498" s="379"/>
      <c r="IXC3498" s="379"/>
      <c r="IXD3498" s="379"/>
      <c r="IXE3498" s="379"/>
      <c r="IXF3498" s="379"/>
      <c r="IXG3498" s="379"/>
      <c r="IXH3498" s="379"/>
      <c r="IXI3498" s="379"/>
      <c r="IXJ3498" s="379"/>
      <c r="IXK3498" s="379"/>
      <c r="IXL3498" s="379"/>
      <c r="IXM3498" s="379"/>
      <c r="IXN3498" s="379"/>
      <c r="IXO3498" s="379"/>
      <c r="IXP3498" s="379"/>
      <c r="IXQ3498" s="379"/>
      <c r="IXR3498" s="379"/>
      <c r="IXS3498" s="379"/>
      <c r="IXT3498" s="379"/>
      <c r="IXU3498" s="379"/>
      <c r="IXV3498" s="379"/>
      <c r="IXW3498" s="379"/>
      <c r="IXX3498" s="379"/>
      <c r="IXY3498" s="379"/>
      <c r="IXZ3498" s="379"/>
      <c r="IYA3498" s="379"/>
      <c r="IYB3498" s="379"/>
      <c r="IYC3498" s="379"/>
      <c r="IYD3498" s="379"/>
      <c r="IYE3498" s="379"/>
      <c r="IYF3498" s="379"/>
      <c r="IYG3498" s="379"/>
      <c r="IYH3498" s="379"/>
      <c r="IYI3498" s="379"/>
      <c r="IYJ3498" s="379"/>
      <c r="IYK3498" s="379"/>
      <c r="IYL3498" s="379"/>
      <c r="IYM3498" s="379"/>
      <c r="IYN3498" s="379"/>
      <c r="IYO3498" s="379"/>
      <c r="IYP3498" s="379"/>
      <c r="IYQ3498" s="379"/>
      <c r="IYR3498" s="379"/>
      <c r="IYS3498" s="379"/>
      <c r="IYT3498" s="379"/>
      <c r="IYU3498" s="379"/>
      <c r="IYV3498" s="379"/>
      <c r="IYW3498" s="379"/>
      <c r="IYX3498" s="379"/>
      <c r="IYY3498" s="379"/>
      <c r="IYZ3498" s="379"/>
      <c r="IZA3498" s="379"/>
      <c r="IZB3498" s="379"/>
      <c r="IZC3498" s="379"/>
      <c r="IZD3498" s="379"/>
      <c r="IZE3498" s="379"/>
      <c r="IZF3498" s="379"/>
      <c r="IZG3498" s="379"/>
      <c r="IZH3498" s="379"/>
      <c r="IZI3498" s="379"/>
      <c r="IZJ3498" s="379"/>
      <c r="IZK3498" s="379"/>
      <c r="IZL3498" s="379"/>
      <c r="IZM3498" s="379"/>
      <c r="IZN3498" s="379"/>
      <c r="IZO3498" s="379"/>
      <c r="IZP3498" s="379"/>
      <c r="IZQ3498" s="379"/>
      <c r="IZR3498" s="379"/>
      <c r="IZS3498" s="379"/>
      <c r="IZT3498" s="379"/>
      <c r="IZU3498" s="379"/>
      <c r="IZV3498" s="379"/>
      <c r="IZW3498" s="379"/>
      <c r="IZX3498" s="379"/>
      <c r="IZY3498" s="379"/>
      <c r="IZZ3498" s="379"/>
      <c r="JAA3498" s="379"/>
      <c r="JAB3498" s="379"/>
      <c r="JAC3498" s="379"/>
      <c r="JAD3498" s="379"/>
      <c r="JAE3498" s="379"/>
      <c r="JAF3498" s="379"/>
      <c r="JAG3498" s="379"/>
      <c r="JAH3498" s="379"/>
      <c r="JAI3498" s="379"/>
      <c r="JAJ3498" s="379"/>
      <c r="JAK3498" s="379"/>
      <c r="JAL3498" s="379"/>
      <c r="JAM3498" s="379"/>
      <c r="JAN3498" s="379"/>
      <c r="JAO3498" s="379"/>
      <c r="JAP3498" s="379"/>
      <c r="JAQ3498" s="379"/>
      <c r="JAR3498" s="379"/>
      <c r="JAS3498" s="379"/>
      <c r="JAT3498" s="379"/>
      <c r="JAU3498" s="379"/>
      <c r="JAV3498" s="379"/>
      <c r="JAW3498" s="379"/>
      <c r="JAX3498" s="379"/>
      <c r="JAY3498" s="379"/>
      <c r="JAZ3498" s="379"/>
      <c r="JBA3498" s="379"/>
      <c r="JBB3498" s="379"/>
      <c r="JBC3498" s="379"/>
      <c r="JBD3498" s="379"/>
      <c r="JBE3498" s="379"/>
      <c r="JBF3498" s="379"/>
      <c r="JBG3498" s="379"/>
      <c r="JBH3498" s="379"/>
      <c r="JBI3498" s="379"/>
      <c r="JBJ3498" s="379"/>
      <c r="JBK3498" s="379"/>
      <c r="JBL3498" s="379"/>
      <c r="JBM3498" s="379"/>
      <c r="JBN3498" s="379"/>
      <c r="JBO3498" s="379"/>
      <c r="JBP3498" s="379"/>
      <c r="JBQ3498" s="379"/>
      <c r="JBR3498" s="379"/>
      <c r="JBS3498" s="379"/>
      <c r="JBT3498" s="379"/>
      <c r="JBU3498" s="379"/>
      <c r="JBV3498" s="379"/>
      <c r="JBW3498" s="379"/>
      <c r="JBX3498" s="379"/>
      <c r="JBY3498" s="379"/>
      <c r="JBZ3498" s="379"/>
      <c r="JCA3498" s="379"/>
      <c r="JCB3498" s="379"/>
      <c r="JCC3498" s="379"/>
      <c r="JCD3498" s="379"/>
      <c r="JCE3498" s="379"/>
      <c r="JCF3498" s="379"/>
      <c r="JCG3498" s="379"/>
      <c r="JCH3498" s="379"/>
      <c r="JCI3498" s="379"/>
      <c r="JCJ3498" s="379"/>
      <c r="JCK3498" s="379"/>
      <c r="JCL3498" s="379"/>
      <c r="JCM3498" s="379"/>
      <c r="JCN3498" s="379"/>
      <c r="JCO3498" s="379"/>
      <c r="JCP3498" s="379"/>
      <c r="JCQ3498" s="379"/>
      <c r="JCR3498" s="379"/>
      <c r="JCS3498" s="379"/>
      <c r="JCT3498" s="379"/>
      <c r="JCU3498" s="379"/>
      <c r="JCV3498" s="379"/>
      <c r="JCW3498" s="379"/>
      <c r="JCX3498" s="379"/>
      <c r="JCY3498" s="379"/>
      <c r="JCZ3498" s="379"/>
      <c r="JDA3498" s="379"/>
      <c r="JDB3498" s="379"/>
      <c r="JDC3498" s="379"/>
      <c r="JDD3498" s="379"/>
      <c r="JDE3498" s="379"/>
      <c r="JDF3498" s="379"/>
      <c r="JDG3498" s="379"/>
      <c r="JDH3498" s="379"/>
      <c r="JDI3498" s="379"/>
      <c r="JDJ3498" s="379"/>
      <c r="JDK3498" s="379"/>
      <c r="JDL3498" s="379"/>
      <c r="JDM3498" s="379"/>
      <c r="JDN3498" s="379"/>
      <c r="JDO3498" s="379"/>
      <c r="JDP3498" s="379"/>
      <c r="JDQ3498" s="379"/>
      <c r="JDR3498" s="379"/>
      <c r="JDS3498" s="379"/>
      <c r="JDT3498" s="379"/>
      <c r="JDU3498" s="379"/>
      <c r="JDV3498" s="379"/>
      <c r="JDW3498" s="379"/>
      <c r="JDX3498" s="379"/>
      <c r="JDY3498" s="379"/>
      <c r="JDZ3498" s="379"/>
      <c r="JEA3498" s="379"/>
      <c r="JEB3498" s="379"/>
      <c r="JEC3498" s="379"/>
      <c r="JED3498" s="379"/>
      <c r="JEE3498" s="379"/>
      <c r="JEF3498" s="379"/>
      <c r="JEG3498" s="379"/>
      <c r="JEH3498" s="379"/>
      <c r="JEI3498" s="379"/>
      <c r="JEJ3498" s="379"/>
      <c r="JEK3498" s="379"/>
      <c r="JEL3498" s="379"/>
      <c r="JEM3498" s="379"/>
      <c r="JEN3498" s="379"/>
      <c r="JEO3498" s="379"/>
      <c r="JEP3498" s="379"/>
      <c r="JEQ3498" s="379"/>
      <c r="JER3498" s="379"/>
      <c r="JES3498" s="379"/>
      <c r="JET3498" s="379"/>
      <c r="JEU3498" s="379"/>
      <c r="JEV3498" s="379"/>
      <c r="JEW3498" s="379"/>
      <c r="JEX3498" s="379"/>
      <c r="JEY3498" s="379"/>
      <c r="JEZ3498" s="379"/>
      <c r="JFA3498" s="379"/>
      <c r="JFB3498" s="379"/>
      <c r="JFC3498" s="379"/>
      <c r="JFD3498" s="379"/>
      <c r="JFE3498" s="379"/>
      <c r="JFF3498" s="379"/>
      <c r="JFG3498" s="379"/>
      <c r="JFH3498" s="379"/>
      <c r="JFI3498" s="379"/>
      <c r="JFJ3498" s="379"/>
      <c r="JFK3498" s="379"/>
      <c r="JFL3498" s="379"/>
      <c r="JFM3498" s="379"/>
      <c r="JFN3498" s="379"/>
      <c r="JFO3498" s="379"/>
      <c r="JFP3498" s="379"/>
      <c r="JFQ3498" s="379"/>
      <c r="JFR3498" s="379"/>
      <c r="JFS3498" s="379"/>
      <c r="JFT3498" s="379"/>
      <c r="JFU3498" s="379"/>
      <c r="JFV3498" s="379"/>
      <c r="JFW3498" s="379"/>
      <c r="JFX3498" s="379"/>
      <c r="JFY3498" s="379"/>
      <c r="JFZ3498" s="379"/>
      <c r="JGA3498" s="379"/>
      <c r="JGB3498" s="379"/>
      <c r="JGC3498" s="379"/>
      <c r="JGD3498" s="379"/>
      <c r="JGE3498" s="379"/>
      <c r="JGF3498" s="379"/>
      <c r="JGG3498" s="379"/>
      <c r="JGH3498" s="379"/>
      <c r="JGI3498" s="379"/>
      <c r="JGJ3498" s="379"/>
      <c r="JGK3498" s="379"/>
      <c r="JGL3498" s="379"/>
      <c r="JGM3498" s="379"/>
      <c r="JGN3498" s="379"/>
      <c r="JGO3498" s="379"/>
      <c r="JGP3498" s="379"/>
      <c r="JGQ3498" s="379"/>
      <c r="JGR3498" s="379"/>
      <c r="JGS3498" s="379"/>
      <c r="JGT3498" s="379"/>
      <c r="JGU3498" s="379"/>
      <c r="JGV3498" s="379"/>
      <c r="JGW3498" s="379"/>
      <c r="JGX3498" s="379"/>
      <c r="JGY3498" s="379"/>
      <c r="JGZ3498" s="379"/>
      <c r="JHA3498" s="379"/>
      <c r="JHB3498" s="379"/>
      <c r="JHC3498" s="379"/>
      <c r="JHD3498" s="379"/>
      <c r="JHE3498" s="379"/>
      <c r="JHF3498" s="379"/>
      <c r="JHG3498" s="379"/>
      <c r="JHH3498" s="379"/>
      <c r="JHI3498" s="379"/>
      <c r="JHJ3498" s="379"/>
      <c r="JHK3498" s="379"/>
      <c r="JHL3498" s="379"/>
      <c r="JHM3498" s="379"/>
      <c r="JHN3498" s="379"/>
      <c r="JHO3498" s="379"/>
      <c r="JHP3498" s="379"/>
      <c r="JHQ3498" s="379"/>
      <c r="JHR3498" s="379"/>
      <c r="JHS3498" s="379"/>
      <c r="JHT3498" s="379"/>
      <c r="JHU3498" s="379"/>
      <c r="JHV3498" s="379"/>
      <c r="JHW3498" s="379"/>
      <c r="JHX3498" s="379"/>
      <c r="JHY3498" s="379"/>
      <c r="JHZ3498" s="379"/>
      <c r="JIA3498" s="379"/>
      <c r="JIB3498" s="379"/>
      <c r="JIC3498" s="379"/>
      <c r="JID3498" s="379"/>
      <c r="JIE3498" s="379"/>
      <c r="JIF3498" s="379"/>
      <c r="JIG3498" s="379"/>
      <c r="JIH3498" s="379"/>
      <c r="JII3498" s="379"/>
      <c r="JIJ3498" s="379"/>
      <c r="JIK3498" s="379"/>
      <c r="JIL3498" s="379"/>
      <c r="JIM3498" s="379"/>
      <c r="JIN3498" s="379"/>
      <c r="JIO3498" s="379"/>
      <c r="JIP3498" s="379"/>
      <c r="JIQ3498" s="379"/>
      <c r="JIR3498" s="379"/>
      <c r="JIS3498" s="379"/>
      <c r="JIT3498" s="379"/>
      <c r="JIU3498" s="379"/>
      <c r="JIV3498" s="379"/>
      <c r="JIW3498" s="379"/>
      <c r="JIX3498" s="379"/>
      <c r="JIY3498" s="379"/>
      <c r="JIZ3498" s="379"/>
      <c r="JJA3498" s="379"/>
      <c r="JJB3498" s="379"/>
      <c r="JJC3498" s="379"/>
      <c r="JJD3498" s="379"/>
      <c r="JJE3498" s="379"/>
      <c r="JJF3498" s="379"/>
      <c r="JJG3498" s="379"/>
      <c r="JJH3498" s="379"/>
      <c r="JJI3498" s="379"/>
      <c r="JJJ3498" s="379"/>
      <c r="JJK3498" s="379"/>
      <c r="JJL3498" s="379"/>
      <c r="JJM3498" s="379"/>
      <c r="JJN3498" s="379"/>
      <c r="JJO3498" s="379"/>
      <c r="JJP3498" s="379"/>
      <c r="JJQ3498" s="379"/>
      <c r="JJR3498" s="379"/>
      <c r="JJS3498" s="379"/>
      <c r="JJT3498" s="379"/>
      <c r="JJU3498" s="379"/>
      <c r="JJV3498" s="379"/>
      <c r="JJW3498" s="379"/>
      <c r="JJX3498" s="379"/>
      <c r="JJY3498" s="379"/>
      <c r="JJZ3498" s="379"/>
      <c r="JKA3498" s="379"/>
      <c r="JKB3498" s="379"/>
      <c r="JKC3498" s="379"/>
      <c r="JKD3498" s="379"/>
      <c r="JKE3498" s="379"/>
      <c r="JKF3498" s="379"/>
      <c r="JKG3498" s="379"/>
      <c r="JKH3498" s="379"/>
      <c r="JKI3498" s="379"/>
      <c r="JKJ3498" s="379"/>
      <c r="JKK3498" s="379"/>
      <c r="JKL3498" s="379"/>
      <c r="JKM3498" s="379"/>
      <c r="JKN3498" s="379"/>
      <c r="JKO3498" s="379"/>
      <c r="JKP3498" s="379"/>
      <c r="JKQ3498" s="379"/>
      <c r="JKR3498" s="379"/>
      <c r="JKS3498" s="379"/>
      <c r="JKT3498" s="379"/>
      <c r="JKU3498" s="379"/>
      <c r="JKV3498" s="379"/>
      <c r="JKW3498" s="379"/>
      <c r="JKX3498" s="379"/>
      <c r="JKY3498" s="379"/>
      <c r="JKZ3498" s="379"/>
      <c r="JLA3498" s="379"/>
      <c r="JLB3498" s="379"/>
      <c r="JLC3498" s="379"/>
      <c r="JLD3498" s="379"/>
      <c r="JLE3498" s="379"/>
      <c r="JLF3498" s="379"/>
      <c r="JLG3498" s="379"/>
      <c r="JLH3498" s="379"/>
      <c r="JLI3498" s="379"/>
      <c r="JLJ3498" s="379"/>
      <c r="JLK3498" s="379"/>
      <c r="JLL3498" s="379"/>
      <c r="JLM3498" s="379"/>
      <c r="JLN3498" s="379"/>
      <c r="JLO3498" s="379"/>
      <c r="JLP3498" s="379"/>
      <c r="JLQ3498" s="379"/>
      <c r="JLR3498" s="379"/>
      <c r="JLS3498" s="379"/>
      <c r="JLT3498" s="379"/>
      <c r="JLU3498" s="379"/>
      <c r="JLV3498" s="379"/>
      <c r="JLW3498" s="379"/>
      <c r="JLX3498" s="379"/>
      <c r="JLY3498" s="379"/>
      <c r="JLZ3498" s="379"/>
      <c r="JMA3498" s="379"/>
      <c r="JMB3498" s="379"/>
      <c r="JMC3498" s="379"/>
      <c r="JMD3498" s="379"/>
      <c r="JME3498" s="379"/>
      <c r="JMF3498" s="379"/>
      <c r="JMG3498" s="379"/>
      <c r="JMH3498" s="379"/>
      <c r="JMI3498" s="379"/>
      <c r="JMJ3498" s="379"/>
      <c r="JMK3498" s="379"/>
      <c r="JML3498" s="379"/>
      <c r="JMM3498" s="379"/>
      <c r="JMN3498" s="379"/>
      <c r="JMO3498" s="379"/>
      <c r="JMP3498" s="379"/>
      <c r="JMQ3498" s="379"/>
      <c r="JMR3498" s="379"/>
      <c r="JMS3498" s="379"/>
      <c r="JMT3498" s="379"/>
      <c r="JMU3498" s="379"/>
      <c r="JMV3498" s="379"/>
      <c r="JMW3498" s="379"/>
      <c r="JMX3498" s="379"/>
      <c r="JMY3498" s="379"/>
      <c r="JMZ3498" s="379"/>
      <c r="JNA3498" s="379"/>
      <c r="JNB3498" s="379"/>
      <c r="JNC3498" s="379"/>
      <c r="JND3498" s="379"/>
      <c r="JNE3498" s="379"/>
      <c r="JNF3498" s="379"/>
      <c r="JNG3498" s="379"/>
      <c r="JNH3498" s="379"/>
      <c r="JNI3498" s="379"/>
      <c r="JNJ3498" s="379"/>
      <c r="JNK3498" s="379"/>
      <c r="JNL3498" s="379"/>
      <c r="JNM3498" s="379"/>
      <c r="JNN3498" s="379"/>
      <c r="JNO3498" s="379"/>
      <c r="JNP3498" s="379"/>
      <c r="JNQ3498" s="379"/>
      <c r="JNR3498" s="379"/>
      <c r="JNS3498" s="379"/>
      <c r="JNT3498" s="379"/>
      <c r="JNU3498" s="379"/>
      <c r="JNV3498" s="379"/>
      <c r="JNW3498" s="379"/>
      <c r="JNX3498" s="379"/>
      <c r="JNY3498" s="379"/>
      <c r="JNZ3498" s="379"/>
      <c r="JOA3498" s="379"/>
      <c r="JOB3498" s="379"/>
      <c r="JOC3498" s="379"/>
      <c r="JOD3498" s="379"/>
      <c r="JOE3498" s="379"/>
      <c r="JOF3498" s="379"/>
      <c r="JOG3498" s="379"/>
      <c r="JOH3498" s="379"/>
      <c r="JOI3498" s="379"/>
      <c r="JOJ3498" s="379"/>
      <c r="JOK3498" s="379"/>
      <c r="JOL3498" s="379"/>
      <c r="JOM3498" s="379"/>
      <c r="JON3498" s="379"/>
      <c r="JOO3498" s="379"/>
      <c r="JOP3498" s="379"/>
      <c r="JOQ3498" s="379"/>
      <c r="JOR3498" s="379"/>
      <c r="JOS3498" s="379"/>
      <c r="JOT3498" s="379"/>
      <c r="JOU3498" s="379"/>
      <c r="JOV3498" s="379"/>
      <c r="JOW3498" s="379"/>
      <c r="JOX3498" s="379"/>
      <c r="JOY3498" s="379"/>
      <c r="JOZ3498" s="379"/>
      <c r="JPA3498" s="379"/>
      <c r="JPB3498" s="379"/>
      <c r="JPC3498" s="379"/>
      <c r="JPD3498" s="379"/>
      <c r="JPE3498" s="379"/>
      <c r="JPF3498" s="379"/>
      <c r="JPG3498" s="379"/>
      <c r="JPH3498" s="379"/>
      <c r="JPI3498" s="379"/>
      <c r="JPJ3498" s="379"/>
      <c r="JPK3498" s="379"/>
      <c r="JPL3498" s="379"/>
      <c r="JPM3498" s="379"/>
      <c r="JPN3498" s="379"/>
      <c r="JPO3498" s="379"/>
      <c r="JPP3498" s="379"/>
      <c r="JPQ3498" s="379"/>
      <c r="JPR3498" s="379"/>
      <c r="JPS3498" s="379"/>
      <c r="JPT3498" s="379"/>
      <c r="JPU3498" s="379"/>
      <c r="JPV3498" s="379"/>
      <c r="JPW3498" s="379"/>
      <c r="JPX3498" s="379"/>
      <c r="JPY3498" s="379"/>
      <c r="JPZ3498" s="379"/>
      <c r="JQA3498" s="379"/>
      <c r="JQB3498" s="379"/>
      <c r="JQC3498" s="379"/>
      <c r="JQD3498" s="379"/>
      <c r="JQE3498" s="379"/>
      <c r="JQF3498" s="379"/>
      <c r="JQG3498" s="379"/>
      <c r="JQH3498" s="379"/>
      <c r="JQI3498" s="379"/>
      <c r="JQJ3498" s="379"/>
      <c r="JQK3498" s="379"/>
      <c r="JQL3498" s="379"/>
      <c r="JQM3498" s="379"/>
      <c r="JQN3498" s="379"/>
      <c r="JQO3498" s="379"/>
      <c r="JQP3498" s="379"/>
      <c r="JQQ3498" s="379"/>
      <c r="JQR3498" s="379"/>
      <c r="JQS3498" s="379"/>
      <c r="JQT3498" s="379"/>
      <c r="JQU3498" s="379"/>
      <c r="JQV3498" s="379"/>
      <c r="JQW3498" s="379"/>
      <c r="JQX3498" s="379"/>
      <c r="JQY3498" s="379"/>
      <c r="JQZ3498" s="379"/>
      <c r="JRA3498" s="379"/>
      <c r="JRB3498" s="379"/>
      <c r="JRC3498" s="379"/>
      <c r="JRD3498" s="379"/>
      <c r="JRE3498" s="379"/>
      <c r="JRF3498" s="379"/>
      <c r="JRG3498" s="379"/>
      <c r="JRH3498" s="379"/>
      <c r="JRI3498" s="379"/>
      <c r="JRJ3498" s="379"/>
      <c r="JRK3498" s="379"/>
      <c r="JRL3498" s="379"/>
      <c r="JRM3498" s="379"/>
      <c r="JRN3498" s="379"/>
      <c r="JRO3498" s="379"/>
      <c r="JRP3498" s="379"/>
      <c r="JRQ3498" s="379"/>
      <c r="JRR3498" s="379"/>
      <c r="JRS3498" s="379"/>
      <c r="JRT3498" s="379"/>
      <c r="JRU3498" s="379"/>
      <c r="JRV3498" s="379"/>
      <c r="JRW3498" s="379"/>
      <c r="JRX3498" s="379"/>
      <c r="JRY3498" s="379"/>
      <c r="JRZ3498" s="379"/>
      <c r="JSA3498" s="379"/>
      <c r="JSB3498" s="379"/>
      <c r="JSC3498" s="379"/>
      <c r="JSD3498" s="379"/>
      <c r="JSE3498" s="379"/>
      <c r="JSF3498" s="379"/>
      <c r="JSG3498" s="379"/>
      <c r="JSH3498" s="379"/>
      <c r="JSI3498" s="379"/>
      <c r="JSJ3498" s="379"/>
      <c r="JSK3498" s="379"/>
      <c r="JSL3498" s="379"/>
      <c r="JSM3498" s="379"/>
      <c r="JSN3498" s="379"/>
      <c r="JSO3498" s="379"/>
      <c r="JSP3498" s="379"/>
      <c r="JSQ3498" s="379"/>
      <c r="JSR3498" s="379"/>
      <c r="JSS3498" s="379"/>
      <c r="JST3498" s="379"/>
      <c r="JSU3498" s="379"/>
      <c r="JSV3498" s="379"/>
      <c r="JSW3498" s="379"/>
      <c r="JSX3498" s="379"/>
      <c r="JSY3498" s="379"/>
      <c r="JSZ3498" s="379"/>
      <c r="JTA3498" s="379"/>
      <c r="JTB3498" s="379"/>
      <c r="JTC3498" s="379"/>
      <c r="JTD3498" s="379"/>
      <c r="JTE3498" s="379"/>
      <c r="JTF3498" s="379"/>
      <c r="JTG3498" s="379"/>
      <c r="JTH3498" s="379"/>
      <c r="JTI3498" s="379"/>
      <c r="JTJ3498" s="379"/>
      <c r="JTK3498" s="379"/>
      <c r="JTL3498" s="379"/>
      <c r="JTM3498" s="379"/>
      <c r="JTN3498" s="379"/>
      <c r="JTO3498" s="379"/>
      <c r="JTP3498" s="379"/>
      <c r="JTQ3498" s="379"/>
      <c r="JTR3498" s="379"/>
      <c r="JTS3498" s="379"/>
      <c r="JTT3498" s="379"/>
      <c r="JTU3498" s="379"/>
      <c r="JTV3498" s="379"/>
      <c r="JTW3498" s="379"/>
      <c r="JTX3498" s="379"/>
      <c r="JTY3498" s="379"/>
      <c r="JTZ3498" s="379"/>
      <c r="JUA3498" s="379"/>
      <c r="JUB3498" s="379"/>
      <c r="JUC3498" s="379"/>
      <c r="JUD3498" s="379"/>
      <c r="JUE3498" s="379"/>
      <c r="JUF3498" s="379"/>
      <c r="JUG3498" s="379"/>
      <c r="JUH3498" s="379"/>
      <c r="JUI3498" s="379"/>
      <c r="JUJ3498" s="379"/>
      <c r="JUK3498" s="379"/>
      <c r="JUL3498" s="379"/>
      <c r="JUM3498" s="379"/>
      <c r="JUN3498" s="379"/>
      <c r="JUO3498" s="379"/>
      <c r="JUP3498" s="379"/>
      <c r="JUQ3498" s="379"/>
      <c r="JUR3498" s="379"/>
      <c r="JUS3498" s="379"/>
      <c r="JUT3498" s="379"/>
      <c r="JUU3498" s="379"/>
      <c r="JUV3498" s="379"/>
      <c r="JUW3498" s="379"/>
      <c r="JUX3498" s="379"/>
      <c r="JUY3498" s="379"/>
      <c r="JUZ3498" s="379"/>
      <c r="JVA3498" s="379"/>
      <c r="JVB3498" s="379"/>
      <c r="JVC3498" s="379"/>
      <c r="JVD3498" s="379"/>
      <c r="JVE3498" s="379"/>
      <c r="JVF3498" s="379"/>
      <c r="JVG3498" s="379"/>
      <c r="JVH3498" s="379"/>
      <c r="JVI3498" s="379"/>
      <c r="JVJ3498" s="379"/>
      <c r="JVK3498" s="379"/>
      <c r="JVL3498" s="379"/>
      <c r="JVM3498" s="379"/>
      <c r="JVN3498" s="379"/>
      <c r="JVO3498" s="379"/>
      <c r="JVP3498" s="379"/>
      <c r="JVQ3498" s="379"/>
      <c r="JVR3498" s="379"/>
      <c r="JVS3498" s="379"/>
      <c r="JVT3498" s="379"/>
      <c r="JVU3498" s="379"/>
      <c r="JVV3498" s="379"/>
      <c r="JVW3498" s="379"/>
      <c r="JVX3498" s="379"/>
      <c r="JVY3498" s="379"/>
      <c r="JVZ3498" s="379"/>
      <c r="JWA3498" s="379"/>
      <c r="JWB3498" s="379"/>
      <c r="JWC3498" s="379"/>
      <c r="JWD3498" s="379"/>
      <c r="JWE3498" s="379"/>
      <c r="JWF3498" s="379"/>
      <c r="JWG3498" s="379"/>
      <c r="JWH3498" s="379"/>
      <c r="JWI3498" s="379"/>
      <c r="JWJ3498" s="379"/>
      <c r="JWK3498" s="379"/>
      <c r="JWL3498" s="379"/>
      <c r="JWM3498" s="379"/>
      <c r="JWN3498" s="379"/>
      <c r="JWO3498" s="379"/>
      <c r="JWP3498" s="379"/>
      <c r="JWQ3498" s="379"/>
      <c r="JWR3498" s="379"/>
      <c r="JWS3498" s="379"/>
      <c r="JWT3498" s="379"/>
      <c r="JWU3498" s="379"/>
      <c r="JWV3498" s="379"/>
      <c r="JWW3498" s="379"/>
      <c r="JWX3498" s="379"/>
      <c r="JWY3498" s="379"/>
      <c r="JWZ3498" s="379"/>
      <c r="JXA3498" s="379"/>
      <c r="JXB3498" s="379"/>
      <c r="JXC3498" s="379"/>
      <c r="JXD3498" s="379"/>
      <c r="JXE3498" s="379"/>
      <c r="JXF3498" s="379"/>
      <c r="JXG3498" s="379"/>
      <c r="JXH3498" s="379"/>
      <c r="JXI3498" s="379"/>
      <c r="JXJ3498" s="379"/>
      <c r="JXK3498" s="379"/>
      <c r="JXL3498" s="379"/>
      <c r="JXM3498" s="379"/>
      <c r="JXN3498" s="379"/>
      <c r="JXO3498" s="379"/>
      <c r="JXP3498" s="379"/>
      <c r="JXQ3498" s="379"/>
      <c r="JXR3498" s="379"/>
      <c r="JXS3498" s="379"/>
      <c r="JXT3498" s="379"/>
      <c r="JXU3498" s="379"/>
      <c r="JXV3498" s="379"/>
      <c r="JXW3498" s="379"/>
      <c r="JXX3498" s="379"/>
      <c r="JXY3498" s="379"/>
      <c r="JXZ3498" s="379"/>
      <c r="JYA3498" s="379"/>
      <c r="JYB3498" s="379"/>
      <c r="JYC3498" s="379"/>
      <c r="JYD3498" s="379"/>
      <c r="JYE3498" s="379"/>
      <c r="JYF3498" s="379"/>
      <c r="JYG3498" s="379"/>
      <c r="JYH3498" s="379"/>
      <c r="JYI3498" s="379"/>
      <c r="JYJ3498" s="379"/>
      <c r="JYK3498" s="379"/>
      <c r="JYL3498" s="379"/>
      <c r="JYM3498" s="379"/>
      <c r="JYN3498" s="379"/>
      <c r="JYO3498" s="379"/>
      <c r="JYP3498" s="379"/>
      <c r="JYQ3498" s="379"/>
      <c r="JYR3498" s="379"/>
      <c r="JYS3498" s="379"/>
      <c r="JYT3498" s="379"/>
      <c r="JYU3498" s="379"/>
      <c r="JYV3498" s="379"/>
      <c r="JYW3498" s="379"/>
      <c r="JYX3498" s="379"/>
      <c r="JYY3498" s="379"/>
      <c r="JYZ3498" s="379"/>
      <c r="JZA3498" s="379"/>
      <c r="JZB3498" s="379"/>
      <c r="JZC3498" s="379"/>
      <c r="JZD3498" s="379"/>
      <c r="JZE3498" s="379"/>
      <c r="JZF3498" s="379"/>
      <c r="JZG3498" s="379"/>
      <c r="JZH3498" s="379"/>
      <c r="JZI3498" s="379"/>
      <c r="JZJ3498" s="379"/>
      <c r="JZK3498" s="379"/>
      <c r="JZL3498" s="379"/>
      <c r="JZM3498" s="379"/>
      <c r="JZN3498" s="379"/>
      <c r="JZO3498" s="379"/>
      <c r="JZP3498" s="379"/>
      <c r="JZQ3498" s="379"/>
      <c r="JZR3498" s="379"/>
      <c r="JZS3498" s="379"/>
      <c r="JZT3498" s="379"/>
      <c r="JZU3498" s="379"/>
      <c r="JZV3498" s="379"/>
      <c r="JZW3498" s="379"/>
      <c r="JZX3498" s="379"/>
      <c r="JZY3498" s="379"/>
      <c r="JZZ3498" s="379"/>
      <c r="KAA3498" s="379"/>
      <c r="KAB3498" s="379"/>
      <c r="KAC3498" s="379"/>
      <c r="KAD3498" s="379"/>
      <c r="KAE3498" s="379"/>
      <c r="KAF3498" s="379"/>
      <c r="KAG3498" s="379"/>
      <c r="KAH3498" s="379"/>
      <c r="KAI3498" s="379"/>
      <c r="KAJ3498" s="379"/>
      <c r="KAK3498" s="379"/>
      <c r="KAL3498" s="379"/>
      <c r="KAM3498" s="379"/>
      <c r="KAN3498" s="379"/>
      <c r="KAO3498" s="379"/>
      <c r="KAP3498" s="379"/>
      <c r="KAQ3498" s="379"/>
      <c r="KAR3498" s="379"/>
      <c r="KAS3498" s="379"/>
      <c r="KAT3498" s="379"/>
      <c r="KAU3498" s="379"/>
      <c r="KAV3498" s="379"/>
      <c r="KAW3498" s="379"/>
      <c r="KAX3498" s="379"/>
      <c r="KAY3498" s="379"/>
      <c r="KAZ3498" s="379"/>
      <c r="KBA3498" s="379"/>
      <c r="KBB3498" s="379"/>
      <c r="KBC3498" s="379"/>
      <c r="KBD3498" s="379"/>
      <c r="KBE3498" s="379"/>
      <c r="KBF3498" s="379"/>
      <c r="KBG3498" s="379"/>
      <c r="KBH3498" s="379"/>
      <c r="KBI3498" s="379"/>
      <c r="KBJ3498" s="379"/>
      <c r="KBK3498" s="379"/>
      <c r="KBL3498" s="379"/>
      <c r="KBM3498" s="379"/>
      <c r="KBN3498" s="379"/>
      <c r="KBO3498" s="379"/>
      <c r="KBP3498" s="379"/>
      <c r="KBQ3498" s="379"/>
      <c r="KBR3498" s="379"/>
      <c r="KBS3498" s="379"/>
      <c r="KBT3498" s="379"/>
      <c r="KBU3498" s="379"/>
      <c r="KBV3498" s="379"/>
      <c r="KBW3498" s="379"/>
      <c r="KBX3498" s="379"/>
      <c r="KBY3498" s="379"/>
      <c r="KBZ3498" s="379"/>
      <c r="KCA3498" s="379"/>
      <c r="KCB3498" s="379"/>
      <c r="KCC3498" s="379"/>
      <c r="KCD3498" s="379"/>
      <c r="KCE3498" s="379"/>
      <c r="KCF3498" s="379"/>
      <c r="KCG3498" s="379"/>
      <c r="KCH3498" s="379"/>
      <c r="KCI3498" s="379"/>
      <c r="KCJ3498" s="379"/>
      <c r="KCK3498" s="379"/>
      <c r="KCL3498" s="379"/>
      <c r="KCM3498" s="379"/>
      <c r="KCN3498" s="379"/>
      <c r="KCO3498" s="379"/>
      <c r="KCP3498" s="379"/>
      <c r="KCQ3498" s="379"/>
      <c r="KCR3498" s="379"/>
      <c r="KCS3498" s="379"/>
      <c r="KCT3498" s="379"/>
      <c r="KCU3498" s="379"/>
      <c r="KCV3498" s="379"/>
      <c r="KCW3498" s="379"/>
      <c r="KCX3498" s="379"/>
      <c r="KCY3498" s="379"/>
      <c r="KCZ3498" s="379"/>
      <c r="KDA3498" s="379"/>
      <c r="KDB3498" s="379"/>
      <c r="KDC3498" s="379"/>
      <c r="KDD3498" s="379"/>
      <c r="KDE3498" s="379"/>
      <c r="KDF3498" s="379"/>
      <c r="KDG3498" s="379"/>
      <c r="KDH3498" s="379"/>
      <c r="KDI3498" s="379"/>
      <c r="KDJ3498" s="379"/>
      <c r="KDK3498" s="379"/>
      <c r="KDL3498" s="379"/>
      <c r="KDM3498" s="379"/>
      <c r="KDN3498" s="379"/>
      <c r="KDO3498" s="379"/>
      <c r="KDP3498" s="379"/>
      <c r="KDQ3498" s="379"/>
      <c r="KDR3498" s="379"/>
      <c r="KDS3498" s="379"/>
      <c r="KDT3498" s="379"/>
      <c r="KDU3498" s="379"/>
      <c r="KDV3498" s="379"/>
      <c r="KDW3498" s="379"/>
      <c r="KDX3498" s="379"/>
      <c r="KDY3498" s="379"/>
      <c r="KDZ3498" s="379"/>
      <c r="KEA3498" s="379"/>
      <c r="KEB3498" s="379"/>
      <c r="KEC3498" s="379"/>
      <c r="KED3498" s="379"/>
      <c r="KEE3498" s="379"/>
      <c r="KEF3498" s="379"/>
      <c r="KEG3498" s="379"/>
      <c r="KEH3498" s="379"/>
      <c r="KEI3498" s="379"/>
      <c r="KEJ3498" s="379"/>
      <c r="KEK3498" s="379"/>
      <c r="KEL3498" s="379"/>
      <c r="KEM3498" s="379"/>
      <c r="KEN3498" s="379"/>
      <c r="KEO3498" s="379"/>
      <c r="KEP3498" s="379"/>
      <c r="KEQ3498" s="379"/>
      <c r="KER3498" s="379"/>
      <c r="KES3498" s="379"/>
      <c r="KET3498" s="379"/>
      <c r="KEU3498" s="379"/>
      <c r="KEV3498" s="379"/>
      <c r="KEW3498" s="379"/>
      <c r="KEX3498" s="379"/>
      <c r="KEY3498" s="379"/>
      <c r="KEZ3498" s="379"/>
      <c r="KFA3498" s="379"/>
      <c r="KFB3498" s="379"/>
      <c r="KFC3498" s="379"/>
      <c r="KFD3498" s="379"/>
      <c r="KFE3498" s="379"/>
      <c r="KFF3498" s="379"/>
      <c r="KFG3498" s="379"/>
      <c r="KFH3498" s="379"/>
      <c r="KFI3498" s="379"/>
      <c r="KFJ3498" s="379"/>
      <c r="KFK3498" s="379"/>
      <c r="KFL3498" s="379"/>
      <c r="KFM3498" s="379"/>
      <c r="KFN3498" s="379"/>
      <c r="KFO3498" s="379"/>
      <c r="KFP3498" s="379"/>
      <c r="KFQ3498" s="379"/>
      <c r="KFR3498" s="379"/>
      <c r="KFS3498" s="379"/>
      <c r="KFT3498" s="379"/>
      <c r="KFU3498" s="379"/>
      <c r="KFV3498" s="379"/>
      <c r="KFW3498" s="379"/>
      <c r="KFX3498" s="379"/>
      <c r="KFY3498" s="379"/>
      <c r="KFZ3498" s="379"/>
      <c r="KGA3498" s="379"/>
      <c r="KGB3498" s="379"/>
      <c r="KGC3498" s="379"/>
      <c r="KGD3498" s="379"/>
      <c r="KGE3498" s="379"/>
      <c r="KGF3498" s="379"/>
      <c r="KGG3498" s="379"/>
      <c r="KGH3498" s="379"/>
      <c r="KGI3498" s="379"/>
      <c r="KGJ3498" s="379"/>
      <c r="KGK3498" s="379"/>
      <c r="KGL3498" s="379"/>
      <c r="KGM3498" s="379"/>
      <c r="KGN3498" s="379"/>
      <c r="KGO3498" s="379"/>
      <c r="KGP3498" s="379"/>
      <c r="KGQ3498" s="379"/>
      <c r="KGR3498" s="379"/>
      <c r="KGS3498" s="379"/>
      <c r="KGT3498" s="379"/>
      <c r="KGU3498" s="379"/>
      <c r="KGV3498" s="379"/>
      <c r="KGW3498" s="379"/>
      <c r="KGX3498" s="379"/>
      <c r="KGY3498" s="379"/>
      <c r="KGZ3498" s="379"/>
      <c r="KHA3498" s="379"/>
      <c r="KHB3498" s="379"/>
      <c r="KHC3498" s="379"/>
      <c r="KHD3498" s="379"/>
      <c r="KHE3498" s="379"/>
      <c r="KHF3498" s="379"/>
      <c r="KHG3498" s="379"/>
      <c r="KHH3498" s="379"/>
      <c r="KHI3498" s="379"/>
      <c r="KHJ3498" s="379"/>
      <c r="KHK3498" s="379"/>
      <c r="KHL3498" s="379"/>
      <c r="KHM3498" s="379"/>
      <c r="KHN3498" s="379"/>
      <c r="KHO3498" s="379"/>
      <c r="KHP3498" s="379"/>
      <c r="KHQ3498" s="379"/>
      <c r="KHR3498" s="379"/>
      <c r="KHS3498" s="379"/>
      <c r="KHT3498" s="379"/>
      <c r="KHU3498" s="379"/>
      <c r="KHV3498" s="379"/>
      <c r="KHW3498" s="379"/>
      <c r="KHX3498" s="379"/>
      <c r="KHY3498" s="379"/>
      <c r="KHZ3498" s="379"/>
      <c r="KIA3498" s="379"/>
      <c r="KIB3498" s="379"/>
      <c r="KIC3498" s="379"/>
      <c r="KID3498" s="379"/>
      <c r="KIE3498" s="379"/>
      <c r="KIF3498" s="379"/>
      <c r="KIG3498" s="379"/>
      <c r="KIH3498" s="379"/>
      <c r="KII3498" s="379"/>
      <c r="KIJ3498" s="379"/>
      <c r="KIK3498" s="379"/>
      <c r="KIL3498" s="379"/>
      <c r="KIM3498" s="379"/>
      <c r="KIN3498" s="379"/>
      <c r="KIO3498" s="379"/>
      <c r="KIP3498" s="379"/>
      <c r="KIQ3498" s="379"/>
      <c r="KIR3498" s="379"/>
      <c r="KIS3498" s="379"/>
      <c r="KIT3498" s="379"/>
      <c r="KIU3498" s="379"/>
      <c r="KIV3498" s="379"/>
      <c r="KIW3498" s="379"/>
      <c r="KIX3498" s="379"/>
      <c r="KIY3498" s="379"/>
      <c r="KIZ3498" s="379"/>
      <c r="KJA3498" s="379"/>
      <c r="KJB3498" s="379"/>
      <c r="KJC3498" s="379"/>
      <c r="KJD3498" s="379"/>
      <c r="KJE3498" s="379"/>
      <c r="KJF3498" s="379"/>
      <c r="KJG3498" s="379"/>
      <c r="KJH3498" s="379"/>
      <c r="KJI3498" s="379"/>
      <c r="KJJ3498" s="379"/>
      <c r="KJK3498" s="379"/>
      <c r="KJL3498" s="379"/>
      <c r="KJM3498" s="379"/>
      <c r="KJN3498" s="379"/>
      <c r="KJO3498" s="379"/>
      <c r="KJP3498" s="379"/>
      <c r="KJQ3498" s="379"/>
      <c r="KJR3498" s="379"/>
      <c r="KJS3498" s="379"/>
      <c r="KJT3498" s="379"/>
      <c r="KJU3498" s="379"/>
      <c r="KJV3498" s="379"/>
      <c r="KJW3498" s="379"/>
      <c r="KJX3498" s="379"/>
      <c r="KJY3498" s="379"/>
      <c r="KJZ3498" s="379"/>
      <c r="KKA3498" s="379"/>
      <c r="KKB3498" s="379"/>
      <c r="KKC3498" s="379"/>
      <c r="KKD3498" s="379"/>
      <c r="KKE3498" s="379"/>
      <c r="KKF3498" s="379"/>
      <c r="KKG3498" s="379"/>
      <c r="KKH3498" s="379"/>
      <c r="KKI3498" s="379"/>
      <c r="KKJ3498" s="379"/>
      <c r="KKK3498" s="379"/>
      <c r="KKL3498" s="379"/>
      <c r="KKM3498" s="379"/>
      <c r="KKN3498" s="379"/>
      <c r="KKO3498" s="379"/>
      <c r="KKP3498" s="379"/>
      <c r="KKQ3498" s="379"/>
      <c r="KKR3498" s="379"/>
      <c r="KKS3498" s="379"/>
      <c r="KKT3498" s="379"/>
      <c r="KKU3498" s="379"/>
      <c r="KKV3498" s="379"/>
      <c r="KKW3498" s="379"/>
      <c r="KKX3498" s="379"/>
      <c r="KKY3498" s="379"/>
      <c r="KKZ3498" s="379"/>
      <c r="KLA3498" s="379"/>
      <c r="KLB3498" s="379"/>
      <c r="KLC3498" s="379"/>
      <c r="KLD3498" s="379"/>
      <c r="KLE3498" s="379"/>
      <c r="KLF3498" s="379"/>
      <c r="KLG3498" s="379"/>
      <c r="KLH3498" s="379"/>
      <c r="KLI3498" s="379"/>
      <c r="KLJ3498" s="379"/>
      <c r="KLK3498" s="379"/>
      <c r="KLL3498" s="379"/>
      <c r="KLM3498" s="379"/>
      <c r="KLN3498" s="379"/>
      <c r="KLO3498" s="379"/>
      <c r="KLP3498" s="379"/>
      <c r="KLQ3498" s="379"/>
      <c r="KLR3498" s="379"/>
      <c r="KLS3498" s="379"/>
      <c r="KLT3498" s="379"/>
      <c r="KLU3498" s="379"/>
      <c r="KLV3498" s="379"/>
      <c r="KLW3498" s="379"/>
      <c r="KLX3498" s="379"/>
      <c r="KLY3498" s="379"/>
      <c r="KLZ3498" s="379"/>
      <c r="KMA3498" s="379"/>
      <c r="KMB3498" s="379"/>
      <c r="KMC3498" s="379"/>
      <c r="KMD3498" s="379"/>
      <c r="KME3498" s="379"/>
      <c r="KMF3498" s="379"/>
      <c r="KMG3498" s="379"/>
      <c r="KMH3498" s="379"/>
      <c r="KMI3498" s="379"/>
      <c r="KMJ3498" s="379"/>
      <c r="KMK3498" s="379"/>
      <c r="KML3498" s="379"/>
      <c r="KMM3498" s="379"/>
      <c r="KMN3498" s="379"/>
      <c r="KMO3498" s="379"/>
      <c r="KMP3498" s="379"/>
      <c r="KMQ3498" s="379"/>
      <c r="KMR3498" s="379"/>
      <c r="KMS3498" s="379"/>
      <c r="KMT3498" s="379"/>
      <c r="KMU3498" s="379"/>
      <c r="KMV3498" s="379"/>
      <c r="KMW3498" s="379"/>
      <c r="KMX3498" s="379"/>
      <c r="KMY3498" s="379"/>
      <c r="KMZ3498" s="379"/>
      <c r="KNA3498" s="379"/>
      <c r="KNB3498" s="379"/>
      <c r="KNC3498" s="379"/>
      <c r="KND3498" s="379"/>
      <c r="KNE3498" s="379"/>
      <c r="KNF3498" s="379"/>
      <c r="KNG3498" s="379"/>
      <c r="KNH3498" s="379"/>
      <c r="KNI3498" s="379"/>
      <c r="KNJ3498" s="379"/>
      <c r="KNK3498" s="379"/>
      <c r="KNL3498" s="379"/>
      <c r="KNM3498" s="379"/>
      <c r="KNN3498" s="379"/>
      <c r="KNO3498" s="379"/>
      <c r="KNP3498" s="379"/>
      <c r="KNQ3498" s="379"/>
      <c r="KNR3498" s="379"/>
      <c r="KNS3498" s="379"/>
      <c r="KNT3498" s="379"/>
      <c r="KNU3498" s="379"/>
      <c r="KNV3498" s="379"/>
      <c r="KNW3498" s="379"/>
      <c r="KNX3498" s="379"/>
      <c r="KNY3498" s="379"/>
      <c r="KNZ3498" s="379"/>
      <c r="KOA3498" s="379"/>
      <c r="KOB3498" s="379"/>
      <c r="KOC3498" s="379"/>
      <c r="KOD3498" s="379"/>
      <c r="KOE3498" s="379"/>
      <c r="KOF3498" s="379"/>
      <c r="KOG3498" s="379"/>
      <c r="KOH3498" s="379"/>
      <c r="KOI3498" s="379"/>
      <c r="KOJ3498" s="379"/>
      <c r="KOK3498" s="379"/>
      <c r="KOL3498" s="379"/>
      <c r="KOM3498" s="379"/>
      <c r="KON3498" s="379"/>
      <c r="KOO3498" s="379"/>
      <c r="KOP3498" s="379"/>
      <c r="KOQ3498" s="379"/>
      <c r="KOR3498" s="379"/>
      <c r="KOS3498" s="379"/>
      <c r="KOT3498" s="379"/>
      <c r="KOU3498" s="379"/>
      <c r="KOV3498" s="379"/>
      <c r="KOW3498" s="379"/>
      <c r="KOX3498" s="379"/>
      <c r="KOY3498" s="379"/>
      <c r="KOZ3498" s="379"/>
      <c r="KPA3498" s="379"/>
      <c r="KPB3498" s="379"/>
      <c r="KPC3498" s="379"/>
      <c r="KPD3498" s="379"/>
      <c r="KPE3498" s="379"/>
      <c r="KPF3498" s="379"/>
      <c r="KPG3498" s="379"/>
      <c r="KPH3498" s="379"/>
      <c r="KPI3498" s="379"/>
      <c r="KPJ3498" s="379"/>
      <c r="KPK3498" s="379"/>
      <c r="KPL3498" s="379"/>
      <c r="KPM3498" s="379"/>
      <c r="KPN3498" s="379"/>
      <c r="KPO3498" s="379"/>
      <c r="KPP3498" s="379"/>
      <c r="KPQ3498" s="379"/>
      <c r="KPR3498" s="379"/>
      <c r="KPS3498" s="379"/>
      <c r="KPT3498" s="379"/>
      <c r="KPU3498" s="379"/>
      <c r="KPV3498" s="379"/>
      <c r="KPW3498" s="379"/>
      <c r="KPX3498" s="379"/>
      <c r="KPY3498" s="379"/>
      <c r="KPZ3498" s="379"/>
      <c r="KQA3498" s="379"/>
      <c r="KQB3498" s="379"/>
      <c r="KQC3498" s="379"/>
      <c r="KQD3498" s="379"/>
      <c r="KQE3498" s="379"/>
      <c r="KQF3498" s="379"/>
      <c r="KQG3498" s="379"/>
      <c r="KQH3498" s="379"/>
      <c r="KQI3498" s="379"/>
      <c r="KQJ3498" s="379"/>
      <c r="KQK3498" s="379"/>
      <c r="KQL3498" s="379"/>
      <c r="KQM3498" s="379"/>
      <c r="KQN3498" s="379"/>
      <c r="KQO3498" s="379"/>
      <c r="KQP3498" s="379"/>
      <c r="KQQ3498" s="379"/>
      <c r="KQR3498" s="379"/>
      <c r="KQS3498" s="379"/>
      <c r="KQT3498" s="379"/>
      <c r="KQU3498" s="379"/>
      <c r="KQV3498" s="379"/>
      <c r="KQW3498" s="379"/>
      <c r="KQX3498" s="379"/>
      <c r="KQY3498" s="379"/>
      <c r="KQZ3498" s="379"/>
      <c r="KRA3498" s="379"/>
      <c r="KRB3498" s="379"/>
      <c r="KRC3498" s="379"/>
      <c r="KRD3498" s="379"/>
      <c r="KRE3498" s="379"/>
      <c r="KRF3498" s="379"/>
      <c r="KRG3498" s="379"/>
      <c r="KRH3498" s="379"/>
      <c r="KRI3498" s="379"/>
      <c r="KRJ3498" s="379"/>
      <c r="KRK3498" s="379"/>
      <c r="KRL3498" s="379"/>
      <c r="KRM3498" s="379"/>
      <c r="KRN3498" s="379"/>
      <c r="KRO3498" s="379"/>
      <c r="KRP3498" s="379"/>
      <c r="KRQ3498" s="379"/>
      <c r="KRR3498" s="379"/>
      <c r="KRS3498" s="379"/>
      <c r="KRT3498" s="379"/>
      <c r="KRU3498" s="379"/>
      <c r="KRV3498" s="379"/>
      <c r="KRW3498" s="379"/>
      <c r="KRX3498" s="379"/>
      <c r="KRY3498" s="379"/>
      <c r="KRZ3498" s="379"/>
      <c r="KSA3498" s="379"/>
      <c r="KSB3498" s="379"/>
      <c r="KSC3498" s="379"/>
      <c r="KSD3498" s="379"/>
      <c r="KSE3498" s="379"/>
      <c r="KSF3498" s="379"/>
      <c r="KSG3498" s="379"/>
      <c r="KSH3498" s="379"/>
      <c r="KSI3498" s="379"/>
      <c r="KSJ3498" s="379"/>
      <c r="KSK3498" s="379"/>
      <c r="KSL3498" s="379"/>
      <c r="KSM3498" s="379"/>
      <c r="KSN3498" s="379"/>
      <c r="KSO3498" s="379"/>
      <c r="KSP3498" s="379"/>
      <c r="KSQ3498" s="379"/>
      <c r="KSR3498" s="379"/>
      <c r="KSS3498" s="379"/>
      <c r="KST3498" s="379"/>
      <c r="KSU3498" s="379"/>
      <c r="KSV3498" s="379"/>
      <c r="KSW3498" s="379"/>
      <c r="KSX3498" s="379"/>
      <c r="KSY3498" s="379"/>
      <c r="KSZ3498" s="379"/>
      <c r="KTA3498" s="379"/>
      <c r="KTB3498" s="379"/>
      <c r="KTC3498" s="379"/>
      <c r="KTD3498" s="379"/>
      <c r="KTE3498" s="379"/>
      <c r="KTF3498" s="379"/>
      <c r="KTG3498" s="379"/>
      <c r="KTH3498" s="379"/>
      <c r="KTI3498" s="379"/>
      <c r="KTJ3498" s="379"/>
      <c r="KTK3498" s="379"/>
      <c r="KTL3498" s="379"/>
      <c r="KTM3498" s="379"/>
      <c r="KTN3498" s="379"/>
      <c r="KTO3498" s="379"/>
      <c r="KTP3498" s="379"/>
      <c r="KTQ3498" s="379"/>
      <c r="KTR3498" s="379"/>
      <c r="KTS3498" s="379"/>
      <c r="KTT3498" s="379"/>
      <c r="KTU3498" s="379"/>
      <c r="KTV3498" s="379"/>
      <c r="KTW3498" s="379"/>
      <c r="KTX3498" s="379"/>
      <c r="KTY3498" s="379"/>
      <c r="KTZ3498" s="379"/>
      <c r="KUA3498" s="379"/>
      <c r="KUB3498" s="379"/>
      <c r="KUC3498" s="379"/>
      <c r="KUD3498" s="379"/>
      <c r="KUE3498" s="379"/>
      <c r="KUF3498" s="379"/>
      <c r="KUG3498" s="379"/>
      <c r="KUH3498" s="379"/>
      <c r="KUI3498" s="379"/>
      <c r="KUJ3498" s="379"/>
      <c r="KUK3498" s="379"/>
      <c r="KUL3498" s="379"/>
      <c r="KUM3498" s="379"/>
      <c r="KUN3498" s="379"/>
      <c r="KUO3498" s="379"/>
      <c r="KUP3498" s="379"/>
      <c r="KUQ3498" s="379"/>
      <c r="KUR3498" s="379"/>
      <c r="KUS3498" s="379"/>
      <c r="KUT3498" s="379"/>
      <c r="KUU3498" s="379"/>
      <c r="KUV3498" s="379"/>
      <c r="KUW3498" s="379"/>
      <c r="KUX3498" s="379"/>
      <c r="KUY3498" s="379"/>
      <c r="KUZ3498" s="379"/>
      <c r="KVA3498" s="379"/>
      <c r="KVB3498" s="379"/>
      <c r="KVC3498" s="379"/>
      <c r="KVD3498" s="379"/>
      <c r="KVE3498" s="379"/>
      <c r="KVF3498" s="379"/>
      <c r="KVG3498" s="379"/>
      <c r="KVH3498" s="379"/>
      <c r="KVI3498" s="379"/>
      <c r="KVJ3498" s="379"/>
      <c r="KVK3498" s="379"/>
      <c r="KVL3498" s="379"/>
      <c r="KVM3498" s="379"/>
      <c r="KVN3498" s="379"/>
      <c r="KVO3498" s="379"/>
      <c r="KVP3498" s="379"/>
      <c r="KVQ3498" s="379"/>
      <c r="KVR3498" s="379"/>
      <c r="KVS3498" s="379"/>
      <c r="KVT3498" s="379"/>
      <c r="KVU3498" s="379"/>
      <c r="KVV3498" s="379"/>
      <c r="KVW3498" s="379"/>
      <c r="KVX3498" s="379"/>
      <c r="KVY3498" s="379"/>
      <c r="KVZ3498" s="379"/>
      <c r="KWA3498" s="379"/>
      <c r="KWB3498" s="379"/>
      <c r="KWC3498" s="379"/>
      <c r="KWD3498" s="379"/>
      <c r="KWE3498" s="379"/>
      <c r="KWF3498" s="379"/>
      <c r="KWG3498" s="379"/>
      <c r="KWH3498" s="379"/>
      <c r="KWI3498" s="379"/>
      <c r="KWJ3498" s="379"/>
      <c r="KWK3498" s="379"/>
      <c r="KWL3498" s="379"/>
      <c r="KWM3498" s="379"/>
      <c r="KWN3498" s="379"/>
      <c r="KWO3498" s="379"/>
      <c r="KWP3498" s="379"/>
      <c r="KWQ3498" s="379"/>
      <c r="KWR3498" s="379"/>
      <c r="KWS3498" s="379"/>
      <c r="KWT3498" s="379"/>
      <c r="KWU3498" s="379"/>
      <c r="KWV3498" s="379"/>
      <c r="KWW3498" s="379"/>
      <c r="KWX3498" s="379"/>
      <c r="KWY3498" s="379"/>
      <c r="KWZ3498" s="379"/>
      <c r="KXA3498" s="379"/>
      <c r="KXB3498" s="379"/>
      <c r="KXC3498" s="379"/>
      <c r="KXD3498" s="379"/>
      <c r="KXE3498" s="379"/>
      <c r="KXF3498" s="379"/>
      <c r="KXG3498" s="379"/>
      <c r="KXH3498" s="379"/>
      <c r="KXI3498" s="379"/>
      <c r="KXJ3498" s="379"/>
      <c r="KXK3498" s="379"/>
      <c r="KXL3498" s="379"/>
      <c r="KXM3498" s="379"/>
      <c r="KXN3498" s="379"/>
      <c r="KXO3498" s="379"/>
      <c r="KXP3498" s="379"/>
      <c r="KXQ3498" s="379"/>
      <c r="KXR3498" s="379"/>
      <c r="KXS3498" s="379"/>
      <c r="KXT3498" s="379"/>
      <c r="KXU3498" s="379"/>
      <c r="KXV3498" s="379"/>
      <c r="KXW3498" s="379"/>
      <c r="KXX3498" s="379"/>
      <c r="KXY3498" s="379"/>
      <c r="KXZ3498" s="379"/>
      <c r="KYA3498" s="379"/>
      <c r="KYB3498" s="379"/>
      <c r="KYC3498" s="379"/>
      <c r="KYD3498" s="379"/>
      <c r="KYE3498" s="379"/>
      <c r="KYF3498" s="379"/>
      <c r="KYG3498" s="379"/>
      <c r="KYH3498" s="379"/>
      <c r="KYI3498" s="379"/>
      <c r="KYJ3498" s="379"/>
      <c r="KYK3498" s="379"/>
      <c r="KYL3498" s="379"/>
      <c r="KYM3498" s="379"/>
      <c r="KYN3498" s="379"/>
      <c r="KYO3498" s="379"/>
      <c r="KYP3498" s="379"/>
      <c r="KYQ3498" s="379"/>
      <c r="KYR3498" s="379"/>
      <c r="KYS3498" s="379"/>
      <c r="KYT3498" s="379"/>
      <c r="KYU3498" s="379"/>
      <c r="KYV3498" s="379"/>
      <c r="KYW3498" s="379"/>
      <c r="KYX3498" s="379"/>
      <c r="KYY3498" s="379"/>
      <c r="KYZ3498" s="379"/>
      <c r="KZA3498" s="379"/>
      <c r="KZB3498" s="379"/>
      <c r="KZC3498" s="379"/>
      <c r="KZD3498" s="379"/>
      <c r="KZE3498" s="379"/>
      <c r="KZF3498" s="379"/>
      <c r="KZG3498" s="379"/>
      <c r="KZH3498" s="379"/>
      <c r="KZI3498" s="379"/>
      <c r="KZJ3498" s="379"/>
      <c r="KZK3498" s="379"/>
      <c r="KZL3498" s="379"/>
      <c r="KZM3498" s="379"/>
      <c r="KZN3498" s="379"/>
      <c r="KZO3498" s="379"/>
      <c r="KZP3498" s="379"/>
      <c r="KZQ3498" s="379"/>
      <c r="KZR3498" s="379"/>
      <c r="KZS3498" s="379"/>
      <c r="KZT3498" s="379"/>
      <c r="KZU3498" s="379"/>
      <c r="KZV3498" s="379"/>
      <c r="KZW3498" s="379"/>
      <c r="KZX3498" s="379"/>
      <c r="KZY3498" s="379"/>
      <c r="KZZ3498" s="379"/>
      <c r="LAA3498" s="379"/>
      <c r="LAB3498" s="379"/>
      <c r="LAC3498" s="379"/>
      <c r="LAD3498" s="379"/>
      <c r="LAE3498" s="379"/>
      <c r="LAF3498" s="379"/>
      <c r="LAG3498" s="379"/>
      <c r="LAH3498" s="379"/>
      <c r="LAI3498" s="379"/>
      <c r="LAJ3498" s="379"/>
      <c r="LAK3498" s="379"/>
      <c r="LAL3498" s="379"/>
      <c r="LAM3498" s="379"/>
      <c r="LAN3498" s="379"/>
      <c r="LAO3498" s="379"/>
      <c r="LAP3498" s="379"/>
      <c r="LAQ3498" s="379"/>
      <c r="LAR3498" s="379"/>
      <c r="LAS3498" s="379"/>
      <c r="LAT3498" s="379"/>
      <c r="LAU3498" s="379"/>
      <c r="LAV3498" s="379"/>
      <c r="LAW3498" s="379"/>
      <c r="LAX3498" s="379"/>
      <c r="LAY3498" s="379"/>
      <c r="LAZ3498" s="379"/>
      <c r="LBA3498" s="379"/>
      <c r="LBB3498" s="379"/>
      <c r="LBC3498" s="379"/>
      <c r="LBD3498" s="379"/>
      <c r="LBE3498" s="379"/>
      <c r="LBF3498" s="379"/>
      <c r="LBG3498" s="379"/>
      <c r="LBH3498" s="379"/>
      <c r="LBI3498" s="379"/>
      <c r="LBJ3498" s="379"/>
      <c r="LBK3498" s="379"/>
      <c r="LBL3498" s="379"/>
      <c r="LBM3498" s="379"/>
      <c r="LBN3498" s="379"/>
      <c r="LBO3498" s="379"/>
      <c r="LBP3498" s="379"/>
      <c r="LBQ3498" s="379"/>
      <c r="LBR3498" s="379"/>
      <c r="LBS3498" s="379"/>
      <c r="LBT3498" s="379"/>
      <c r="LBU3498" s="379"/>
      <c r="LBV3498" s="379"/>
      <c r="LBW3498" s="379"/>
      <c r="LBX3498" s="379"/>
      <c r="LBY3498" s="379"/>
      <c r="LBZ3498" s="379"/>
      <c r="LCA3498" s="379"/>
      <c r="LCB3498" s="379"/>
      <c r="LCC3498" s="379"/>
      <c r="LCD3498" s="379"/>
      <c r="LCE3498" s="379"/>
      <c r="LCF3498" s="379"/>
      <c r="LCG3498" s="379"/>
      <c r="LCH3498" s="379"/>
      <c r="LCI3498" s="379"/>
      <c r="LCJ3498" s="379"/>
      <c r="LCK3498" s="379"/>
      <c r="LCL3498" s="379"/>
      <c r="LCM3498" s="379"/>
      <c r="LCN3498" s="379"/>
      <c r="LCO3498" s="379"/>
      <c r="LCP3498" s="379"/>
      <c r="LCQ3498" s="379"/>
      <c r="LCR3498" s="379"/>
      <c r="LCS3498" s="379"/>
      <c r="LCT3498" s="379"/>
      <c r="LCU3498" s="379"/>
      <c r="LCV3498" s="379"/>
      <c r="LCW3498" s="379"/>
      <c r="LCX3498" s="379"/>
      <c r="LCY3498" s="379"/>
      <c r="LCZ3498" s="379"/>
      <c r="LDA3498" s="379"/>
      <c r="LDB3498" s="379"/>
      <c r="LDC3498" s="379"/>
      <c r="LDD3498" s="379"/>
      <c r="LDE3498" s="379"/>
      <c r="LDF3498" s="379"/>
      <c r="LDG3498" s="379"/>
      <c r="LDH3498" s="379"/>
      <c r="LDI3498" s="379"/>
      <c r="LDJ3498" s="379"/>
      <c r="LDK3498" s="379"/>
      <c r="LDL3498" s="379"/>
      <c r="LDM3498" s="379"/>
      <c r="LDN3498" s="379"/>
      <c r="LDO3498" s="379"/>
      <c r="LDP3498" s="379"/>
      <c r="LDQ3498" s="379"/>
      <c r="LDR3498" s="379"/>
      <c r="LDS3498" s="379"/>
      <c r="LDT3498" s="379"/>
      <c r="LDU3498" s="379"/>
      <c r="LDV3498" s="379"/>
      <c r="LDW3498" s="379"/>
      <c r="LDX3498" s="379"/>
      <c r="LDY3498" s="379"/>
      <c r="LDZ3498" s="379"/>
      <c r="LEA3498" s="379"/>
      <c r="LEB3498" s="379"/>
      <c r="LEC3498" s="379"/>
      <c r="LED3498" s="379"/>
      <c r="LEE3498" s="379"/>
      <c r="LEF3498" s="379"/>
      <c r="LEG3498" s="379"/>
      <c r="LEH3498" s="379"/>
      <c r="LEI3498" s="379"/>
      <c r="LEJ3498" s="379"/>
      <c r="LEK3498" s="379"/>
      <c r="LEL3498" s="379"/>
      <c r="LEM3498" s="379"/>
      <c r="LEN3498" s="379"/>
      <c r="LEO3498" s="379"/>
      <c r="LEP3498" s="379"/>
      <c r="LEQ3498" s="379"/>
      <c r="LER3498" s="379"/>
      <c r="LES3498" s="379"/>
      <c r="LET3498" s="379"/>
      <c r="LEU3498" s="379"/>
      <c r="LEV3498" s="379"/>
      <c r="LEW3498" s="379"/>
      <c r="LEX3498" s="379"/>
      <c r="LEY3498" s="379"/>
      <c r="LEZ3498" s="379"/>
      <c r="LFA3498" s="379"/>
      <c r="LFB3498" s="379"/>
      <c r="LFC3498" s="379"/>
      <c r="LFD3498" s="379"/>
      <c r="LFE3498" s="379"/>
      <c r="LFF3498" s="379"/>
      <c r="LFG3498" s="379"/>
      <c r="LFH3498" s="379"/>
      <c r="LFI3498" s="379"/>
      <c r="LFJ3498" s="379"/>
      <c r="LFK3498" s="379"/>
      <c r="LFL3498" s="379"/>
      <c r="LFM3498" s="379"/>
      <c r="LFN3498" s="379"/>
      <c r="LFO3498" s="379"/>
      <c r="LFP3498" s="379"/>
      <c r="LFQ3498" s="379"/>
      <c r="LFR3498" s="379"/>
      <c r="LFS3498" s="379"/>
      <c r="LFT3498" s="379"/>
      <c r="LFU3498" s="379"/>
      <c r="LFV3498" s="379"/>
      <c r="LFW3498" s="379"/>
      <c r="LFX3498" s="379"/>
      <c r="LFY3498" s="379"/>
      <c r="LFZ3498" s="379"/>
      <c r="LGA3498" s="379"/>
      <c r="LGB3498" s="379"/>
      <c r="LGC3498" s="379"/>
      <c r="LGD3498" s="379"/>
      <c r="LGE3498" s="379"/>
      <c r="LGF3498" s="379"/>
      <c r="LGG3498" s="379"/>
      <c r="LGH3498" s="379"/>
      <c r="LGI3498" s="379"/>
      <c r="LGJ3498" s="379"/>
      <c r="LGK3498" s="379"/>
      <c r="LGL3498" s="379"/>
      <c r="LGM3498" s="379"/>
      <c r="LGN3498" s="379"/>
      <c r="LGO3498" s="379"/>
      <c r="LGP3498" s="379"/>
      <c r="LGQ3498" s="379"/>
      <c r="LGR3498" s="379"/>
      <c r="LGS3498" s="379"/>
      <c r="LGT3498" s="379"/>
      <c r="LGU3498" s="379"/>
      <c r="LGV3498" s="379"/>
      <c r="LGW3498" s="379"/>
      <c r="LGX3498" s="379"/>
      <c r="LGY3498" s="379"/>
      <c r="LGZ3498" s="379"/>
      <c r="LHA3498" s="379"/>
      <c r="LHB3498" s="379"/>
      <c r="LHC3498" s="379"/>
      <c r="LHD3498" s="379"/>
      <c r="LHE3498" s="379"/>
      <c r="LHF3498" s="379"/>
      <c r="LHG3498" s="379"/>
      <c r="LHH3498" s="379"/>
      <c r="LHI3498" s="379"/>
      <c r="LHJ3498" s="379"/>
      <c r="LHK3498" s="379"/>
      <c r="LHL3498" s="379"/>
      <c r="LHM3498" s="379"/>
      <c r="LHN3498" s="379"/>
      <c r="LHO3498" s="379"/>
      <c r="LHP3498" s="379"/>
      <c r="LHQ3498" s="379"/>
      <c r="LHR3498" s="379"/>
      <c r="LHS3498" s="379"/>
      <c r="LHT3498" s="379"/>
      <c r="LHU3498" s="379"/>
      <c r="LHV3498" s="379"/>
      <c r="LHW3498" s="379"/>
      <c r="LHX3498" s="379"/>
      <c r="LHY3498" s="379"/>
      <c r="LHZ3498" s="379"/>
      <c r="LIA3498" s="379"/>
      <c r="LIB3498" s="379"/>
      <c r="LIC3498" s="379"/>
      <c r="LID3498" s="379"/>
      <c r="LIE3498" s="379"/>
      <c r="LIF3498" s="379"/>
      <c r="LIG3498" s="379"/>
      <c r="LIH3498" s="379"/>
      <c r="LII3498" s="379"/>
      <c r="LIJ3498" s="379"/>
      <c r="LIK3498" s="379"/>
      <c r="LIL3498" s="379"/>
      <c r="LIM3498" s="379"/>
      <c r="LIN3498" s="379"/>
      <c r="LIO3498" s="379"/>
      <c r="LIP3498" s="379"/>
      <c r="LIQ3498" s="379"/>
      <c r="LIR3498" s="379"/>
      <c r="LIS3498" s="379"/>
      <c r="LIT3498" s="379"/>
      <c r="LIU3498" s="379"/>
      <c r="LIV3498" s="379"/>
      <c r="LIW3498" s="379"/>
      <c r="LIX3498" s="379"/>
      <c r="LIY3498" s="379"/>
      <c r="LIZ3498" s="379"/>
      <c r="LJA3498" s="379"/>
      <c r="LJB3498" s="379"/>
      <c r="LJC3498" s="379"/>
      <c r="LJD3498" s="379"/>
      <c r="LJE3498" s="379"/>
      <c r="LJF3498" s="379"/>
      <c r="LJG3498" s="379"/>
      <c r="LJH3498" s="379"/>
      <c r="LJI3498" s="379"/>
      <c r="LJJ3498" s="379"/>
      <c r="LJK3498" s="379"/>
      <c r="LJL3498" s="379"/>
      <c r="LJM3498" s="379"/>
      <c r="LJN3498" s="379"/>
      <c r="LJO3498" s="379"/>
      <c r="LJP3498" s="379"/>
      <c r="LJQ3498" s="379"/>
      <c r="LJR3498" s="379"/>
      <c r="LJS3498" s="379"/>
      <c r="LJT3498" s="379"/>
      <c r="LJU3498" s="379"/>
      <c r="LJV3498" s="379"/>
      <c r="LJW3498" s="379"/>
      <c r="LJX3498" s="379"/>
      <c r="LJY3498" s="379"/>
      <c r="LJZ3498" s="379"/>
      <c r="LKA3498" s="379"/>
      <c r="LKB3498" s="379"/>
      <c r="LKC3498" s="379"/>
      <c r="LKD3498" s="379"/>
      <c r="LKE3498" s="379"/>
      <c r="LKF3498" s="379"/>
      <c r="LKG3498" s="379"/>
      <c r="LKH3498" s="379"/>
      <c r="LKI3498" s="379"/>
      <c r="LKJ3498" s="379"/>
      <c r="LKK3498" s="379"/>
      <c r="LKL3498" s="379"/>
      <c r="LKM3498" s="379"/>
      <c r="LKN3498" s="379"/>
      <c r="LKO3498" s="379"/>
      <c r="LKP3498" s="379"/>
      <c r="LKQ3498" s="379"/>
      <c r="LKR3498" s="379"/>
      <c r="LKS3498" s="379"/>
      <c r="LKT3498" s="379"/>
      <c r="LKU3498" s="379"/>
      <c r="LKV3498" s="379"/>
      <c r="LKW3498" s="379"/>
      <c r="LKX3498" s="379"/>
      <c r="LKY3498" s="379"/>
      <c r="LKZ3498" s="379"/>
      <c r="LLA3498" s="379"/>
      <c r="LLB3498" s="379"/>
      <c r="LLC3498" s="379"/>
      <c r="LLD3498" s="379"/>
      <c r="LLE3498" s="379"/>
      <c r="LLF3498" s="379"/>
      <c r="LLG3498" s="379"/>
      <c r="LLH3498" s="379"/>
      <c r="LLI3498" s="379"/>
      <c r="LLJ3498" s="379"/>
      <c r="LLK3498" s="379"/>
      <c r="LLL3498" s="379"/>
      <c r="LLM3498" s="379"/>
      <c r="LLN3498" s="379"/>
      <c r="LLO3498" s="379"/>
      <c r="LLP3498" s="379"/>
      <c r="LLQ3498" s="379"/>
      <c r="LLR3498" s="379"/>
      <c r="LLS3498" s="379"/>
      <c r="LLT3498" s="379"/>
      <c r="LLU3498" s="379"/>
      <c r="LLV3498" s="379"/>
      <c r="LLW3498" s="379"/>
      <c r="LLX3498" s="379"/>
      <c r="LLY3498" s="379"/>
      <c r="LLZ3498" s="379"/>
      <c r="LMA3498" s="379"/>
      <c r="LMB3498" s="379"/>
      <c r="LMC3498" s="379"/>
      <c r="LMD3498" s="379"/>
      <c r="LME3498" s="379"/>
      <c r="LMF3498" s="379"/>
      <c r="LMG3498" s="379"/>
      <c r="LMH3498" s="379"/>
      <c r="LMI3498" s="379"/>
      <c r="LMJ3498" s="379"/>
      <c r="LMK3498" s="379"/>
      <c r="LML3498" s="379"/>
      <c r="LMM3498" s="379"/>
      <c r="LMN3498" s="379"/>
      <c r="LMO3498" s="379"/>
      <c r="LMP3498" s="379"/>
      <c r="LMQ3498" s="379"/>
      <c r="LMR3498" s="379"/>
      <c r="LMS3498" s="379"/>
      <c r="LMT3498" s="379"/>
      <c r="LMU3498" s="379"/>
      <c r="LMV3498" s="379"/>
      <c r="LMW3498" s="379"/>
      <c r="LMX3498" s="379"/>
      <c r="LMY3498" s="379"/>
      <c r="LMZ3498" s="379"/>
      <c r="LNA3498" s="379"/>
      <c r="LNB3498" s="379"/>
      <c r="LNC3498" s="379"/>
      <c r="LND3498" s="379"/>
      <c r="LNE3498" s="379"/>
      <c r="LNF3498" s="379"/>
      <c r="LNG3498" s="379"/>
      <c r="LNH3498" s="379"/>
      <c r="LNI3498" s="379"/>
      <c r="LNJ3498" s="379"/>
      <c r="LNK3498" s="379"/>
      <c r="LNL3498" s="379"/>
      <c r="LNM3498" s="379"/>
      <c r="LNN3498" s="379"/>
      <c r="LNO3498" s="379"/>
      <c r="LNP3498" s="379"/>
      <c r="LNQ3498" s="379"/>
      <c r="LNR3498" s="379"/>
      <c r="LNS3498" s="379"/>
      <c r="LNT3498" s="379"/>
      <c r="LNU3498" s="379"/>
      <c r="LNV3498" s="379"/>
      <c r="LNW3498" s="379"/>
      <c r="LNX3498" s="379"/>
      <c r="LNY3498" s="379"/>
      <c r="LNZ3498" s="379"/>
      <c r="LOA3498" s="379"/>
      <c r="LOB3498" s="379"/>
      <c r="LOC3498" s="379"/>
      <c r="LOD3498" s="379"/>
      <c r="LOE3498" s="379"/>
      <c r="LOF3498" s="379"/>
      <c r="LOG3498" s="379"/>
      <c r="LOH3498" s="379"/>
      <c r="LOI3498" s="379"/>
      <c r="LOJ3498" s="379"/>
      <c r="LOK3498" s="379"/>
      <c r="LOL3498" s="379"/>
      <c r="LOM3498" s="379"/>
      <c r="LON3498" s="379"/>
      <c r="LOO3498" s="379"/>
      <c r="LOP3498" s="379"/>
      <c r="LOQ3498" s="379"/>
      <c r="LOR3498" s="379"/>
      <c r="LOS3498" s="379"/>
      <c r="LOT3498" s="379"/>
      <c r="LOU3498" s="379"/>
      <c r="LOV3498" s="379"/>
      <c r="LOW3498" s="379"/>
      <c r="LOX3498" s="379"/>
      <c r="LOY3498" s="379"/>
      <c r="LOZ3498" s="379"/>
      <c r="LPA3498" s="379"/>
      <c r="LPB3498" s="379"/>
      <c r="LPC3498" s="379"/>
      <c r="LPD3498" s="379"/>
      <c r="LPE3498" s="379"/>
      <c r="LPF3498" s="379"/>
      <c r="LPG3498" s="379"/>
      <c r="LPH3498" s="379"/>
      <c r="LPI3498" s="379"/>
      <c r="LPJ3498" s="379"/>
      <c r="LPK3498" s="379"/>
      <c r="LPL3498" s="379"/>
      <c r="LPM3498" s="379"/>
      <c r="LPN3498" s="379"/>
      <c r="LPO3498" s="379"/>
      <c r="LPP3498" s="379"/>
      <c r="LPQ3498" s="379"/>
      <c r="LPR3498" s="379"/>
      <c r="LPS3498" s="379"/>
      <c r="LPT3498" s="379"/>
      <c r="LPU3498" s="379"/>
      <c r="LPV3498" s="379"/>
      <c r="LPW3498" s="379"/>
      <c r="LPX3498" s="379"/>
      <c r="LPY3498" s="379"/>
      <c r="LPZ3498" s="379"/>
      <c r="LQA3498" s="379"/>
      <c r="LQB3498" s="379"/>
      <c r="LQC3498" s="379"/>
      <c r="LQD3498" s="379"/>
      <c r="LQE3498" s="379"/>
      <c r="LQF3498" s="379"/>
      <c r="LQG3498" s="379"/>
      <c r="LQH3498" s="379"/>
      <c r="LQI3498" s="379"/>
      <c r="LQJ3498" s="379"/>
      <c r="LQK3498" s="379"/>
      <c r="LQL3498" s="379"/>
      <c r="LQM3498" s="379"/>
      <c r="LQN3498" s="379"/>
      <c r="LQO3498" s="379"/>
      <c r="LQP3498" s="379"/>
      <c r="LQQ3498" s="379"/>
      <c r="LQR3498" s="379"/>
      <c r="LQS3498" s="379"/>
      <c r="LQT3498" s="379"/>
      <c r="LQU3498" s="379"/>
      <c r="LQV3498" s="379"/>
      <c r="LQW3498" s="379"/>
      <c r="LQX3498" s="379"/>
      <c r="LQY3498" s="379"/>
      <c r="LQZ3498" s="379"/>
      <c r="LRA3498" s="379"/>
      <c r="LRB3498" s="379"/>
      <c r="LRC3498" s="379"/>
      <c r="LRD3498" s="379"/>
      <c r="LRE3498" s="379"/>
      <c r="LRF3498" s="379"/>
      <c r="LRG3498" s="379"/>
      <c r="LRH3498" s="379"/>
      <c r="LRI3498" s="379"/>
      <c r="LRJ3498" s="379"/>
      <c r="LRK3498" s="379"/>
      <c r="LRL3498" s="379"/>
      <c r="LRM3498" s="379"/>
      <c r="LRN3498" s="379"/>
      <c r="LRO3498" s="379"/>
      <c r="LRP3498" s="379"/>
      <c r="LRQ3498" s="379"/>
      <c r="LRR3498" s="379"/>
      <c r="LRS3498" s="379"/>
      <c r="LRT3498" s="379"/>
      <c r="LRU3498" s="379"/>
      <c r="LRV3498" s="379"/>
      <c r="LRW3498" s="379"/>
      <c r="LRX3498" s="379"/>
      <c r="LRY3498" s="379"/>
      <c r="LRZ3498" s="379"/>
      <c r="LSA3498" s="379"/>
      <c r="LSB3498" s="379"/>
      <c r="LSC3498" s="379"/>
      <c r="LSD3498" s="379"/>
      <c r="LSE3498" s="379"/>
      <c r="LSF3498" s="379"/>
      <c r="LSG3498" s="379"/>
      <c r="LSH3498" s="379"/>
      <c r="LSI3498" s="379"/>
      <c r="LSJ3498" s="379"/>
      <c r="LSK3498" s="379"/>
      <c r="LSL3498" s="379"/>
      <c r="LSM3498" s="379"/>
      <c r="LSN3498" s="379"/>
      <c r="LSO3498" s="379"/>
      <c r="LSP3498" s="379"/>
      <c r="LSQ3498" s="379"/>
      <c r="LSR3498" s="379"/>
      <c r="LSS3498" s="379"/>
      <c r="LST3498" s="379"/>
      <c r="LSU3498" s="379"/>
      <c r="LSV3498" s="379"/>
      <c r="LSW3498" s="379"/>
      <c r="LSX3498" s="379"/>
      <c r="LSY3498" s="379"/>
      <c r="LSZ3498" s="379"/>
      <c r="LTA3498" s="379"/>
      <c r="LTB3498" s="379"/>
      <c r="LTC3498" s="379"/>
      <c r="LTD3498" s="379"/>
      <c r="LTE3498" s="379"/>
      <c r="LTF3498" s="379"/>
      <c r="LTG3498" s="379"/>
      <c r="LTH3498" s="379"/>
      <c r="LTI3498" s="379"/>
      <c r="LTJ3498" s="379"/>
      <c r="LTK3498" s="379"/>
      <c r="LTL3498" s="379"/>
      <c r="LTM3498" s="379"/>
      <c r="LTN3498" s="379"/>
      <c r="LTO3498" s="379"/>
      <c r="LTP3498" s="379"/>
      <c r="LTQ3498" s="379"/>
      <c r="LTR3498" s="379"/>
      <c r="LTS3498" s="379"/>
      <c r="LTT3498" s="379"/>
      <c r="LTU3498" s="379"/>
      <c r="LTV3498" s="379"/>
      <c r="LTW3498" s="379"/>
      <c r="LTX3498" s="379"/>
      <c r="LTY3498" s="379"/>
      <c r="LTZ3498" s="379"/>
      <c r="LUA3498" s="379"/>
      <c r="LUB3498" s="379"/>
      <c r="LUC3498" s="379"/>
      <c r="LUD3498" s="379"/>
      <c r="LUE3498" s="379"/>
      <c r="LUF3498" s="379"/>
      <c r="LUG3498" s="379"/>
      <c r="LUH3498" s="379"/>
      <c r="LUI3498" s="379"/>
      <c r="LUJ3498" s="379"/>
      <c r="LUK3498" s="379"/>
      <c r="LUL3498" s="379"/>
      <c r="LUM3498" s="379"/>
      <c r="LUN3498" s="379"/>
      <c r="LUO3498" s="379"/>
      <c r="LUP3498" s="379"/>
      <c r="LUQ3498" s="379"/>
      <c r="LUR3498" s="379"/>
      <c r="LUS3498" s="379"/>
      <c r="LUT3498" s="379"/>
      <c r="LUU3498" s="379"/>
      <c r="LUV3498" s="379"/>
      <c r="LUW3498" s="379"/>
      <c r="LUX3498" s="379"/>
      <c r="LUY3498" s="379"/>
      <c r="LUZ3498" s="379"/>
      <c r="LVA3498" s="379"/>
      <c r="LVB3498" s="379"/>
      <c r="LVC3498" s="379"/>
      <c r="LVD3498" s="379"/>
      <c r="LVE3498" s="379"/>
      <c r="LVF3498" s="379"/>
      <c r="LVG3498" s="379"/>
      <c r="LVH3498" s="379"/>
      <c r="LVI3498" s="379"/>
      <c r="LVJ3498" s="379"/>
      <c r="LVK3498" s="379"/>
      <c r="LVL3498" s="379"/>
      <c r="LVM3498" s="379"/>
      <c r="LVN3498" s="379"/>
      <c r="LVO3498" s="379"/>
      <c r="LVP3498" s="379"/>
      <c r="LVQ3498" s="379"/>
      <c r="LVR3498" s="379"/>
      <c r="LVS3498" s="379"/>
      <c r="LVT3498" s="379"/>
      <c r="LVU3498" s="379"/>
      <c r="LVV3498" s="379"/>
      <c r="LVW3498" s="379"/>
      <c r="LVX3498" s="379"/>
      <c r="LVY3498" s="379"/>
      <c r="LVZ3498" s="379"/>
      <c r="LWA3498" s="379"/>
      <c r="LWB3498" s="379"/>
      <c r="LWC3498" s="379"/>
      <c r="LWD3498" s="379"/>
      <c r="LWE3498" s="379"/>
      <c r="LWF3498" s="379"/>
      <c r="LWG3498" s="379"/>
      <c r="LWH3498" s="379"/>
      <c r="LWI3498" s="379"/>
      <c r="LWJ3498" s="379"/>
      <c r="LWK3498" s="379"/>
      <c r="LWL3498" s="379"/>
      <c r="LWM3498" s="379"/>
      <c r="LWN3498" s="379"/>
      <c r="LWO3498" s="379"/>
      <c r="LWP3498" s="379"/>
      <c r="LWQ3498" s="379"/>
      <c r="LWR3498" s="379"/>
      <c r="LWS3498" s="379"/>
      <c r="LWT3498" s="379"/>
      <c r="LWU3498" s="379"/>
      <c r="LWV3498" s="379"/>
      <c r="LWW3498" s="379"/>
      <c r="LWX3498" s="379"/>
      <c r="LWY3498" s="379"/>
      <c r="LWZ3498" s="379"/>
      <c r="LXA3498" s="379"/>
      <c r="LXB3498" s="379"/>
      <c r="LXC3498" s="379"/>
      <c r="LXD3498" s="379"/>
      <c r="LXE3498" s="379"/>
      <c r="LXF3498" s="379"/>
      <c r="LXG3498" s="379"/>
      <c r="LXH3498" s="379"/>
      <c r="LXI3498" s="379"/>
      <c r="LXJ3498" s="379"/>
      <c r="LXK3498" s="379"/>
      <c r="LXL3498" s="379"/>
      <c r="LXM3498" s="379"/>
      <c r="LXN3498" s="379"/>
      <c r="LXO3498" s="379"/>
      <c r="LXP3498" s="379"/>
      <c r="LXQ3498" s="379"/>
      <c r="LXR3498" s="379"/>
      <c r="LXS3498" s="379"/>
      <c r="LXT3498" s="379"/>
      <c r="LXU3498" s="379"/>
      <c r="LXV3498" s="379"/>
      <c r="LXW3498" s="379"/>
      <c r="LXX3498" s="379"/>
      <c r="LXY3498" s="379"/>
      <c r="LXZ3498" s="379"/>
      <c r="LYA3498" s="379"/>
      <c r="LYB3498" s="379"/>
      <c r="LYC3498" s="379"/>
      <c r="LYD3498" s="379"/>
      <c r="LYE3498" s="379"/>
      <c r="LYF3498" s="379"/>
      <c r="LYG3498" s="379"/>
      <c r="LYH3498" s="379"/>
      <c r="LYI3498" s="379"/>
      <c r="LYJ3498" s="379"/>
      <c r="LYK3498" s="379"/>
      <c r="LYL3498" s="379"/>
      <c r="LYM3498" s="379"/>
      <c r="LYN3498" s="379"/>
      <c r="LYO3498" s="379"/>
      <c r="LYP3498" s="379"/>
      <c r="LYQ3498" s="379"/>
      <c r="LYR3498" s="379"/>
      <c r="LYS3498" s="379"/>
      <c r="LYT3498" s="379"/>
      <c r="LYU3498" s="379"/>
      <c r="LYV3498" s="379"/>
      <c r="LYW3498" s="379"/>
      <c r="LYX3498" s="379"/>
      <c r="LYY3498" s="379"/>
      <c r="LYZ3498" s="379"/>
      <c r="LZA3498" s="379"/>
      <c r="LZB3498" s="379"/>
      <c r="LZC3498" s="379"/>
      <c r="LZD3498" s="379"/>
      <c r="LZE3498" s="379"/>
      <c r="LZF3498" s="379"/>
      <c r="LZG3498" s="379"/>
      <c r="LZH3498" s="379"/>
      <c r="LZI3498" s="379"/>
      <c r="LZJ3498" s="379"/>
      <c r="LZK3498" s="379"/>
      <c r="LZL3498" s="379"/>
      <c r="LZM3498" s="379"/>
      <c r="LZN3498" s="379"/>
      <c r="LZO3498" s="379"/>
      <c r="LZP3498" s="379"/>
      <c r="LZQ3498" s="379"/>
      <c r="LZR3498" s="379"/>
      <c r="LZS3498" s="379"/>
      <c r="LZT3498" s="379"/>
      <c r="LZU3498" s="379"/>
      <c r="LZV3498" s="379"/>
      <c r="LZW3498" s="379"/>
      <c r="LZX3498" s="379"/>
      <c r="LZY3498" s="379"/>
      <c r="LZZ3498" s="379"/>
      <c r="MAA3498" s="379"/>
      <c r="MAB3498" s="379"/>
      <c r="MAC3498" s="379"/>
      <c r="MAD3498" s="379"/>
      <c r="MAE3498" s="379"/>
      <c r="MAF3498" s="379"/>
      <c r="MAG3498" s="379"/>
      <c r="MAH3498" s="379"/>
      <c r="MAI3498" s="379"/>
      <c r="MAJ3498" s="379"/>
      <c r="MAK3498" s="379"/>
      <c r="MAL3498" s="379"/>
      <c r="MAM3498" s="379"/>
      <c r="MAN3498" s="379"/>
      <c r="MAO3498" s="379"/>
      <c r="MAP3498" s="379"/>
      <c r="MAQ3498" s="379"/>
      <c r="MAR3498" s="379"/>
      <c r="MAS3498" s="379"/>
      <c r="MAT3498" s="379"/>
      <c r="MAU3498" s="379"/>
      <c r="MAV3498" s="379"/>
      <c r="MAW3498" s="379"/>
      <c r="MAX3498" s="379"/>
      <c r="MAY3498" s="379"/>
      <c r="MAZ3498" s="379"/>
      <c r="MBA3498" s="379"/>
      <c r="MBB3498" s="379"/>
      <c r="MBC3498" s="379"/>
      <c r="MBD3498" s="379"/>
      <c r="MBE3498" s="379"/>
      <c r="MBF3498" s="379"/>
      <c r="MBG3498" s="379"/>
      <c r="MBH3498" s="379"/>
      <c r="MBI3498" s="379"/>
      <c r="MBJ3498" s="379"/>
      <c r="MBK3498" s="379"/>
      <c r="MBL3498" s="379"/>
      <c r="MBM3498" s="379"/>
      <c r="MBN3498" s="379"/>
      <c r="MBO3498" s="379"/>
      <c r="MBP3498" s="379"/>
      <c r="MBQ3498" s="379"/>
      <c r="MBR3498" s="379"/>
      <c r="MBS3498" s="379"/>
      <c r="MBT3498" s="379"/>
      <c r="MBU3498" s="379"/>
      <c r="MBV3498" s="379"/>
      <c r="MBW3498" s="379"/>
      <c r="MBX3498" s="379"/>
      <c r="MBY3498" s="379"/>
      <c r="MBZ3498" s="379"/>
      <c r="MCA3498" s="379"/>
      <c r="MCB3498" s="379"/>
      <c r="MCC3498" s="379"/>
      <c r="MCD3498" s="379"/>
      <c r="MCE3498" s="379"/>
      <c r="MCF3498" s="379"/>
      <c r="MCG3498" s="379"/>
      <c r="MCH3498" s="379"/>
      <c r="MCI3498" s="379"/>
      <c r="MCJ3498" s="379"/>
      <c r="MCK3498" s="379"/>
      <c r="MCL3498" s="379"/>
      <c r="MCM3498" s="379"/>
      <c r="MCN3498" s="379"/>
      <c r="MCO3498" s="379"/>
      <c r="MCP3498" s="379"/>
      <c r="MCQ3498" s="379"/>
      <c r="MCR3498" s="379"/>
      <c r="MCS3498" s="379"/>
      <c r="MCT3498" s="379"/>
      <c r="MCU3498" s="379"/>
      <c r="MCV3498" s="379"/>
      <c r="MCW3498" s="379"/>
      <c r="MCX3498" s="379"/>
      <c r="MCY3498" s="379"/>
      <c r="MCZ3498" s="379"/>
      <c r="MDA3498" s="379"/>
      <c r="MDB3498" s="379"/>
      <c r="MDC3498" s="379"/>
      <c r="MDD3498" s="379"/>
      <c r="MDE3498" s="379"/>
      <c r="MDF3498" s="379"/>
      <c r="MDG3498" s="379"/>
      <c r="MDH3498" s="379"/>
      <c r="MDI3498" s="379"/>
      <c r="MDJ3498" s="379"/>
      <c r="MDK3498" s="379"/>
      <c r="MDL3498" s="379"/>
      <c r="MDM3498" s="379"/>
      <c r="MDN3498" s="379"/>
      <c r="MDO3498" s="379"/>
      <c r="MDP3498" s="379"/>
      <c r="MDQ3498" s="379"/>
      <c r="MDR3498" s="379"/>
      <c r="MDS3498" s="379"/>
      <c r="MDT3498" s="379"/>
      <c r="MDU3498" s="379"/>
      <c r="MDV3498" s="379"/>
      <c r="MDW3498" s="379"/>
      <c r="MDX3498" s="379"/>
      <c r="MDY3498" s="379"/>
      <c r="MDZ3498" s="379"/>
      <c r="MEA3498" s="379"/>
      <c r="MEB3498" s="379"/>
      <c r="MEC3498" s="379"/>
      <c r="MED3498" s="379"/>
      <c r="MEE3498" s="379"/>
      <c r="MEF3498" s="379"/>
      <c r="MEG3498" s="379"/>
      <c r="MEH3498" s="379"/>
      <c r="MEI3498" s="379"/>
      <c r="MEJ3498" s="379"/>
      <c r="MEK3498" s="379"/>
      <c r="MEL3498" s="379"/>
      <c r="MEM3498" s="379"/>
      <c r="MEN3498" s="379"/>
      <c r="MEO3498" s="379"/>
      <c r="MEP3498" s="379"/>
      <c r="MEQ3498" s="379"/>
      <c r="MER3498" s="379"/>
      <c r="MES3498" s="379"/>
      <c r="MET3498" s="379"/>
      <c r="MEU3498" s="379"/>
      <c r="MEV3498" s="379"/>
      <c r="MEW3498" s="379"/>
      <c r="MEX3498" s="379"/>
      <c r="MEY3498" s="379"/>
      <c r="MEZ3498" s="379"/>
      <c r="MFA3498" s="379"/>
      <c r="MFB3498" s="379"/>
      <c r="MFC3498" s="379"/>
      <c r="MFD3498" s="379"/>
      <c r="MFE3498" s="379"/>
      <c r="MFF3498" s="379"/>
      <c r="MFG3498" s="379"/>
      <c r="MFH3498" s="379"/>
      <c r="MFI3498" s="379"/>
      <c r="MFJ3498" s="379"/>
      <c r="MFK3498" s="379"/>
      <c r="MFL3498" s="379"/>
      <c r="MFM3498" s="379"/>
      <c r="MFN3498" s="379"/>
      <c r="MFO3498" s="379"/>
      <c r="MFP3498" s="379"/>
      <c r="MFQ3498" s="379"/>
      <c r="MFR3498" s="379"/>
      <c r="MFS3498" s="379"/>
      <c r="MFT3498" s="379"/>
      <c r="MFU3498" s="379"/>
      <c r="MFV3498" s="379"/>
      <c r="MFW3498" s="379"/>
      <c r="MFX3498" s="379"/>
      <c r="MFY3498" s="379"/>
      <c r="MFZ3498" s="379"/>
      <c r="MGA3498" s="379"/>
      <c r="MGB3498" s="379"/>
      <c r="MGC3498" s="379"/>
      <c r="MGD3498" s="379"/>
      <c r="MGE3498" s="379"/>
      <c r="MGF3498" s="379"/>
      <c r="MGG3498" s="379"/>
      <c r="MGH3498" s="379"/>
      <c r="MGI3498" s="379"/>
      <c r="MGJ3498" s="379"/>
      <c r="MGK3498" s="379"/>
      <c r="MGL3498" s="379"/>
      <c r="MGM3498" s="379"/>
      <c r="MGN3498" s="379"/>
      <c r="MGO3498" s="379"/>
      <c r="MGP3498" s="379"/>
      <c r="MGQ3498" s="379"/>
      <c r="MGR3498" s="379"/>
      <c r="MGS3498" s="379"/>
      <c r="MGT3498" s="379"/>
      <c r="MGU3498" s="379"/>
      <c r="MGV3498" s="379"/>
      <c r="MGW3498" s="379"/>
      <c r="MGX3498" s="379"/>
      <c r="MGY3498" s="379"/>
      <c r="MGZ3498" s="379"/>
      <c r="MHA3498" s="379"/>
      <c r="MHB3498" s="379"/>
      <c r="MHC3498" s="379"/>
      <c r="MHD3498" s="379"/>
      <c r="MHE3498" s="379"/>
      <c r="MHF3498" s="379"/>
      <c r="MHG3498" s="379"/>
      <c r="MHH3498" s="379"/>
      <c r="MHI3498" s="379"/>
      <c r="MHJ3498" s="379"/>
      <c r="MHK3498" s="379"/>
      <c r="MHL3498" s="379"/>
      <c r="MHM3498" s="379"/>
      <c r="MHN3498" s="379"/>
      <c r="MHO3498" s="379"/>
      <c r="MHP3498" s="379"/>
      <c r="MHQ3498" s="379"/>
      <c r="MHR3498" s="379"/>
      <c r="MHS3498" s="379"/>
      <c r="MHT3498" s="379"/>
      <c r="MHU3498" s="379"/>
      <c r="MHV3498" s="379"/>
      <c r="MHW3498" s="379"/>
      <c r="MHX3498" s="379"/>
      <c r="MHY3498" s="379"/>
      <c r="MHZ3498" s="379"/>
      <c r="MIA3498" s="379"/>
      <c r="MIB3498" s="379"/>
      <c r="MIC3498" s="379"/>
      <c r="MID3498" s="379"/>
      <c r="MIE3498" s="379"/>
      <c r="MIF3498" s="379"/>
      <c r="MIG3498" s="379"/>
      <c r="MIH3498" s="379"/>
      <c r="MII3498" s="379"/>
      <c r="MIJ3498" s="379"/>
      <c r="MIK3498" s="379"/>
      <c r="MIL3498" s="379"/>
      <c r="MIM3498" s="379"/>
      <c r="MIN3498" s="379"/>
      <c r="MIO3498" s="379"/>
      <c r="MIP3498" s="379"/>
      <c r="MIQ3498" s="379"/>
      <c r="MIR3498" s="379"/>
      <c r="MIS3498" s="379"/>
      <c r="MIT3498" s="379"/>
      <c r="MIU3498" s="379"/>
      <c r="MIV3498" s="379"/>
      <c r="MIW3498" s="379"/>
      <c r="MIX3498" s="379"/>
      <c r="MIY3498" s="379"/>
      <c r="MIZ3498" s="379"/>
      <c r="MJA3498" s="379"/>
      <c r="MJB3498" s="379"/>
      <c r="MJC3498" s="379"/>
      <c r="MJD3498" s="379"/>
      <c r="MJE3498" s="379"/>
      <c r="MJF3498" s="379"/>
      <c r="MJG3498" s="379"/>
      <c r="MJH3498" s="379"/>
      <c r="MJI3498" s="379"/>
      <c r="MJJ3498" s="379"/>
      <c r="MJK3498" s="379"/>
      <c r="MJL3498" s="379"/>
      <c r="MJM3498" s="379"/>
      <c r="MJN3498" s="379"/>
      <c r="MJO3498" s="379"/>
      <c r="MJP3498" s="379"/>
      <c r="MJQ3498" s="379"/>
      <c r="MJR3498" s="379"/>
      <c r="MJS3498" s="379"/>
      <c r="MJT3498" s="379"/>
      <c r="MJU3498" s="379"/>
      <c r="MJV3498" s="379"/>
      <c r="MJW3498" s="379"/>
      <c r="MJX3498" s="379"/>
      <c r="MJY3498" s="379"/>
      <c r="MJZ3498" s="379"/>
      <c r="MKA3498" s="379"/>
      <c r="MKB3498" s="379"/>
      <c r="MKC3498" s="379"/>
      <c r="MKD3498" s="379"/>
      <c r="MKE3498" s="379"/>
      <c r="MKF3498" s="379"/>
      <c r="MKG3498" s="379"/>
      <c r="MKH3498" s="379"/>
      <c r="MKI3498" s="379"/>
      <c r="MKJ3498" s="379"/>
      <c r="MKK3498" s="379"/>
      <c r="MKL3498" s="379"/>
      <c r="MKM3498" s="379"/>
      <c r="MKN3498" s="379"/>
      <c r="MKO3498" s="379"/>
      <c r="MKP3498" s="379"/>
      <c r="MKQ3498" s="379"/>
      <c r="MKR3498" s="379"/>
      <c r="MKS3498" s="379"/>
      <c r="MKT3498" s="379"/>
      <c r="MKU3498" s="379"/>
      <c r="MKV3498" s="379"/>
      <c r="MKW3498" s="379"/>
      <c r="MKX3498" s="379"/>
      <c r="MKY3498" s="379"/>
      <c r="MKZ3498" s="379"/>
      <c r="MLA3498" s="379"/>
      <c r="MLB3498" s="379"/>
      <c r="MLC3498" s="379"/>
      <c r="MLD3498" s="379"/>
      <c r="MLE3498" s="379"/>
      <c r="MLF3498" s="379"/>
      <c r="MLG3498" s="379"/>
      <c r="MLH3498" s="379"/>
      <c r="MLI3498" s="379"/>
      <c r="MLJ3498" s="379"/>
      <c r="MLK3498" s="379"/>
      <c r="MLL3498" s="379"/>
      <c r="MLM3498" s="379"/>
      <c r="MLN3498" s="379"/>
      <c r="MLO3498" s="379"/>
      <c r="MLP3498" s="379"/>
      <c r="MLQ3498" s="379"/>
      <c r="MLR3498" s="379"/>
      <c r="MLS3498" s="379"/>
      <c r="MLT3498" s="379"/>
      <c r="MLU3498" s="379"/>
      <c r="MLV3498" s="379"/>
      <c r="MLW3498" s="379"/>
      <c r="MLX3498" s="379"/>
      <c r="MLY3498" s="379"/>
      <c r="MLZ3498" s="379"/>
      <c r="MMA3498" s="379"/>
      <c r="MMB3498" s="379"/>
      <c r="MMC3498" s="379"/>
      <c r="MMD3498" s="379"/>
      <c r="MME3498" s="379"/>
      <c r="MMF3498" s="379"/>
      <c r="MMG3498" s="379"/>
      <c r="MMH3498" s="379"/>
      <c r="MMI3498" s="379"/>
      <c r="MMJ3498" s="379"/>
      <c r="MMK3498" s="379"/>
      <c r="MML3498" s="379"/>
      <c r="MMM3498" s="379"/>
      <c r="MMN3498" s="379"/>
      <c r="MMO3498" s="379"/>
      <c r="MMP3498" s="379"/>
      <c r="MMQ3498" s="379"/>
      <c r="MMR3498" s="379"/>
      <c r="MMS3498" s="379"/>
      <c r="MMT3498" s="379"/>
      <c r="MMU3498" s="379"/>
      <c r="MMV3498" s="379"/>
      <c r="MMW3498" s="379"/>
      <c r="MMX3498" s="379"/>
      <c r="MMY3498" s="379"/>
      <c r="MMZ3498" s="379"/>
      <c r="MNA3498" s="379"/>
      <c r="MNB3498" s="379"/>
      <c r="MNC3498" s="379"/>
      <c r="MND3498" s="379"/>
      <c r="MNE3498" s="379"/>
      <c r="MNF3498" s="379"/>
      <c r="MNG3498" s="379"/>
      <c r="MNH3498" s="379"/>
      <c r="MNI3498" s="379"/>
      <c r="MNJ3498" s="379"/>
      <c r="MNK3498" s="379"/>
      <c r="MNL3498" s="379"/>
      <c r="MNM3498" s="379"/>
      <c r="MNN3498" s="379"/>
      <c r="MNO3498" s="379"/>
      <c r="MNP3498" s="379"/>
      <c r="MNQ3498" s="379"/>
      <c r="MNR3498" s="379"/>
      <c r="MNS3498" s="379"/>
      <c r="MNT3498" s="379"/>
      <c r="MNU3498" s="379"/>
      <c r="MNV3498" s="379"/>
      <c r="MNW3498" s="379"/>
      <c r="MNX3498" s="379"/>
      <c r="MNY3498" s="379"/>
      <c r="MNZ3498" s="379"/>
      <c r="MOA3498" s="379"/>
      <c r="MOB3498" s="379"/>
      <c r="MOC3498" s="379"/>
      <c r="MOD3498" s="379"/>
      <c r="MOE3498" s="379"/>
      <c r="MOF3498" s="379"/>
      <c r="MOG3498" s="379"/>
      <c r="MOH3498" s="379"/>
      <c r="MOI3498" s="379"/>
      <c r="MOJ3498" s="379"/>
      <c r="MOK3498" s="379"/>
      <c r="MOL3498" s="379"/>
      <c r="MOM3498" s="379"/>
      <c r="MON3498" s="379"/>
      <c r="MOO3498" s="379"/>
      <c r="MOP3498" s="379"/>
      <c r="MOQ3498" s="379"/>
      <c r="MOR3498" s="379"/>
      <c r="MOS3498" s="379"/>
      <c r="MOT3498" s="379"/>
      <c r="MOU3498" s="379"/>
      <c r="MOV3498" s="379"/>
      <c r="MOW3498" s="379"/>
      <c r="MOX3498" s="379"/>
      <c r="MOY3498" s="379"/>
      <c r="MOZ3498" s="379"/>
      <c r="MPA3498" s="379"/>
      <c r="MPB3498" s="379"/>
      <c r="MPC3498" s="379"/>
      <c r="MPD3498" s="379"/>
      <c r="MPE3498" s="379"/>
      <c r="MPF3498" s="379"/>
      <c r="MPG3498" s="379"/>
      <c r="MPH3498" s="379"/>
      <c r="MPI3498" s="379"/>
      <c r="MPJ3498" s="379"/>
      <c r="MPK3498" s="379"/>
      <c r="MPL3498" s="379"/>
      <c r="MPM3498" s="379"/>
      <c r="MPN3498" s="379"/>
      <c r="MPO3498" s="379"/>
      <c r="MPP3498" s="379"/>
      <c r="MPQ3498" s="379"/>
      <c r="MPR3498" s="379"/>
      <c r="MPS3498" s="379"/>
      <c r="MPT3498" s="379"/>
      <c r="MPU3498" s="379"/>
      <c r="MPV3498" s="379"/>
      <c r="MPW3498" s="379"/>
      <c r="MPX3498" s="379"/>
      <c r="MPY3498" s="379"/>
      <c r="MPZ3498" s="379"/>
      <c r="MQA3498" s="379"/>
      <c r="MQB3498" s="379"/>
      <c r="MQC3498" s="379"/>
      <c r="MQD3498" s="379"/>
      <c r="MQE3498" s="379"/>
      <c r="MQF3498" s="379"/>
      <c r="MQG3498" s="379"/>
      <c r="MQH3498" s="379"/>
      <c r="MQI3498" s="379"/>
      <c r="MQJ3498" s="379"/>
      <c r="MQK3498" s="379"/>
      <c r="MQL3498" s="379"/>
      <c r="MQM3498" s="379"/>
      <c r="MQN3498" s="379"/>
      <c r="MQO3498" s="379"/>
      <c r="MQP3498" s="379"/>
      <c r="MQQ3498" s="379"/>
      <c r="MQR3498" s="379"/>
      <c r="MQS3498" s="379"/>
      <c r="MQT3498" s="379"/>
      <c r="MQU3498" s="379"/>
      <c r="MQV3498" s="379"/>
      <c r="MQW3498" s="379"/>
      <c r="MQX3498" s="379"/>
      <c r="MQY3498" s="379"/>
      <c r="MQZ3498" s="379"/>
      <c r="MRA3498" s="379"/>
      <c r="MRB3498" s="379"/>
      <c r="MRC3498" s="379"/>
      <c r="MRD3498" s="379"/>
      <c r="MRE3498" s="379"/>
      <c r="MRF3498" s="379"/>
      <c r="MRG3498" s="379"/>
      <c r="MRH3498" s="379"/>
      <c r="MRI3498" s="379"/>
      <c r="MRJ3498" s="379"/>
      <c r="MRK3498" s="379"/>
      <c r="MRL3498" s="379"/>
      <c r="MRM3498" s="379"/>
      <c r="MRN3498" s="379"/>
      <c r="MRO3498" s="379"/>
      <c r="MRP3498" s="379"/>
      <c r="MRQ3498" s="379"/>
      <c r="MRR3498" s="379"/>
      <c r="MRS3498" s="379"/>
      <c r="MRT3498" s="379"/>
      <c r="MRU3498" s="379"/>
      <c r="MRV3498" s="379"/>
      <c r="MRW3498" s="379"/>
      <c r="MRX3498" s="379"/>
      <c r="MRY3498" s="379"/>
      <c r="MRZ3498" s="379"/>
      <c r="MSA3498" s="379"/>
      <c r="MSB3498" s="379"/>
      <c r="MSC3498" s="379"/>
      <c r="MSD3498" s="379"/>
      <c r="MSE3498" s="379"/>
      <c r="MSF3498" s="379"/>
      <c r="MSG3498" s="379"/>
      <c r="MSH3498" s="379"/>
      <c r="MSI3498" s="379"/>
      <c r="MSJ3498" s="379"/>
      <c r="MSK3498" s="379"/>
      <c r="MSL3498" s="379"/>
      <c r="MSM3498" s="379"/>
      <c r="MSN3498" s="379"/>
      <c r="MSO3498" s="379"/>
      <c r="MSP3498" s="379"/>
      <c r="MSQ3498" s="379"/>
      <c r="MSR3498" s="379"/>
      <c r="MSS3498" s="379"/>
      <c r="MST3498" s="379"/>
      <c r="MSU3498" s="379"/>
      <c r="MSV3498" s="379"/>
      <c r="MSW3498" s="379"/>
      <c r="MSX3498" s="379"/>
      <c r="MSY3498" s="379"/>
      <c r="MSZ3498" s="379"/>
      <c r="MTA3498" s="379"/>
      <c r="MTB3498" s="379"/>
      <c r="MTC3498" s="379"/>
      <c r="MTD3498" s="379"/>
      <c r="MTE3498" s="379"/>
      <c r="MTF3498" s="379"/>
      <c r="MTG3498" s="379"/>
      <c r="MTH3498" s="379"/>
      <c r="MTI3498" s="379"/>
      <c r="MTJ3498" s="379"/>
      <c r="MTK3498" s="379"/>
      <c r="MTL3498" s="379"/>
      <c r="MTM3498" s="379"/>
      <c r="MTN3498" s="379"/>
      <c r="MTO3498" s="379"/>
      <c r="MTP3498" s="379"/>
      <c r="MTQ3498" s="379"/>
      <c r="MTR3498" s="379"/>
      <c r="MTS3498" s="379"/>
      <c r="MTT3498" s="379"/>
      <c r="MTU3498" s="379"/>
      <c r="MTV3498" s="379"/>
      <c r="MTW3498" s="379"/>
      <c r="MTX3498" s="379"/>
      <c r="MTY3498" s="379"/>
      <c r="MTZ3498" s="379"/>
      <c r="MUA3498" s="379"/>
      <c r="MUB3498" s="379"/>
      <c r="MUC3498" s="379"/>
      <c r="MUD3498" s="379"/>
      <c r="MUE3498" s="379"/>
      <c r="MUF3498" s="379"/>
      <c r="MUG3498" s="379"/>
      <c r="MUH3498" s="379"/>
      <c r="MUI3498" s="379"/>
      <c r="MUJ3498" s="379"/>
      <c r="MUK3498" s="379"/>
      <c r="MUL3498" s="379"/>
      <c r="MUM3498" s="379"/>
      <c r="MUN3498" s="379"/>
      <c r="MUO3498" s="379"/>
      <c r="MUP3498" s="379"/>
      <c r="MUQ3498" s="379"/>
      <c r="MUR3498" s="379"/>
      <c r="MUS3498" s="379"/>
      <c r="MUT3498" s="379"/>
      <c r="MUU3498" s="379"/>
      <c r="MUV3498" s="379"/>
      <c r="MUW3498" s="379"/>
      <c r="MUX3498" s="379"/>
      <c r="MUY3498" s="379"/>
      <c r="MUZ3498" s="379"/>
      <c r="MVA3498" s="379"/>
      <c r="MVB3498" s="379"/>
      <c r="MVC3498" s="379"/>
      <c r="MVD3498" s="379"/>
      <c r="MVE3498" s="379"/>
      <c r="MVF3498" s="379"/>
      <c r="MVG3498" s="379"/>
      <c r="MVH3498" s="379"/>
      <c r="MVI3498" s="379"/>
      <c r="MVJ3498" s="379"/>
      <c r="MVK3498" s="379"/>
      <c r="MVL3498" s="379"/>
      <c r="MVM3498" s="379"/>
      <c r="MVN3498" s="379"/>
      <c r="MVO3498" s="379"/>
      <c r="MVP3498" s="379"/>
      <c r="MVQ3498" s="379"/>
      <c r="MVR3498" s="379"/>
      <c r="MVS3498" s="379"/>
      <c r="MVT3498" s="379"/>
      <c r="MVU3498" s="379"/>
      <c r="MVV3498" s="379"/>
      <c r="MVW3498" s="379"/>
      <c r="MVX3498" s="379"/>
      <c r="MVY3498" s="379"/>
      <c r="MVZ3498" s="379"/>
      <c r="MWA3498" s="379"/>
      <c r="MWB3498" s="379"/>
      <c r="MWC3498" s="379"/>
      <c r="MWD3498" s="379"/>
      <c r="MWE3498" s="379"/>
      <c r="MWF3498" s="379"/>
      <c r="MWG3498" s="379"/>
      <c r="MWH3498" s="379"/>
      <c r="MWI3498" s="379"/>
      <c r="MWJ3498" s="379"/>
      <c r="MWK3498" s="379"/>
      <c r="MWL3498" s="379"/>
      <c r="MWM3498" s="379"/>
      <c r="MWN3498" s="379"/>
      <c r="MWO3498" s="379"/>
      <c r="MWP3498" s="379"/>
      <c r="MWQ3498" s="379"/>
      <c r="MWR3498" s="379"/>
      <c r="MWS3498" s="379"/>
      <c r="MWT3498" s="379"/>
      <c r="MWU3498" s="379"/>
      <c r="MWV3498" s="379"/>
      <c r="MWW3498" s="379"/>
      <c r="MWX3498" s="379"/>
      <c r="MWY3498" s="379"/>
      <c r="MWZ3498" s="379"/>
      <c r="MXA3498" s="379"/>
      <c r="MXB3498" s="379"/>
      <c r="MXC3498" s="379"/>
      <c r="MXD3498" s="379"/>
      <c r="MXE3498" s="379"/>
      <c r="MXF3498" s="379"/>
      <c r="MXG3498" s="379"/>
      <c r="MXH3498" s="379"/>
      <c r="MXI3498" s="379"/>
      <c r="MXJ3498" s="379"/>
      <c r="MXK3498" s="379"/>
      <c r="MXL3498" s="379"/>
      <c r="MXM3498" s="379"/>
      <c r="MXN3498" s="379"/>
      <c r="MXO3498" s="379"/>
      <c r="MXP3498" s="379"/>
      <c r="MXQ3498" s="379"/>
      <c r="MXR3498" s="379"/>
      <c r="MXS3498" s="379"/>
      <c r="MXT3498" s="379"/>
      <c r="MXU3498" s="379"/>
      <c r="MXV3498" s="379"/>
      <c r="MXW3498" s="379"/>
      <c r="MXX3498" s="379"/>
      <c r="MXY3498" s="379"/>
      <c r="MXZ3498" s="379"/>
      <c r="MYA3498" s="379"/>
      <c r="MYB3498" s="379"/>
      <c r="MYC3498" s="379"/>
      <c r="MYD3498" s="379"/>
      <c r="MYE3498" s="379"/>
      <c r="MYF3498" s="379"/>
      <c r="MYG3498" s="379"/>
      <c r="MYH3498" s="379"/>
      <c r="MYI3498" s="379"/>
      <c r="MYJ3498" s="379"/>
      <c r="MYK3498" s="379"/>
      <c r="MYL3498" s="379"/>
      <c r="MYM3498" s="379"/>
      <c r="MYN3498" s="379"/>
      <c r="MYO3498" s="379"/>
      <c r="MYP3498" s="379"/>
      <c r="MYQ3498" s="379"/>
      <c r="MYR3498" s="379"/>
      <c r="MYS3498" s="379"/>
      <c r="MYT3498" s="379"/>
      <c r="MYU3498" s="379"/>
      <c r="MYV3498" s="379"/>
      <c r="MYW3498" s="379"/>
      <c r="MYX3498" s="379"/>
      <c r="MYY3498" s="379"/>
      <c r="MYZ3498" s="379"/>
      <c r="MZA3498" s="379"/>
      <c r="MZB3498" s="379"/>
      <c r="MZC3498" s="379"/>
      <c r="MZD3498" s="379"/>
      <c r="MZE3498" s="379"/>
      <c r="MZF3498" s="379"/>
      <c r="MZG3498" s="379"/>
      <c r="MZH3498" s="379"/>
      <c r="MZI3498" s="379"/>
      <c r="MZJ3498" s="379"/>
      <c r="MZK3498" s="379"/>
      <c r="MZL3498" s="379"/>
      <c r="MZM3498" s="379"/>
      <c r="MZN3498" s="379"/>
      <c r="MZO3498" s="379"/>
      <c r="MZP3498" s="379"/>
      <c r="MZQ3498" s="379"/>
      <c r="MZR3498" s="379"/>
      <c r="MZS3498" s="379"/>
      <c r="MZT3498" s="379"/>
      <c r="MZU3498" s="379"/>
      <c r="MZV3498" s="379"/>
      <c r="MZW3498" s="379"/>
      <c r="MZX3498" s="379"/>
      <c r="MZY3498" s="379"/>
      <c r="MZZ3498" s="379"/>
      <c r="NAA3498" s="379"/>
      <c r="NAB3498" s="379"/>
      <c r="NAC3498" s="379"/>
      <c r="NAD3498" s="379"/>
      <c r="NAE3498" s="379"/>
      <c r="NAF3498" s="379"/>
      <c r="NAG3498" s="379"/>
      <c r="NAH3498" s="379"/>
      <c r="NAI3498" s="379"/>
      <c r="NAJ3498" s="379"/>
      <c r="NAK3498" s="379"/>
      <c r="NAL3498" s="379"/>
      <c r="NAM3498" s="379"/>
      <c r="NAN3498" s="379"/>
      <c r="NAO3498" s="379"/>
      <c r="NAP3498" s="379"/>
      <c r="NAQ3498" s="379"/>
      <c r="NAR3498" s="379"/>
      <c r="NAS3498" s="379"/>
      <c r="NAT3498" s="379"/>
      <c r="NAU3498" s="379"/>
      <c r="NAV3498" s="379"/>
      <c r="NAW3498" s="379"/>
      <c r="NAX3498" s="379"/>
      <c r="NAY3498" s="379"/>
      <c r="NAZ3498" s="379"/>
      <c r="NBA3498" s="379"/>
      <c r="NBB3498" s="379"/>
      <c r="NBC3498" s="379"/>
      <c r="NBD3498" s="379"/>
      <c r="NBE3498" s="379"/>
      <c r="NBF3498" s="379"/>
      <c r="NBG3498" s="379"/>
      <c r="NBH3498" s="379"/>
      <c r="NBI3498" s="379"/>
      <c r="NBJ3498" s="379"/>
      <c r="NBK3498" s="379"/>
      <c r="NBL3498" s="379"/>
      <c r="NBM3498" s="379"/>
      <c r="NBN3498" s="379"/>
      <c r="NBO3498" s="379"/>
      <c r="NBP3498" s="379"/>
      <c r="NBQ3498" s="379"/>
      <c r="NBR3498" s="379"/>
      <c r="NBS3498" s="379"/>
      <c r="NBT3498" s="379"/>
      <c r="NBU3498" s="379"/>
      <c r="NBV3498" s="379"/>
      <c r="NBW3498" s="379"/>
      <c r="NBX3498" s="379"/>
      <c r="NBY3498" s="379"/>
      <c r="NBZ3498" s="379"/>
      <c r="NCA3498" s="379"/>
      <c r="NCB3498" s="379"/>
      <c r="NCC3498" s="379"/>
      <c r="NCD3498" s="379"/>
      <c r="NCE3498" s="379"/>
      <c r="NCF3498" s="379"/>
      <c r="NCG3498" s="379"/>
      <c r="NCH3498" s="379"/>
      <c r="NCI3498" s="379"/>
      <c r="NCJ3498" s="379"/>
      <c r="NCK3498" s="379"/>
      <c r="NCL3498" s="379"/>
      <c r="NCM3498" s="379"/>
      <c r="NCN3498" s="379"/>
      <c r="NCO3498" s="379"/>
      <c r="NCP3498" s="379"/>
      <c r="NCQ3498" s="379"/>
      <c r="NCR3498" s="379"/>
      <c r="NCS3498" s="379"/>
      <c r="NCT3498" s="379"/>
      <c r="NCU3498" s="379"/>
      <c r="NCV3498" s="379"/>
      <c r="NCW3498" s="379"/>
      <c r="NCX3498" s="379"/>
      <c r="NCY3498" s="379"/>
      <c r="NCZ3498" s="379"/>
      <c r="NDA3498" s="379"/>
      <c r="NDB3498" s="379"/>
      <c r="NDC3498" s="379"/>
      <c r="NDD3498" s="379"/>
      <c r="NDE3498" s="379"/>
      <c r="NDF3498" s="379"/>
      <c r="NDG3498" s="379"/>
      <c r="NDH3498" s="379"/>
      <c r="NDI3498" s="379"/>
      <c r="NDJ3498" s="379"/>
      <c r="NDK3498" s="379"/>
      <c r="NDL3498" s="379"/>
      <c r="NDM3498" s="379"/>
      <c r="NDN3498" s="379"/>
      <c r="NDO3498" s="379"/>
      <c r="NDP3498" s="379"/>
      <c r="NDQ3498" s="379"/>
      <c r="NDR3498" s="379"/>
      <c r="NDS3498" s="379"/>
      <c r="NDT3498" s="379"/>
      <c r="NDU3498" s="379"/>
      <c r="NDV3498" s="379"/>
      <c r="NDW3498" s="379"/>
      <c r="NDX3498" s="379"/>
      <c r="NDY3498" s="379"/>
      <c r="NDZ3498" s="379"/>
      <c r="NEA3498" s="379"/>
      <c r="NEB3498" s="379"/>
      <c r="NEC3498" s="379"/>
      <c r="NED3498" s="379"/>
      <c r="NEE3498" s="379"/>
      <c r="NEF3498" s="379"/>
      <c r="NEG3498" s="379"/>
      <c r="NEH3498" s="379"/>
      <c r="NEI3498" s="379"/>
      <c r="NEJ3498" s="379"/>
      <c r="NEK3498" s="379"/>
      <c r="NEL3498" s="379"/>
      <c r="NEM3498" s="379"/>
      <c r="NEN3498" s="379"/>
      <c r="NEO3498" s="379"/>
      <c r="NEP3498" s="379"/>
      <c r="NEQ3498" s="379"/>
      <c r="NER3498" s="379"/>
      <c r="NES3498" s="379"/>
      <c r="NET3498" s="379"/>
      <c r="NEU3498" s="379"/>
      <c r="NEV3498" s="379"/>
      <c r="NEW3498" s="379"/>
      <c r="NEX3498" s="379"/>
      <c r="NEY3498" s="379"/>
      <c r="NEZ3498" s="379"/>
      <c r="NFA3498" s="379"/>
      <c r="NFB3498" s="379"/>
      <c r="NFC3498" s="379"/>
      <c r="NFD3498" s="379"/>
      <c r="NFE3498" s="379"/>
      <c r="NFF3498" s="379"/>
      <c r="NFG3498" s="379"/>
      <c r="NFH3498" s="379"/>
      <c r="NFI3498" s="379"/>
      <c r="NFJ3498" s="379"/>
      <c r="NFK3498" s="379"/>
      <c r="NFL3498" s="379"/>
      <c r="NFM3498" s="379"/>
      <c r="NFN3498" s="379"/>
      <c r="NFO3498" s="379"/>
      <c r="NFP3498" s="379"/>
      <c r="NFQ3498" s="379"/>
      <c r="NFR3498" s="379"/>
      <c r="NFS3498" s="379"/>
      <c r="NFT3498" s="379"/>
      <c r="NFU3498" s="379"/>
      <c r="NFV3498" s="379"/>
      <c r="NFW3498" s="379"/>
      <c r="NFX3498" s="379"/>
      <c r="NFY3498" s="379"/>
      <c r="NFZ3498" s="379"/>
      <c r="NGA3498" s="379"/>
      <c r="NGB3498" s="379"/>
      <c r="NGC3498" s="379"/>
      <c r="NGD3498" s="379"/>
      <c r="NGE3498" s="379"/>
      <c r="NGF3498" s="379"/>
      <c r="NGG3498" s="379"/>
      <c r="NGH3498" s="379"/>
      <c r="NGI3498" s="379"/>
      <c r="NGJ3498" s="379"/>
      <c r="NGK3498" s="379"/>
      <c r="NGL3498" s="379"/>
      <c r="NGM3498" s="379"/>
      <c r="NGN3498" s="379"/>
      <c r="NGO3498" s="379"/>
      <c r="NGP3498" s="379"/>
      <c r="NGQ3498" s="379"/>
      <c r="NGR3498" s="379"/>
      <c r="NGS3498" s="379"/>
      <c r="NGT3498" s="379"/>
      <c r="NGU3498" s="379"/>
      <c r="NGV3498" s="379"/>
      <c r="NGW3498" s="379"/>
      <c r="NGX3498" s="379"/>
      <c r="NGY3498" s="379"/>
      <c r="NGZ3498" s="379"/>
      <c r="NHA3498" s="379"/>
      <c r="NHB3498" s="379"/>
      <c r="NHC3498" s="379"/>
      <c r="NHD3498" s="379"/>
      <c r="NHE3498" s="379"/>
      <c r="NHF3498" s="379"/>
      <c r="NHG3498" s="379"/>
      <c r="NHH3498" s="379"/>
      <c r="NHI3498" s="379"/>
      <c r="NHJ3498" s="379"/>
      <c r="NHK3498" s="379"/>
      <c r="NHL3498" s="379"/>
      <c r="NHM3498" s="379"/>
      <c r="NHN3498" s="379"/>
      <c r="NHO3498" s="379"/>
      <c r="NHP3498" s="379"/>
      <c r="NHQ3498" s="379"/>
      <c r="NHR3498" s="379"/>
      <c r="NHS3498" s="379"/>
      <c r="NHT3498" s="379"/>
      <c r="NHU3498" s="379"/>
      <c r="NHV3498" s="379"/>
      <c r="NHW3498" s="379"/>
      <c r="NHX3498" s="379"/>
      <c r="NHY3498" s="379"/>
      <c r="NHZ3498" s="379"/>
      <c r="NIA3498" s="379"/>
      <c r="NIB3498" s="379"/>
      <c r="NIC3498" s="379"/>
      <c r="NID3498" s="379"/>
      <c r="NIE3498" s="379"/>
      <c r="NIF3498" s="379"/>
      <c r="NIG3498" s="379"/>
      <c r="NIH3498" s="379"/>
      <c r="NII3498" s="379"/>
      <c r="NIJ3498" s="379"/>
      <c r="NIK3498" s="379"/>
      <c r="NIL3498" s="379"/>
      <c r="NIM3498" s="379"/>
      <c r="NIN3498" s="379"/>
      <c r="NIO3498" s="379"/>
      <c r="NIP3498" s="379"/>
      <c r="NIQ3498" s="379"/>
      <c r="NIR3498" s="379"/>
      <c r="NIS3498" s="379"/>
      <c r="NIT3498" s="379"/>
      <c r="NIU3498" s="379"/>
      <c r="NIV3498" s="379"/>
      <c r="NIW3498" s="379"/>
      <c r="NIX3498" s="379"/>
      <c r="NIY3498" s="379"/>
      <c r="NIZ3498" s="379"/>
      <c r="NJA3498" s="379"/>
      <c r="NJB3498" s="379"/>
      <c r="NJC3498" s="379"/>
      <c r="NJD3498" s="379"/>
      <c r="NJE3498" s="379"/>
      <c r="NJF3498" s="379"/>
      <c r="NJG3498" s="379"/>
      <c r="NJH3498" s="379"/>
      <c r="NJI3498" s="379"/>
      <c r="NJJ3498" s="379"/>
      <c r="NJK3498" s="379"/>
      <c r="NJL3498" s="379"/>
      <c r="NJM3498" s="379"/>
      <c r="NJN3498" s="379"/>
      <c r="NJO3498" s="379"/>
      <c r="NJP3498" s="379"/>
      <c r="NJQ3498" s="379"/>
      <c r="NJR3498" s="379"/>
      <c r="NJS3498" s="379"/>
      <c r="NJT3498" s="379"/>
      <c r="NJU3498" s="379"/>
      <c r="NJV3498" s="379"/>
      <c r="NJW3498" s="379"/>
      <c r="NJX3498" s="379"/>
      <c r="NJY3498" s="379"/>
      <c r="NJZ3498" s="379"/>
      <c r="NKA3498" s="379"/>
      <c r="NKB3498" s="379"/>
      <c r="NKC3498" s="379"/>
      <c r="NKD3498" s="379"/>
      <c r="NKE3498" s="379"/>
      <c r="NKF3498" s="379"/>
      <c r="NKG3498" s="379"/>
      <c r="NKH3498" s="379"/>
      <c r="NKI3498" s="379"/>
      <c r="NKJ3498" s="379"/>
      <c r="NKK3498" s="379"/>
      <c r="NKL3498" s="379"/>
      <c r="NKM3498" s="379"/>
      <c r="NKN3498" s="379"/>
      <c r="NKO3498" s="379"/>
      <c r="NKP3498" s="379"/>
      <c r="NKQ3498" s="379"/>
      <c r="NKR3498" s="379"/>
      <c r="NKS3498" s="379"/>
      <c r="NKT3498" s="379"/>
      <c r="NKU3498" s="379"/>
      <c r="NKV3498" s="379"/>
      <c r="NKW3498" s="379"/>
      <c r="NKX3498" s="379"/>
      <c r="NKY3498" s="379"/>
      <c r="NKZ3498" s="379"/>
      <c r="NLA3498" s="379"/>
      <c r="NLB3498" s="379"/>
      <c r="NLC3498" s="379"/>
      <c r="NLD3498" s="379"/>
      <c r="NLE3498" s="379"/>
      <c r="NLF3498" s="379"/>
      <c r="NLG3498" s="379"/>
      <c r="NLH3498" s="379"/>
      <c r="NLI3498" s="379"/>
      <c r="NLJ3498" s="379"/>
      <c r="NLK3498" s="379"/>
      <c r="NLL3498" s="379"/>
      <c r="NLM3498" s="379"/>
      <c r="NLN3498" s="379"/>
      <c r="NLO3498" s="379"/>
      <c r="NLP3498" s="379"/>
      <c r="NLQ3498" s="379"/>
      <c r="NLR3498" s="379"/>
      <c r="NLS3498" s="379"/>
      <c r="NLT3498" s="379"/>
      <c r="NLU3498" s="379"/>
      <c r="NLV3498" s="379"/>
      <c r="NLW3498" s="379"/>
      <c r="NLX3498" s="379"/>
      <c r="NLY3498" s="379"/>
      <c r="NLZ3498" s="379"/>
      <c r="NMA3498" s="379"/>
      <c r="NMB3498" s="379"/>
      <c r="NMC3498" s="379"/>
      <c r="NMD3498" s="379"/>
      <c r="NME3498" s="379"/>
      <c r="NMF3498" s="379"/>
      <c r="NMG3498" s="379"/>
      <c r="NMH3498" s="379"/>
      <c r="NMI3498" s="379"/>
      <c r="NMJ3498" s="379"/>
      <c r="NMK3498" s="379"/>
      <c r="NML3498" s="379"/>
      <c r="NMM3498" s="379"/>
      <c r="NMN3498" s="379"/>
      <c r="NMO3498" s="379"/>
      <c r="NMP3498" s="379"/>
      <c r="NMQ3498" s="379"/>
      <c r="NMR3498" s="379"/>
      <c r="NMS3498" s="379"/>
      <c r="NMT3498" s="379"/>
      <c r="NMU3498" s="379"/>
      <c r="NMV3498" s="379"/>
      <c r="NMW3498" s="379"/>
      <c r="NMX3498" s="379"/>
      <c r="NMY3498" s="379"/>
      <c r="NMZ3498" s="379"/>
      <c r="NNA3498" s="379"/>
      <c r="NNB3498" s="379"/>
      <c r="NNC3498" s="379"/>
      <c r="NND3498" s="379"/>
      <c r="NNE3498" s="379"/>
      <c r="NNF3498" s="379"/>
      <c r="NNG3498" s="379"/>
      <c r="NNH3498" s="379"/>
      <c r="NNI3498" s="379"/>
      <c r="NNJ3498" s="379"/>
      <c r="NNK3498" s="379"/>
      <c r="NNL3498" s="379"/>
      <c r="NNM3498" s="379"/>
      <c r="NNN3498" s="379"/>
      <c r="NNO3498" s="379"/>
      <c r="NNP3498" s="379"/>
      <c r="NNQ3498" s="379"/>
      <c r="NNR3498" s="379"/>
      <c r="NNS3498" s="379"/>
      <c r="NNT3498" s="379"/>
      <c r="NNU3498" s="379"/>
      <c r="NNV3498" s="379"/>
      <c r="NNW3498" s="379"/>
      <c r="NNX3498" s="379"/>
      <c r="NNY3498" s="379"/>
      <c r="NNZ3498" s="379"/>
      <c r="NOA3498" s="379"/>
      <c r="NOB3498" s="379"/>
      <c r="NOC3498" s="379"/>
      <c r="NOD3498" s="379"/>
      <c r="NOE3498" s="379"/>
      <c r="NOF3498" s="379"/>
      <c r="NOG3498" s="379"/>
      <c r="NOH3498" s="379"/>
      <c r="NOI3498" s="379"/>
      <c r="NOJ3498" s="379"/>
      <c r="NOK3498" s="379"/>
      <c r="NOL3498" s="379"/>
      <c r="NOM3498" s="379"/>
      <c r="NON3498" s="379"/>
      <c r="NOO3498" s="379"/>
      <c r="NOP3498" s="379"/>
      <c r="NOQ3498" s="379"/>
      <c r="NOR3498" s="379"/>
      <c r="NOS3498" s="379"/>
      <c r="NOT3498" s="379"/>
      <c r="NOU3498" s="379"/>
      <c r="NOV3498" s="379"/>
      <c r="NOW3498" s="379"/>
      <c r="NOX3498" s="379"/>
      <c r="NOY3498" s="379"/>
      <c r="NOZ3498" s="379"/>
      <c r="NPA3498" s="379"/>
      <c r="NPB3498" s="379"/>
      <c r="NPC3498" s="379"/>
      <c r="NPD3498" s="379"/>
      <c r="NPE3498" s="379"/>
      <c r="NPF3498" s="379"/>
      <c r="NPG3498" s="379"/>
      <c r="NPH3498" s="379"/>
      <c r="NPI3498" s="379"/>
      <c r="NPJ3498" s="379"/>
      <c r="NPK3498" s="379"/>
      <c r="NPL3498" s="379"/>
      <c r="NPM3498" s="379"/>
      <c r="NPN3498" s="379"/>
      <c r="NPO3498" s="379"/>
      <c r="NPP3498" s="379"/>
      <c r="NPQ3498" s="379"/>
      <c r="NPR3498" s="379"/>
      <c r="NPS3498" s="379"/>
      <c r="NPT3498" s="379"/>
      <c r="NPU3498" s="379"/>
      <c r="NPV3498" s="379"/>
      <c r="NPW3498" s="379"/>
      <c r="NPX3498" s="379"/>
      <c r="NPY3498" s="379"/>
      <c r="NPZ3498" s="379"/>
      <c r="NQA3498" s="379"/>
      <c r="NQB3498" s="379"/>
      <c r="NQC3498" s="379"/>
      <c r="NQD3498" s="379"/>
      <c r="NQE3498" s="379"/>
      <c r="NQF3498" s="379"/>
      <c r="NQG3498" s="379"/>
      <c r="NQH3498" s="379"/>
      <c r="NQI3498" s="379"/>
      <c r="NQJ3498" s="379"/>
      <c r="NQK3498" s="379"/>
      <c r="NQL3498" s="379"/>
      <c r="NQM3498" s="379"/>
      <c r="NQN3498" s="379"/>
      <c r="NQO3498" s="379"/>
      <c r="NQP3498" s="379"/>
      <c r="NQQ3498" s="379"/>
      <c r="NQR3498" s="379"/>
      <c r="NQS3498" s="379"/>
      <c r="NQT3498" s="379"/>
      <c r="NQU3498" s="379"/>
      <c r="NQV3498" s="379"/>
      <c r="NQW3498" s="379"/>
      <c r="NQX3498" s="379"/>
      <c r="NQY3498" s="379"/>
      <c r="NQZ3498" s="379"/>
      <c r="NRA3498" s="379"/>
      <c r="NRB3498" s="379"/>
      <c r="NRC3498" s="379"/>
      <c r="NRD3498" s="379"/>
      <c r="NRE3498" s="379"/>
      <c r="NRF3498" s="379"/>
      <c r="NRG3498" s="379"/>
      <c r="NRH3498" s="379"/>
      <c r="NRI3498" s="379"/>
      <c r="NRJ3498" s="379"/>
      <c r="NRK3498" s="379"/>
      <c r="NRL3498" s="379"/>
      <c r="NRM3498" s="379"/>
      <c r="NRN3498" s="379"/>
      <c r="NRO3498" s="379"/>
      <c r="NRP3498" s="379"/>
      <c r="NRQ3498" s="379"/>
      <c r="NRR3498" s="379"/>
      <c r="NRS3498" s="379"/>
      <c r="NRT3498" s="379"/>
      <c r="NRU3498" s="379"/>
      <c r="NRV3498" s="379"/>
      <c r="NRW3498" s="379"/>
      <c r="NRX3498" s="379"/>
      <c r="NRY3498" s="379"/>
      <c r="NRZ3498" s="379"/>
      <c r="NSA3498" s="379"/>
      <c r="NSB3498" s="379"/>
      <c r="NSC3498" s="379"/>
      <c r="NSD3498" s="379"/>
      <c r="NSE3498" s="379"/>
      <c r="NSF3498" s="379"/>
      <c r="NSG3498" s="379"/>
      <c r="NSH3498" s="379"/>
      <c r="NSI3498" s="379"/>
      <c r="NSJ3498" s="379"/>
      <c r="NSK3498" s="379"/>
      <c r="NSL3498" s="379"/>
      <c r="NSM3498" s="379"/>
      <c r="NSN3498" s="379"/>
      <c r="NSO3498" s="379"/>
      <c r="NSP3498" s="379"/>
      <c r="NSQ3498" s="379"/>
      <c r="NSR3498" s="379"/>
      <c r="NSS3498" s="379"/>
      <c r="NST3498" s="379"/>
      <c r="NSU3498" s="379"/>
      <c r="NSV3498" s="379"/>
      <c r="NSW3498" s="379"/>
      <c r="NSX3498" s="379"/>
      <c r="NSY3498" s="379"/>
      <c r="NSZ3498" s="379"/>
      <c r="NTA3498" s="379"/>
      <c r="NTB3498" s="379"/>
      <c r="NTC3498" s="379"/>
      <c r="NTD3498" s="379"/>
      <c r="NTE3498" s="379"/>
      <c r="NTF3498" s="379"/>
      <c r="NTG3498" s="379"/>
      <c r="NTH3498" s="379"/>
      <c r="NTI3498" s="379"/>
      <c r="NTJ3498" s="379"/>
      <c r="NTK3498" s="379"/>
      <c r="NTL3498" s="379"/>
      <c r="NTM3498" s="379"/>
      <c r="NTN3498" s="379"/>
      <c r="NTO3498" s="379"/>
      <c r="NTP3498" s="379"/>
      <c r="NTQ3498" s="379"/>
      <c r="NTR3498" s="379"/>
      <c r="NTS3498" s="379"/>
      <c r="NTT3498" s="379"/>
      <c r="NTU3498" s="379"/>
      <c r="NTV3498" s="379"/>
      <c r="NTW3498" s="379"/>
      <c r="NTX3498" s="379"/>
      <c r="NTY3498" s="379"/>
      <c r="NTZ3498" s="379"/>
      <c r="NUA3498" s="379"/>
      <c r="NUB3498" s="379"/>
      <c r="NUC3498" s="379"/>
      <c r="NUD3498" s="379"/>
      <c r="NUE3498" s="379"/>
      <c r="NUF3498" s="379"/>
      <c r="NUG3498" s="379"/>
      <c r="NUH3498" s="379"/>
      <c r="NUI3498" s="379"/>
      <c r="NUJ3498" s="379"/>
      <c r="NUK3498" s="379"/>
      <c r="NUL3498" s="379"/>
      <c r="NUM3498" s="379"/>
      <c r="NUN3498" s="379"/>
      <c r="NUO3498" s="379"/>
      <c r="NUP3498" s="379"/>
      <c r="NUQ3498" s="379"/>
      <c r="NUR3498" s="379"/>
      <c r="NUS3498" s="379"/>
      <c r="NUT3498" s="379"/>
      <c r="NUU3498" s="379"/>
      <c r="NUV3498" s="379"/>
      <c r="NUW3498" s="379"/>
      <c r="NUX3498" s="379"/>
      <c r="NUY3498" s="379"/>
      <c r="NUZ3498" s="379"/>
      <c r="NVA3498" s="379"/>
      <c r="NVB3498" s="379"/>
      <c r="NVC3498" s="379"/>
      <c r="NVD3498" s="379"/>
      <c r="NVE3498" s="379"/>
      <c r="NVF3498" s="379"/>
      <c r="NVG3498" s="379"/>
      <c r="NVH3498" s="379"/>
      <c r="NVI3498" s="379"/>
      <c r="NVJ3498" s="379"/>
      <c r="NVK3498" s="379"/>
      <c r="NVL3498" s="379"/>
      <c r="NVM3498" s="379"/>
      <c r="NVN3498" s="379"/>
      <c r="NVO3498" s="379"/>
      <c r="NVP3498" s="379"/>
      <c r="NVQ3498" s="379"/>
      <c r="NVR3498" s="379"/>
      <c r="NVS3498" s="379"/>
      <c r="NVT3498" s="379"/>
      <c r="NVU3498" s="379"/>
      <c r="NVV3498" s="379"/>
      <c r="NVW3498" s="379"/>
      <c r="NVX3498" s="379"/>
      <c r="NVY3498" s="379"/>
      <c r="NVZ3498" s="379"/>
      <c r="NWA3498" s="379"/>
      <c r="NWB3498" s="379"/>
      <c r="NWC3498" s="379"/>
      <c r="NWD3498" s="379"/>
      <c r="NWE3498" s="379"/>
      <c r="NWF3498" s="379"/>
      <c r="NWG3498" s="379"/>
      <c r="NWH3498" s="379"/>
      <c r="NWI3498" s="379"/>
      <c r="NWJ3498" s="379"/>
      <c r="NWK3498" s="379"/>
      <c r="NWL3498" s="379"/>
      <c r="NWM3498" s="379"/>
      <c r="NWN3498" s="379"/>
      <c r="NWO3498" s="379"/>
      <c r="NWP3498" s="379"/>
      <c r="NWQ3498" s="379"/>
      <c r="NWR3498" s="379"/>
      <c r="NWS3498" s="379"/>
      <c r="NWT3498" s="379"/>
      <c r="NWU3498" s="379"/>
      <c r="NWV3498" s="379"/>
      <c r="NWW3498" s="379"/>
      <c r="NWX3498" s="379"/>
      <c r="NWY3498" s="379"/>
      <c r="NWZ3498" s="379"/>
      <c r="NXA3498" s="379"/>
      <c r="NXB3498" s="379"/>
      <c r="NXC3498" s="379"/>
      <c r="NXD3498" s="379"/>
      <c r="NXE3498" s="379"/>
      <c r="NXF3498" s="379"/>
      <c r="NXG3498" s="379"/>
      <c r="NXH3498" s="379"/>
      <c r="NXI3498" s="379"/>
      <c r="NXJ3498" s="379"/>
      <c r="NXK3498" s="379"/>
      <c r="NXL3498" s="379"/>
      <c r="NXM3498" s="379"/>
      <c r="NXN3498" s="379"/>
      <c r="NXO3498" s="379"/>
      <c r="NXP3498" s="379"/>
      <c r="NXQ3498" s="379"/>
      <c r="NXR3498" s="379"/>
      <c r="NXS3498" s="379"/>
      <c r="NXT3498" s="379"/>
      <c r="NXU3498" s="379"/>
      <c r="NXV3498" s="379"/>
      <c r="NXW3498" s="379"/>
      <c r="NXX3498" s="379"/>
      <c r="NXY3498" s="379"/>
      <c r="NXZ3498" s="379"/>
      <c r="NYA3498" s="379"/>
      <c r="NYB3498" s="379"/>
      <c r="NYC3498" s="379"/>
      <c r="NYD3498" s="379"/>
      <c r="NYE3498" s="379"/>
      <c r="NYF3498" s="379"/>
      <c r="NYG3498" s="379"/>
      <c r="NYH3498" s="379"/>
      <c r="NYI3498" s="379"/>
      <c r="NYJ3498" s="379"/>
      <c r="NYK3498" s="379"/>
      <c r="NYL3498" s="379"/>
      <c r="NYM3498" s="379"/>
      <c r="NYN3498" s="379"/>
      <c r="NYO3498" s="379"/>
      <c r="NYP3498" s="379"/>
      <c r="NYQ3498" s="379"/>
      <c r="NYR3498" s="379"/>
      <c r="NYS3498" s="379"/>
      <c r="NYT3498" s="379"/>
      <c r="NYU3498" s="379"/>
      <c r="NYV3498" s="379"/>
      <c r="NYW3498" s="379"/>
      <c r="NYX3498" s="379"/>
      <c r="NYY3498" s="379"/>
      <c r="NYZ3498" s="379"/>
      <c r="NZA3498" s="379"/>
      <c r="NZB3498" s="379"/>
      <c r="NZC3498" s="379"/>
      <c r="NZD3498" s="379"/>
      <c r="NZE3498" s="379"/>
      <c r="NZF3498" s="379"/>
      <c r="NZG3498" s="379"/>
      <c r="NZH3498" s="379"/>
      <c r="NZI3498" s="379"/>
      <c r="NZJ3498" s="379"/>
      <c r="NZK3498" s="379"/>
      <c r="NZL3498" s="379"/>
      <c r="NZM3498" s="379"/>
      <c r="NZN3498" s="379"/>
      <c r="NZO3498" s="379"/>
      <c r="NZP3498" s="379"/>
      <c r="NZQ3498" s="379"/>
      <c r="NZR3498" s="379"/>
      <c r="NZS3498" s="379"/>
      <c r="NZT3498" s="379"/>
      <c r="NZU3498" s="379"/>
      <c r="NZV3498" s="379"/>
      <c r="NZW3498" s="379"/>
      <c r="NZX3498" s="379"/>
      <c r="NZY3498" s="379"/>
      <c r="NZZ3498" s="379"/>
      <c r="OAA3498" s="379"/>
      <c r="OAB3498" s="379"/>
      <c r="OAC3498" s="379"/>
      <c r="OAD3498" s="379"/>
      <c r="OAE3498" s="379"/>
      <c r="OAF3498" s="379"/>
      <c r="OAG3498" s="379"/>
      <c r="OAH3498" s="379"/>
      <c r="OAI3498" s="379"/>
      <c r="OAJ3498" s="379"/>
      <c r="OAK3498" s="379"/>
      <c r="OAL3498" s="379"/>
      <c r="OAM3498" s="379"/>
      <c r="OAN3498" s="379"/>
      <c r="OAO3498" s="379"/>
      <c r="OAP3498" s="379"/>
      <c r="OAQ3498" s="379"/>
      <c r="OAR3498" s="379"/>
      <c r="OAS3498" s="379"/>
      <c r="OAT3498" s="379"/>
      <c r="OAU3498" s="379"/>
      <c r="OAV3498" s="379"/>
      <c r="OAW3498" s="379"/>
      <c r="OAX3498" s="379"/>
      <c r="OAY3498" s="379"/>
      <c r="OAZ3498" s="379"/>
      <c r="OBA3498" s="379"/>
      <c r="OBB3498" s="379"/>
      <c r="OBC3498" s="379"/>
      <c r="OBD3498" s="379"/>
      <c r="OBE3498" s="379"/>
      <c r="OBF3498" s="379"/>
      <c r="OBG3498" s="379"/>
      <c r="OBH3498" s="379"/>
      <c r="OBI3498" s="379"/>
      <c r="OBJ3498" s="379"/>
      <c r="OBK3498" s="379"/>
      <c r="OBL3498" s="379"/>
      <c r="OBM3498" s="379"/>
      <c r="OBN3498" s="379"/>
      <c r="OBO3498" s="379"/>
      <c r="OBP3498" s="379"/>
      <c r="OBQ3498" s="379"/>
      <c r="OBR3498" s="379"/>
      <c r="OBS3498" s="379"/>
      <c r="OBT3498" s="379"/>
      <c r="OBU3498" s="379"/>
      <c r="OBV3498" s="379"/>
      <c r="OBW3498" s="379"/>
      <c r="OBX3498" s="379"/>
      <c r="OBY3498" s="379"/>
      <c r="OBZ3498" s="379"/>
      <c r="OCA3498" s="379"/>
      <c r="OCB3498" s="379"/>
      <c r="OCC3498" s="379"/>
      <c r="OCD3498" s="379"/>
      <c r="OCE3498" s="379"/>
      <c r="OCF3498" s="379"/>
      <c r="OCG3498" s="379"/>
      <c r="OCH3498" s="379"/>
      <c r="OCI3498" s="379"/>
      <c r="OCJ3498" s="379"/>
      <c r="OCK3498" s="379"/>
      <c r="OCL3498" s="379"/>
      <c r="OCM3498" s="379"/>
      <c r="OCN3498" s="379"/>
      <c r="OCO3498" s="379"/>
      <c r="OCP3498" s="379"/>
      <c r="OCQ3498" s="379"/>
      <c r="OCR3498" s="379"/>
      <c r="OCS3498" s="379"/>
      <c r="OCT3498" s="379"/>
      <c r="OCU3498" s="379"/>
      <c r="OCV3498" s="379"/>
      <c r="OCW3498" s="379"/>
      <c r="OCX3498" s="379"/>
      <c r="OCY3498" s="379"/>
      <c r="OCZ3498" s="379"/>
      <c r="ODA3498" s="379"/>
      <c r="ODB3498" s="379"/>
      <c r="ODC3498" s="379"/>
      <c r="ODD3498" s="379"/>
      <c r="ODE3498" s="379"/>
      <c r="ODF3498" s="379"/>
      <c r="ODG3498" s="379"/>
      <c r="ODH3498" s="379"/>
      <c r="ODI3498" s="379"/>
      <c r="ODJ3498" s="379"/>
      <c r="ODK3498" s="379"/>
      <c r="ODL3498" s="379"/>
      <c r="ODM3498" s="379"/>
      <c r="ODN3498" s="379"/>
      <c r="ODO3498" s="379"/>
      <c r="ODP3498" s="379"/>
      <c r="ODQ3498" s="379"/>
      <c r="ODR3498" s="379"/>
      <c r="ODS3498" s="379"/>
      <c r="ODT3498" s="379"/>
      <c r="ODU3498" s="379"/>
      <c r="ODV3498" s="379"/>
      <c r="ODW3498" s="379"/>
      <c r="ODX3498" s="379"/>
      <c r="ODY3498" s="379"/>
      <c r="ODZ3498" s="379"/>
      <c r="OEA3498" s="379"/>
      <c r="OEB3498" s="379"/>
      <c r="OEC3498" s="379"/>
      <c r="OED3498" s="379"/>
      <c r="OEE3498" s="379"/>
      <c r="OEF3498" s="379"/>
      <c r="OEG3498" s="379"/>
      <c r="OEH3498" s="379"/>
      <c r="OEI3498" s="379"/>
      <c r="OEJ3498" s="379"/>
      <c r="OEK3498" s="379"/>
      <c r="OEL3498" s="379"/>
      <c r="OEM3498" s="379"/>
      <c r="OEN3498" s="379"/>
      <c r="OEO3498" s="379"/>
      <c r="OEP3498" s="379"/>
      <c r="OEQ3498" s="379"/>
      <c r="OER3498" s="379"/>
      <c r="OES3498" s="379"/>
      <c r="OET3498" s="379"/>
      <c r="OEU3498" s="379"/>
      <c r="OEV3498" s="379"/>
      <c r="OEW3498" s="379"/>
      <c r="OEX3498" s="379"/>
      <c r="OEY3498" s="379"/>
      <c r="OEZ3498" s="379"/>
      <c r="OFA3498" s="379"/>
      <c r="OFB3498" s="379"/>
      <c r="OFC3498" s="379"/>
      <c r="OFD3498" s="379"/>
      <c r="OFE3498" s="379"/>
      <c r="OFF3498" s="379"/>
      <c r="OFG3498" s="379"/>
      <c r="OFH3498" s="379"/>
      <c r="OFI3498" s="379"/>
      <c r="OFJ3498" s="379"/>
      <c r="OFK3498" s="379"/>
      <c r="OFL3498" s="379"/>
      <c r="OFM3498" s="379"/>
      <c r="OFN3498" s="379"/>
      <c r="OFO3498" s="379"/>
      <c r="OFP3498" s="379"/>
      <c r="OFQ3498" s="379"/>
      <c r="OFR3498" s="379"/>
      <c r="OFS3498" s="379"/>
      <c r="OFT3498" s="379"/>
      <c r="OFU3498" s="379"/>
      <c r="OFV3498" s="379"/>
      <c r="OFW3498" s="379"/>
      <c r="OFX3498" s="379"/>
      <c r="OFY3498" s="379"/>
      <c r="OFZ3498" s="379"/>
      <c r="OGA3498" s="379"/>
      <c r="OGB3498" s="379"/>
      <c r="OGC3498" s="379"/>
      <c r="OGD3498" s="379"/>
      <c r="OGE3498" s="379"/>
      <c r="OGF3498" s="379"/>
      <c r="OGG3498" s="379"/>
      <c r="OGH3498" s="379"/>
      <c r="OGI3498" s="379"/>
      <c r="OGJ3498" s="379"/>
      <c r="OGK3498" s="379"/>
      <c r="OGL3498" s="379"/>
      <c r="OGM3498" s="379"/>
      <c r="OGN3498" s="379"/>
      <c r="OGO3498" s="379"/>
      <c r="OGP3498" s="379"/>
      <c r="OGQ3498" s="379"/>
      <c r="OGR3498" s="379"/>
      <c r="OGS3498" s="379"/>
      <c r="OGT3498" s="379"/>
      <c r="OGU3498" s="379"/>
      <c r="OGV3498" s="379"/>
      <c r="OGW3498" s="379"/>
      <c r="OGX3498" s="379"/>
      <c r="OGY3498" s="379"/>
      <c r="OGZ3498" s="379"/>
      <c r="OHA3498" s="379"/>
      <c r="OHB3498" s="379"/>
      <c r="OHC3498" s="379"/>
      <c r="OHD3498" s="379"/>
      <c r="OHE3498" s="379"/>
      <c r="OHF3498" s="379"/>
      <c r="OHG3498" s="379"/>
      <c r="OHH3498" s="379"/>
      <c r="OHI3498" s="379"/>
      <c r="OHJ3498" s="379"/>
      <c r="OHK3498" s="379"/>
      <c r="OHL3498" s="379"/>
      <c r="OHM3498" s="379"/>
      <c r="OHN3498" s="379"/>
      <c r="OHO3498" s="379"/>
      <c r="OHP3498" s="379"/>
      <c r="OHQ3498" s="379"/>
      <c r="OHR3498" s="379"/>
      <c r="OHS3498" s="379"/>
      <c r="OHT3498" s="379"/>
      <c r="OHU3498" s="379"/>
      <c r="OHV3498" s="379"/>
      <c r="OHW3498" s="379"/>
      <c r="OHX3498" s="379"/>
      <c r="OHY3498" s="379"/>
      <c r="OHZ3498" s="379"/>
      <c r="OIA3498" s="379"/>
      <c r="OIB3498" s="379"/>
      <c r="OIC3498" s="379"/>
      <c r="OID3498" s="379"/>
      <c r="OIE3498" s="379"/>
      <c r="OIF3498" s="379"/>
      <c r="OIG3498" s="379"/>
      <c r="OIH3498" s="379"/>
      <c r="OII3498" s="379"/>
      <c r="OIJ3498" s="379"/>
      <c r="OIK3498" s="379"/>
      <c r="OIL3498" s="379"/>
      <c r="OIM3498" s="379"/>
      <c r="OIN3498" s="379"/>
      <c r="OIO3498" s="379"/>
      <c r="OIP3498" s="379"/>
      <c r="OIQ3498" s="379"/>
      <c r="OIR3498" s="379"/>
      <c r="OIS3498" s="379"/>
      <c r="OIT3498" s="379"/>
      <c r="OIU3498" s="379"/>
      <c r="OIV3498" s="379"/>
      <c r="OIW3498" s="379"/>
      <c r="OIX3498" s="379"/>
      <c r="OIY3498" s="379"/>
      <c r="OIZ3498" s="379"/>
      <c r="OJA3498" s="379"/>
      <c r="OJB3498" s="379"/>
      <c r="OJC3498" s="379"/>
      <c r="OJD3498" s="379"/>
      <c r="OJE3498" s="379"/>
      <c r="OJF3498" s="379"/>
      <c r="OJG3498" s="379"/>
      <c r="OJH3498" s="379"/>
      <c r="OJI3498" s="379"/>
      <c r="OJJ3498" s="379"/>
      <c r="OJK3498" s="379"/>
      <c r="OJL3498" s="379"/>
      <c r="OJM3498" s="379"/>
      <c r="OJN3498" s="379"/>
      <c r="OJO3498" s="379"/>
      <c r="OJP3498" s="379"/>
      <c r="OJQ3498" s="379"/>
      <c r="OJR3498" s="379"/>
      <c r="OJS3498" s="379"/>
      <c r="OJT3498" s="379"/>
      <c r="OJU3498" s="379"/>
      <c r="OJV3498" s="379"/>
      <c r="OJW3498" s="379"/>
      <c r="OJX3498" s="379"/>
      <c r="OJY3498" s="379"/>
      <c r="OJZ3498" s="379"/>
      <c r="OKA3498" s="379"/>
      <c r="OKB3498" s="379"/>
      <c r="OKC3498" s="379"/>
      <c r="OKD3498" s="379"/>
      <c r="OKE3498" s="379"/>
      <c r="OKF3498" s="379"/>
      <c r="OKG3498" s="379"/>
      <c r="OKH3498" s="379"/>
      <c r="OKI3498" s="379"/>
      <c r="OKJ3498" s="379"/>
      <c r="OKK3498" s="379"/>
      <c r="OKL3498" s="379"/>
      <c r="OKM3498" s="379"/>
      <c r="OKN3498" s="379"/>
      <c r="OKO3498" s="379"/>
      <c r="OKP3498" s="379"/>
      <c r="OKQ3498" s="379"/>
      <c r="OKR3498" s="379"/>
      <c r="OKS3498" s="379"/>
      <c r="OKT3498" s="379"/>
      <c r="OKU3498" s="379"/>
      <c r="OKV3498" s="379"/>
      <c r="OKW3498" s="379"/>
      <c r="OKX3498" s="379"/>
      <c r="OKY3498" s="379"/>
      <c r="OKZ3498" s="379"/>
      <c r="OLA3498" s="379"/>
      <c r="OLB3498" s="379"/>
      <c r="OLC3498" s="379"/>
      <c r="OLD3498" s="379"/>
      <c r="OLE3498" s="379"/>
      <c r="OLF3498" s="379"/>
      <c r="OLG3498" s="379"/>
      <c r="OLH3498" s="379"/>
      <c r="OLI3498" s="379"/>
      <c r="OLJ3498" s="379"/>
      <c r="OLK3498" s="379"/>
      <c r="OLL3498" s="379"/>
      <c r="OLM3498" s="379"/>
      <c r="OLN3498" s="379"/>
      <c r="OLO3498" s="379"/>
      <c r="OLP3498" s="379"/>
      <c r="OLQ3498" s="379"/>
      <c r="OLR3498" s="379"/>
      <c r="OLS3498" s="379"/>
      <c r="OLT3498" s="379"/>
      <c r="OLU3498" s="379"/>
      <c r="OLV3498" s="379"/>
      <c r="OLW3498" s="379"/>
      <c r="OLX3498" s="379"/>
      <c r="OLY3498" s="379"/>
      <c r="OLZ3498" s="379"/>
      <c r="OMA3498" s="379"/>
      <c r="OMB3498" s="379"/>
      <c r="OMC3498" s="379"/>
      <c r="OMD3498" s="379"/>
      <c r="OME3498" s="379"/>
      <c r="OMF3498" s="379"/>
      <c r="OMG3498" s="379"/>
      <c r="OMH3498" s="379"/>
      <c r="OMI3498" s="379"/>
      <c r="OMJ3498" s="379"/>
      <c r="OMK3498" s="379"/>
      <c r="OML3498" s="379"/>
      <c r="OMM3498" s="379"/>
      <c r="OMN3498" s="379"/>
      <c r="OMO3498" s="379"/>
      <c r="OMP3498" s="379"/>
      <c r="OMQ3498" s="379"/>
      <c r="OMR3498" s="379"/>
      <c r="OMS3498" s="379"/>
      <c r="OMT3498" s="379"/>
      <c r="OMU3498" s="379"/>
      <c r="OMV3498" s="379"/>
      <c r="OMW3498" s="379"/>
      <c r="OMX3498" s="379"/>
      <c r="OMY3498" s="379"/>
      <c r="OMZ3498" s="379"/>
      <c r="ONA3498" s="379"/>
      <c r="ONB3498" s="379"/>
      <c r="ONC3498" s="379"/>
      <c r="OND3498" s="379"/>
      <c r="ONE3498" s="379"/>
      <c r="ONF3498" s="379"/>
      <c r="ONG3498" s="379"/>
      <c r="ONH3498" s="379"/>
      <c r="ONI3498" s="379"/>
      <c r="ONJ3498" s="379"/>
      <c r="ONK3498" s="379"/>
      <c r="ONL3498" s="379"/>
      <c r="ONM3498" s="379"/>
      <c r="ONN3498" s="379"/>
      <c r="ONO3498" s="379"/>
      <c r="ONP3498" s="379"/>
      <c r="ONQ3498" s="379"/>
      <c r="ONR3498" s="379"/>
      <c r="ONS3498" s="379"/>
      <c r="ONT3498" s="379"/>
      <c r="ONU3498" s="379"/>
      <c r="ONV3498" s="379"/>
      <c r="ONW3498" s="379"/>
      <c r="ONX3498" s="379"/>
      <c r="ONY3498" s="379"/>
      <c r="ONZ3498" s="379"/>
      <c r="OOA3498" s="379"/>
      <c r="OOB3498" s="379"/>
      <c r="OOC3498" s="379"/>
      <c r="OOD3498" s="379"/>
      <c r="OOE3498" s="379"/>
      <c r="OOF3498" s="379"/>
      <c r="OOG3498" s="379"/>
      <c r="OOH3498" s="379"/>
      <c r="OOI3498" s="379"/>
      <c r="OOJ3498" s="379"/>
      <c r="OOK3498" s="379"/>
      <c r="OOL3498" s="379"/>
      <c r="OOM3498" s="379"/>
      <c r="OON3498" s="379"/>
      <c r="OOO3498" s="379"/>
      <c r="OOP3498" s="379"/>
      <c r="OOQ3498" s="379"/>
      <c r="OOR3498" s="379"/>
      <c r="OOS3498" s="379"/>
      <c r="OOT3498" s="379"/>
      <c r="OOU3498" s="379"/>
      <c r="OOV3498" s="379"/>
      <c r="OOW3498" s="379"/>
      <c r="OOX3498" s="379"/>
      <c r="OOY3498" s="379"/>
      <c r="OOZ3498" s="379"/>
      <c r="OPA3498" s="379"/>
      <c r="OPB3498" s="379"/>
      <c r="OPC3498" s="379"/>
      <c r="OPD3498" s="379"/>
      <c r="OPE3498" s="379"/>
      <c r="OPF3498" s="379"/>
      <c r="OPG3498" s="379"/>
      <c r="OPH3498" s="379"/>
      <c r="OPI3498" s="379"/>
      <c r="OPJ3498" s="379"/>
      <c r="OPK3498" s="379"/>
      <c r="OPL3498" s="379"/>
      <c r="OPM3498" s="379"/>
      <c r="OPN3498" s="379"/>
      <c r="OPO3498" s="379"/>
      <c r="OPP3498" s="379"/>
      <c r="OPQ3498" s="379"/>
      <c r="OPR3498" s="379"/>
      <c r="OPS3498" s="379"/>
      <c r="OPT3498" s="379"/>
      <c r="OPU3498" s="379"/>
      <c r="OPV3498" s="379"/>
      <c r="OPW3498" s="379"/>
      <c r="OPX3498" s="379"/>
      <c r="OPY3498" s="379"/>
      <c r="OPZ3498" s="379"/>
      <c r="OQA3498" s="379"/>
      <c r="OQB3498" s="379"/>
      <c r="OQC3498" s="379"/>
      <c r="OQD3498" s="379"/>
      <c r="OQE3498" s="379"/>
      <c r="OQF3498" s="379"/>
      <c r="OQG3498" s="379"/>
      <c r="OQH3498" s="379"/>
      <c r="OQI3498" s="379"/>
      <c r="OQJ3498" s="379"/>
      <c r="OQK3498" s="379"/>
      <c r="OQL3498" s="379"/>
      <c r="OQM3498" s="379"/>
      <c r="OQN3498" s="379"/>
      <c r="OQO3498" s="379"/>
      <c r="OQP3498" s="379"/>
      <c r="OQQ3498" s="379"/>
      <c r="OQR3498" s="379"/>
      <c r="OQS3498" s="379"/>
      <c r="OQT3498" s="379"/>
      <c r="OQU3498" s="379"/>
      <c r="OQV3498" s="379"/>
      <c r="OQW3498" s="379"/>
      <c r="OQX3498" s="379"/>
      <c r="OQY3498" s="379"/>
      <c r="OQZ3498" s="379"/>
      <c r="ORA3498" s="379"/>
      <c r="ORB3498" s="379"/>
      <c r="ORC3498" s="379"/>
      <c r="ORD3498" s="379"/>
      <c r="ORE3498" s="379"/>
      <c r="ORF3498" s="379"/>
      <c r="ORG3498" s="379"/>
      <c r="ORH3498" s="379"/>
      <c r="ORI3498" s="379"/>
      <c r="ORJ3498" s="379"/>
      <c r="ORK3498" s="379"/>
      <c r="ORL3498" s="379"/>
      <c r="ORM3498" s="379"/>
      <c r="ORN3498" s="379"/>
      <c r="ORO3498" s="379"/>
      <c r="ORP3498" s="379"/>
      <c r="ORQ3498" s="379"/>
      <c r="ORR3498" s="379"/>
      <c r="ORS3498" s="379"/>
      <c r="ORT3498" s="379"/>
      <c r="ORU3498" s="379"/>
      <c r="ORV3498" s="379"/>
      <c r="ORW3498" s="379"/>
      <c r="ORX3498" s="379"/>
      <c r="ORY3498" s="379"/>
      <c r="ORZ3498" s="379"/>
      <c r="OSA3498" s="379"/>
      <c r="OSB3498" s="379"/>
      <c r="OSC3498" s="379"/>
      <c r="OSD3498" s="379"/>
      <c r="OSE3498" s="379"/>
      <c r="OSF3498" s="379"/>
      <c r="OSG3498" s="379"/>
      <c r="OSH3498" s="379"/>
      <c r="OSI3498" s="379"/>
      <c r="OSJ3498" s="379"/>
      <c r="OSK3498" s="379"/>
      <c r="OSL3498" s="379"/>
      <c r="OSM3498" s="379"/>
      <c r="OSN3498" s="379"/>
      <c r="OSO3498" s="379"/>
      <c r="OSP3498" s="379"/>
      <c r="OSQ3498" s="379"/>
      <c r="OSR3498" s="379"/>
      <c r="OSS3498" s="379"/>
      <c r="OST3498" s="379"/>
      <c r="OSU3498" s="379"/>
      <c r="OSV3498" s="379"/>
      <c r="OSW3498" s="379"/>
      <c r="OSX3498" s="379"/>
      <c r="OSY3498" s="379"/>
      <c r="OSZ3498" s="379"/>
      <c r="OTA3498" s="379"/>
      <c r="OTB3498" s="379"/>
      <c r="OTC3498" s="379"/>
      <c r="OTD3498" s="379"/>
      <c r="OTE3498" s="379"/>
      <c r="OTF3498" s="379"/>
      <c r="OTG3498" s="379"/>
      <c r="OTH3498" s="379"/>
      <c r="OTI3498" s="379"/>
      <c r="OTJ3498" s="379"/>
      <c r="OTK3498" s="379"/>
      <c r="OTL3498" s="379"/>
      <c r="OTM3498" s="379"/>
      <c r="OTN3498" s="379"/>
      <c r="OTO3498" s="379"/>
      <c r="OTP3498" s="379"/>
      <c r="OTQ3498" s="379"/>
      <c r="OTR3498" s="379"/>
      <c r="OTS3498" s="379"/>
      <c r="OTT3498" s="379"/>
      <c r="OTU3498" s="379"/>
      <c r="OTV3498" s="379"/>
      <c r="OTW3498" s="379"/>
      <c r="OTX3498" s="379"/>
      <c r="OTY3498" s="379"/>
      <c r="OTZ3498" s="379"/>
      <c r="OUA3498" s="379"/>
      <c r="OUB3498" s="379"/>
      <c r="OUC3498" s="379"/>
      <c r="OUD3498" s="379"/>
      <c r="OUE3498" s="379"/>
      <c r="OUF3498" s="379"/>
      <c r="OUG3498" s="379"/>
      <c r="OUH3498" s="379"/>
      <c r="OUI3498" s="379"/>
      <c r="OUJ3498" s="379"/>
      <c r="OUK3498" s="379"/>
      <c r="OUL3498" s="379"/>
      <c r="OUM3498" s="379"/>
      <c r="OUN3498" s="379"/>
      <c r="OUO3498" s="379"/>
      <c r="OUP3498" s="379"/>
      <c r="OUQ3498" s="379"/>
      <c r="OUR3498" s="379"/>
      <c r="OUS3498" s="379"/>
      <c r="OUT3498" s="379"/>
      <c r="OUU3498" s="379"/>
      <c r="OUV3498" s="379"/>
      <c r="OUW3498" s="379"/>
      <c r="OUX3498" s="379"/>
      <c r="OUY3498" s="379"/>
      <c r="OUZ3498" s="379"/>
      <c r="OVA3498" s="379"/>
      <c r="OVB3498" s="379"/>
      <c r="OVC3498" s="379"/>
      <c r="OVD3498" s="379"/>
      <c r="OVE3498" s="379"/>
      <c r="OVF3498" s="379"/>
      <c r="OVG3498" s="379"/>
      <c r="OVH3498" s="379"/>
      <c r="OVI3498" s="379"/>
      <c r="OVJ3498" s="379"/>
      <c r="OVK3498" s="379"/>
      <c r="OVL3498" s="379"/>
      <c r="OVM3498" s="379"/>
      <c r="OVN3498" s="379"/>
      <c r="OVO3498" s="379"/>
      <c r="OVP3498" s="379"/>
      <c r="OVQ3498" s="379"/>
      <c r="OVR3498" s="379"/>
      <c r="OVS3498" s="379"/>
      <c r="OVT3498" s="379"/>
      <c r="OVU3498" s="379"/>
      <c r="OVV3498" s="379"/>
      <c r="OVW3498" s="379"/>
      <c r="OVX3498" s="379"/>
      <c r="OVY3498" s="379"/>
      <c r="OVZ3498" s="379"/>
      <c r="OWA3498" s="379"/>
      <c r="OWB3498" s="379"/>
      <c r="OWC3498" s="379"/>
      <c r="OWD3498" s="379"/>
      <c r="OWE3498" s="379"/>
      <c r="OWF3498" s="379"/>
      <c r="OWG3498" s="379"/>
      <c r="OWH3498" s="379"/>
      <c r="OWI3498" s="379"/>
      <c r="OWJ3498" s="379"/>
      <c r="OWK3498" s="379"/>
      <c r="OWL3498" s="379"/>
      <c r="OWM3498" s="379"/>
      <c r="OWN3498" s="379"/>
      <c r="OWO3498" s="379"/>
      <c r="OWP3498" s="379"/>
      <c r="OWQ3498" s="379"/>
      <c r="OWR3498" s="379"/>
      <c r="OWS3498" s="379"/>
      <c r="OWT3498" s="379"/>
      <c r="OWU3498" s="379"/>
      <c r="OWV3498" s="379"/>
      <c r="OWW3498" s="379"/>
      <c r="OWX3498" s="379"/>
      <c r="OWY3498" s="379"/>
      <c r="OWZ3498" s="379"/>
      <c r="OXA3498" s="379"/>
      <c r="OXB3498" s="379"/>
      <c r="OXC3498" s="379"/>
      <c r="OXD3498" s="379"/>
      <c r="OXE3498" s="379"/>
      <c r="OXF3498" s="379"/>
      <c r="OXG3498" s="379"/>
      <c r="OXH3498" s="379"/>
      <c r="OXI3498" s="379"/>
      <c r="OXJ3498" s="379"/>
      <c r="OXK3498" s="379"/>
      <c r="OXL3498" s="379"/>
      <c r="OXM3498" s="379"/>
      <c r="OXN3498" s="379"/>
      <c r="OXO3498" s="379"/>
      <c r="OXP3498" s="379"/>
      <c r="OXQ3498" s="379"/>
      <c r="OXR3498" s="379"/>
      <c r="OXS3498" s="379"/>
      <c r="OXT3498" s="379"/>
      <c r="OXU3498" s="379"/>
      <c r="OXV3498" s="379"/>
      <c r="OXW3498" s="379"/>
      <c r="OXX3498" s="379"/>
      <c r="OXY3498" s="379"/>
      <c r="OXZ3498" s="379"/>
      <c r="OYA3498" s="379"/>
      <c r="OYB3498" s="379"/>
      <c r="OYC3498" s="379"/>
      <c r="OYD3498" s="379"/>
      <c r="OYE3498" s="379"/>
      <c r="OYF3498" s="379"/>
      <c r="OYG3498" s="379"/>
      <c r="OYH3498" s="379"/>
      <c r="OYI3498" s="379"/>
      <c r="OYJ3498" s="379"/>
      <c r="OYK3498" s="379"/>
      <c r="OYL3498" s="379"/>
      <c r="OYM3498" s="379"/>
      <c r="OYN3498" s="379"/>
      <c r="OYO3498" s="379"/>
      <c r="OYP3498" s="379"/>
      <c r="OYQ3498" s="379"/>
      <c r="OYR3498" s="379"/>
      <c r="OYS3498" s="379"/>
      <c r="OYT3498" s="379"/>
      <c r="OYU3498" s="379"/>
      <c r="OYV3498" s="379"/>
      <c r="OYW3498" s="379"/>
      <c r="OYX3498" s="379"/>
      <c r="OYY3498" s="379"/>
      <c r="OYZ3498" s="379"/>
      <c r="OZA3498" s="379"/>
      <c r="OZB3498" s="379"/>
      <c r="OZC3498" s="379"/>
      <c r="OZD3498" s="379"/>
      <c r="OZE3498" s="379"/>
      <c r="OZF3498" s="379"/>
      <c r="OZG3498" s="379"/>
      <c r="OZH3498" s="379"/>
      <c r="OZI3498" s="379"/>
      <c r="OZJ3498" s="379"/>
      <c r="OZK3498" s="379"/>
      <c r="OZL3498" s="379"/>
      <c r="OZM3498" s="379"/>
      <c r="OZN3498" s="379"/>
      <c r="OZO3498" s="379"/>
      <c r="OZP3498" s="379"/>
      <c r="OZQ3498" s="379"/>
      <c r="OZR3498" s="379"/>
      <c r="OZS3498" s="379"/>
      <c r="OZT3498" s="379"/>
      <c r="OZU3498" s="379"/>
      <c r="OZV3498" s="379"/>
      <c r="OZW3498" s="379"/>
      <c r="OZX3498" s="379"/>
      <c r="OZY3498" s="379"/>
      <c r="OZZ3498" s="379"/>
      <c r="PAA3498" s="379"/>
      <c r="PAB3498" s="379"/>
      <c r="PAC3498" s="379"/>
      <c r="PAD3498" s="379"/>
      <c r="PAE3498" s="379"/>
      <c r="PAF3498" s="379"/>
      <c r="PAG3498" s="379"/>
      <c r="PAH3498" s="379"/>
      <c r="PAI3498" s="379"/>
      <c r="PAJ3498" s="379"/>
      <c r="PAK3498" s="379"/>
      <c r="PAL3498" s="379"/>
      <c r="PAM3498" s="379"/>
      <c r="PAN3498" s="379"/>
      <c r="PAO3498" s="379"/>
      <c r="PAP3498" s="379"/>
      <c r="PAQ3498" s="379"/>
      <c r="PAR3498" s="379"/>
      <c r="PAS3498" s="379"/>
      <c r="PAT3498" s="379"/>
      <c r="PAU3498" s="379"/>
      <c r="PAV3498" s="379"/>
      <c r="PAW3498" s="379"/>
      <c r="PAX3498" s="379"/>
      <c r="PAY3498" s="379"/>
      <c r="PAZ3498" s="379"/>
      <c r="PBA3498" s="379"/>
      <c r="PBB3498" s="379"/>
      <c r="PBC3498" s="379"/>
      <c r="PBD3498" s="379"/>
      <c r="PBE3498" s="379"/>
      <c r="PBF3498" s="379"/>
      <c r="PBG3498" s="379"/>
      <c r="PBH3498" s="379"/>
      <c r="PBI3498" s="379"/>
      <c r="PBJ3498" s="379"/>
      <c r="PBK3498" s="379"/>
      <c r="PBL3498" s="379"/>
      <c r="PBM3498" s="379"/>
      <c r="PBN3498" s="379"/>
      <c r="PBO3498" s="379"/>
      <c r="PBP3498" s="379"/>
      <c r="PBQ3498" s="379"/>
      <c r="PBR3498" s="379"/>
      <c r="PBS3498" s="379"/>
      <c r="PBT3498" s="379"/>
      <c r="PBU3498" s="379"/>
      <c r="PBV3498" s="379"/>
      <c r="PBW3498" s="379"/>
      <c r="PBX3498" s="379"/>
      <c r="PBY3498" s="379"/>
      <c r="PBZ3498" s="379"/>
      <c r="PCA3498" s="379"/>
      <c r="PCB3498" s="379"/>
      <c r="PCC3498" s="379"/>
      <c r="PCD3498" s="379"/>
      <c r="PCE3498" s="379"/>
      <c r="PCF3498" s="379"/>
      <c r="PCG3498" s="379"/>
      <c r="PCH3498" s="379"/>
      <c r="PCI3498" s="379"/>
      <c r="PCJ3498" s="379"/>
      <c r="PCK3498" s="379"/>
      <c r="PCL3498" s="379"/>
      <c r="PCM3498" s="379"/>
      <c r="PCN3498" s="379"/>
      <c r="PCO3498" s="379"/>
      <c r="PCP3498" s="379"/>
      <c r="PCQ3498" s="379"/>
      <c r="PCR3498" s="379"/>
      <c r="PCS3498" s="379"/>
      <c r="PCT3498" s="379"/>
      <c r="PCU3498" s="379"/>
      <c r="PCV3498" s="379"/>
      <c r="PCW3498" s="379"/>
      <c r="PCX3498" s="379"/>
      <c r="PCY3498" s="379"/>
      <c r="PCZ3498" s="379"/>
      <c r="PDA3498" s="379"/>
      <c r="PDB3498" s="379"/>
      <c r="PDC3498" s="379"/>
      <c r="PDD3498" s="379"/>
      <c r="PDE3498" s="379"/>
      <c r="PDF3498" s="379"/>
      <c r="PDG3498" s="379"/>
      <c r="PDH3498" s="379"/>
      <c r="PDI3498" s="379"/>
      <c r="PDJ3498" s="379"/>
      <c r="PDK3498" s="379"/>
      <c r="PDL3498" s="379"/>
      <c r="PDM3498" s="379"/>
      <c r="PDN3498" s="379"/>
      <c r="PDO3498" s="379"/>
      <c r="PDP3498" s="379"/>
      <c r="PDQ3498" s="379"/>
      <c r="PDR3498" s="379"/>
      <c r="PDS3498" s="379"/>
      <c r="PDT3498" s="379"/>
      <c r="PDU3498" s="379"/>
      <c r="PDV3498" s="379"/>
      <c r="PDW3498" s="379"/>
      <c r="PDX3498" s="379"/>
      <c r="PDY3498" s="379"/>
      <c r="PDZ3498" s="379"/>
      <c r="PEA3498" s="379"/>
      <c r="PEB3498" s="379"/>
      <c r="PEC3498" s="379"/>
      <c r="PED3498" s="379"/>
      <c r="PEE3498" s="379"/>
      <c r="PEF3498" s="379"/>
      <c r="PEG3498" s="379"/>
      <c r="PEH3498" s="379"/>
      <c r="PEI3498" s="379"/>
      <c r="PEJ3498" s="379"/>
      <c r="PEK3498" s="379"/>
      <c r="PEL3498" s="379"/>
      <c r="PEM3498" s="379"/>
      <c r="PEN3498" s="379"/>
      <c r="PEO3498" s="379"/>
      <c r="PEP3498" s="379"/>
      <c r="PEQ3498" s="379"/>
      <c r="PER3498" s="379"/>
      <c r="PES3498" s="379"/>
      <c r="PET3498" s="379"/>
      <c r="PEU3498" s="379"/>
      <c r="PEV3498" s="379"/>
      <c r="PEW3498" s="379"/>
      <c r="PEX3498" s="379"/>
      <c r="PEY3498" s="379"/>
      <c r="PEZ3498" s="379"/>
      <c r="PFA3498" s="379"/>
      <c r="PFB3498" s="379"/>
      <c r="PFC3498" s="379"/>
      <c r="PFD3498" s="379"/>
      <c r="PFE3498" s="379"/>
      <c r="PFF3498" s="379"/>
      <c r="PFG3498" s="379"/>
      <c r="PFH3498" s="379"/>
      <c r="PFI3498" s="379"/>
      <c r="PFJ3498" s="379"/>
      <c r="PFK3498" s="379"/>
      <c r="PFL3498" s="379"/>
      <c r="PFM3498" s="379"/>
      <c r="PFN3498" s="379"/>
      <c r="PFO3498" s="379"/>
      <c r="PFP3498" s="379"/>
      <c r="PFQ3498" s="379"/>
      <c r="PFR3498" s="379"/>
      <c r="PFS3498" s="379"/>
      <c r="PFT3498" s="379"/>
      <c r="PFU3498" s="379"/>
      <c r="PFV3498" s="379"/>
      <c r="PFW3498" s="379"/>
      <c r="PFX3498" s="379"/>
      <c r="PFY3498" s="379"/>
      <c r="PFZ3498" s="379"/>
      <c r="PGA3498" s="379"/>
      <c r="PGB3498" s="379"/>
      <c r="PGC3498" s="379"/>
      <c r="PGD3498" s="379"/>
      <c r="PGE3498" s="379"/>
      <c r="PGF3498" s="379"/>
      <c r="PGG3498" s="379"/>
      <c r="PGH3498" s="379"/>
      <c r="PGI3498" s="379"/>
      <c r="PGJ3498" s="379"/>
      <c r="PGK3498" s="379"/>
      <c r="PGL3498" s="379"/>
      <c r="PGM3498" s="379"/>
      <c r="PGN3498" s="379"/>
      <c r="PGO3498" s="379"/>
      <c r="PGP3498" s="379"/>
      <c r="PGQ3498" s="379"/>
      <c r="PGR3498" s="379"/>
      <c r="PGS3498" s="379"/>
      <c r="PGT3498" s="379"/>
      <c r="PGU3498" s="379"/>
      <c r="PGV3498" s="379"/>
      <c r="PGW3498" s="379"/>
      <c r="PGX3498" s="379"/>
      <c r="PGY3498" s="379"/>
      <c r="PGZ3498" s="379"/>
      <c r="PHA3498" s="379"/>
      <c r="PHB3498" s="379"/>
      <c r="PHC3498" s="379"/>
      <c r="PHD3498" s="379"/>
      <c r="PHE3498" s="379"/>
      <c r="PHF3498" s="379"/>
      <c r="PHG3498" s="379"/>
      <c r="PHH3498" s="379"/>
      <c r="PHI3498" s="379"/>
      <c r="PHJ3498" s="379"/>
      <c r="PHK3498" s="379"/>
      <c r="PHL3498" s="379"/>
      <c r="PHM3498" s="379"/>
      <c r="PHN3498" s="379"/>
      <c r="PHO3498" s="379"/>
      <c r="PHP3498" s="379"/>
      <c r="PHQ3498" s="379"/>
      <c r="PHR3498" s="379"/>
      <c r="PHS3498" s="379"/>
      <c r="PHT3498" s="379"/>
      <c r="PHU3498" s="379"/>
      <c r="PHV3498" s="379"/>
      <c r="PHW3498" s="379"/>
      <c r="PHX3498" s="379"/>
      <c r="PHY3498" s="379"/>
      <c r="PHZ3498" s="379"/>
      <c r="PIA3498" s="379"/>
      <c r="PIB3498" s="379"/>
      <c r="PIC3498" s="379"/>
      <c r="PID3498" s="379"/>
      <c r="PIE3498" s="379"/>
      <c r="PIF3498" s="379"/>
      <c r="PIG3498" s="379"/>
      <c r="PIH3498" s="379"/>
      <c r="PII3498" s="379"/>
      <c r="PIJ3498" s="379"/>
      <c r="PIK3498" s="379"/>
      <c r="PIL3498" s="379"/>
      <c r="PIM3498" s="379"/>
      <c r="PIN3498" s="379"/>
      <c r="PIO3498" s="379"/>
      <c r="PIP3498" s="379"/>
      <c r="PIQ3498" s="379"/>
      <c r="PIR3498" s="379"/>
      <c r="PIS3498" s="379"/>
      <c r="PIT3498" s="379"/>
      <c r="PIU3498" s="379"/>
      <c r="PIV3498" s="379"/>
      <c r="PIW3498" s="379"/>
      <c r="PIX3498" s="379"/>
      <c r="PIY3498" s="379"/>
      <c r="PIZ3498" s="379"/>
      <c r="PJA3498" s="379"/>
      <c r="PJB3498" s="379"/>
      <c r="PJC3498" s="379"/>
      <c r="PJD3498" s="379"/>
      <c r="PJE3498" s="379"/>
      <c r="PJF3498" s="379"/>
      <c r="PJG3498" s="379"/>
      <c r="PJH3498" s="379"/>
      <c r="PJI3498" s="379"/>
      <c r="PJJ3498" s="379"/>
      <c r="PJK3498" s="379"/>
      <c r="PJL3498" s="379"/>
      <c r="PJM3498" s="379"/>
      <c r="PJN3498" s="379"/>
      <c r="PJO3498" s="379"/>
      <c r="PJP3498" s="379"/>
      <c r="PJQ3498" s="379"/>
      <c r="PJR3498" s="379"/>
      <c r="PJS3498" s="379"/>
      <c r="PJT3498" s="379"/>
      <c r="PJU3498" s="379"/>
      <c r="PJV3498" s="379"/>
      <c r="PJW3498" s="379"/>
      <c r="PJX3498" s="379"/>
      <c r="PJY3498" s="379"/>
      <c r="PJZ3498" s="379"/>
      <c r="PKA3498" s="379"/>
      <c r="PKB3498" s="379"/>
      <c r="PKC3498" s="379"/>
      <c r="PKD3498" s="379"/>
      <c r="PKE3498" s="379"/>
      <c r="PKF3498" s="379"/>
      <c r="PKG3498" s="379"/>
      <c r="PKH3498" s="379"/>
      <c r="PKI3498" s="379"/>
      <c r="PKJ3498" s="379"/>
      <c r="PKK3498" s="379"/>
      <c r="PKL3498" s="379"/>
      <c r="PKM3498" s="379"/>
      <c r="PKN3498" s="379"/>
      <c r="PKO3498" s="379"/>
      <c r="PKP3498" s="379"/>
      <c r="PKQ3498" s="379"/>
      <c r="PKR3498" s="379"/>
      <c r="PKS3498" s="379"/>
      <c r="PKT3498" s="379"/>
      <c r="PKU3498" s="379"/>
      <c r="PKV3498" s="379"/>
      <c r="PKW3498" s="379"/>
      <c r="PKX3498" s="379"/>
      <c r="PKY3498" s="379"/>
      <c r="PKZ3498" s="379"/>
      <c r="PLA3498" s="379"/>
      <c r="PLB3498" s="379"/>
      <c r="PLC3498" s="379"/>
      <c r="PLD3498" s="379"/>
      <c r="PLE3498" s="379"/>
      <c r="PLF3498" s="379"/>
      <c r="PLG3498" s="379"/>
      <c r="PLH3498" s="379"/>
      <c r="PLI3498" s="379"/>
      <c r="PLJ3498" s="379"/>
      <c r="PLK3498" s="379"/>
      <c r="PLL3498" s="379"/>
      <c r="PLM3498" s="379"/>
      <c r="PLN3498" s="379"/>
      <c r="PLO3498" s="379"/>
      <c r="PLP3498" s="379"/>
      <c r="PLQ3498" s="379"/>
      <c r="PLR3498" s="379"/>
      <c r="PLS3498" s="379"/>
      <c r="PLT3498" s="379"/>
      <c r="PLU3498" s="379"/>
      <c r="PLV3498" s="379"/>
      <c r="PLW3498" s="379"/>
      <c r="PLX3498" s="379"/>
      <c r="PLY3498" s="379"/>
      <c r="PLZ3498" s="379"/>
      <c r="PMA3498" s="379"/>
      <c r="PMB3498" s="379"/>
      <c r="PMC3498" s="379"/>
      <c r="PMD3498" s="379"/>
      <c r="PME3498" s="379"/>
      <c r="PMF3498" s="379"/>
      <c r="PMG3498" s="379"/>
      <c r="PMH3498" s="379"/>
      <c r="PMI3498" s="379"/>
      <c r="PMJ3498" s="379"/>
      <c r="PMK3498" s="379"/>
      <c r="PML3498" s="379"/>
      <c r="PMM3498" s="379"/>
      <c r="PMN3498" s="379"/>
      <c r="PMO3498" s="379"/>
      <c r="PMP3498" s="379"/>
      <c r="PMQ3498" s="379"/>
      <c r="PMR3498" s="379"/>
      <c r="PMS3498" s="379"/>
      <c r="PMT3498" s="379"/>
      <c r="PMU3498" s="379"/>
      <c r="PMV3498" s="379"/>
      <c r="PMW3498" s="379"/>
      <c r="PMX3498" s="379"/>
      <c r="PMY3498" s="379"/>
      <c r="PMZ3498" s="379"/>
      <c r="PNA3498" s="379"/>
      <c r="PNB3498" s="379"/>
      <c r="PNC3498" s="379"/>
      <c r="PND3498" s="379"/>
      <c r="PNE3498" s="379"/>
      <c r="PNF3498" s="379"/>
      <c r="PNG3498" s="379"/>
      <c r="PNH3498" s="379"/>
      <c r="PNI3498" s="379"/>
      <c r="PNJ3498" s="379"/>
      <c r="PNK3498" s="379"/>
      <c r="PNL3498" s="379"/>
      <c r="PNM3498" s="379"/>
      <c r="PNN3498" s="379"/>
      <c r="PNO3498" s="379"/>
      <c r="PNP3498" s="379"/>
      <c r="PNQ3498" s="379"/>
      <c r="PNR3498" s="379"/>
      <c r="PNS3498" s="379"/>
      <c r="PNT3498" s="379"/>
      <c r="PNU3498" s="379"/>
      <c r="PNV3498" s="379"/>
      <c r="PNW3498" s="379"/>
      <c r="PNX3498" s="379"/>
      <c r="PNY3498" s="379"/>
      <c r="PNZ3498" s="379"/>
      <c r="POA3498" s="379"/>
      <c r="POB3498" s="379"/>
      <c r="POC3498" s="379"/>
      <c r="POD3498" s="379"/>
      <c r="POE3498" s="379"/>
      <c r="POF3498" s="379"/>
      <c r="POG3498" s="379"/>
      <c r="POH3498" s="379"/>
      <c r="POI3498" s="379"/>
      <c r="POJ3498" s="379"/>
      <c r="POK3498" s="379"/>
      <c r="POL3498" s="379"/>
      <c r="POM3498" s="379"/>
      <c r="PON3498" s="379"/>
      <c r="POO3498" s="379"/>
      <c r="POP3498" s="379"/>
      <c r="POQ3498" s="379"/>
      <c r="POR3498" s="379"/>
      <c r="POS3498" s="379"/>
      <c r="POT3498" s="379"/>
      <c r="POU3498" s="379"/>
      <c r="POV3498" s="379"/>
      <c r="POW3498" s="379"/>
      <c r="POX3498" s="379"/>
      <c r="POY3498" s="379"/>
      <c r="POZ3498" s="379"/>
      <c r="PPA3498" s="379"/>
      <c r="PPB3498" s="379"/>
      <c r="PPC3498" s="379"/>
      <c r="PPD3498" s="379"/>
      <c r="PPE3498" s="379"/>
      <c r="PPF3498" s="379"/>
      <c r="PPG3498" s="379"/>
      <c r="PPH3498" s="379"/>
      <c r="PPI3498" s="379"/>
      <c r="PPJ3498" s="379"/>
      <c r="PPK3498" s="379"/>
      <c r="PPL3498" s="379"/>
      <c r="PPM3498" s="379"/>
      <c r="PPN3498" s="379"/>
      <c r="PPO3498" s="379"/>
      <c r="PPP3498" s="379"/>
      <c r="PPQ3498" s="379"/>
      <c r="PPR3498" s="379"/>
      <c r="PPS3498" s="379"/>
      <c r="PPT3498" s="379"/>
      <c r="PPU3498" s="379"/>
      <c r="PPV3498" s="379"/>
      <c r="PPW3498" s="379"/>
      <c r="PPX3498" s="379"/>
      <c r="PPY3498" s="379"/>
      <c r="PPZ3498" s="379"/>
      <c r="PQA3498" s="379"/>
      <c r="PQB3498" s="379"/>
      <c r="PQC3498" s="379"/>
      <c r="PQD3498" s="379"/>
      <c r="PQE3498" s="379"/>
      <c r="PQF3498" s="379"/>
      <c r="PQG3498" s="379"/>
      <c r="PQH3498" s="379"/>
      <c r="PQI3498" s="379"/>
      <c r="PQJ3498" s="379"/>
      <c r="PQK3498" s="379"/>
      <c r="PQL3498" s="379"/>
      <c r="PQM3498" s="379"/>
      <c r="PQN3498" s="379"/>
      <c r="PQO3498" s="379"/>
      <c r="PQP3498" s="379"/>
      <c r="PQQ3498" s="379"/>
      <c r="PQR3498" s="379"/>
      <c r="PQS3498" s="379"/>
      <c r="PQT3498" s="379"/>
      <c r="PQU3498" s="379"/>
      <c r="PQV3498" s="379"/>
      <c r="PQW3498" s="379"/>
      <c r="PQX3498" s="379"/>
      <c r="PQY3498" s="379"/>
      <c r="PQZ3498" s="379"/>
      <c r="PRA3498" s="379"/>
      <c r="PRB3498" s="379"/>
      <c r="PRC3498" s="379"/>
      <c r="PRD3498" s="379"/>
      <c r="PRE3498" s="379"/>
      <c r="PRF3498" s="379"/>
      <c r="PRG3498" s="379"/>
      <c r="PRH3498" s="379"/>
      <c r="PRI3498" s="379"/>
      <c r="PRJ3498" s="379"/>
      <c r="PRK3498" s="379"/>
      <c r="PRL3498" s="379"/>
      <c r="PRM3498" s="379"/>
      <c r="PRN3498" s="379"/>
      <c r="PRO3498" s="379"/>
      <c r="PRP3498" s="379"/>
      <c r="PRQ3498" s="379"/>
      <c r="PRR3498" s="379"/>
      <c r="PRS3498" s="379"/>
      <c r="PRT3498" s="379"/>
      <c r="PRU3498" s="379"/>
      <c r="PRV3498" s="379"/>
      <c r="PRW3498" s="379"/>
      <c r="PRX3498" s="379"/>
      <c r="PRY3498" s="379"/>
      <c r="PRZ3498" s="379"/>
      <c r="PSA3498" s="379"/>
      <c r="PSB3498" s="379"/>
      <c r="PSC3498" s="379"/>
      <c r="PSD3498" s="379"/>
      <c r="PSE3498" s="379"/>
      <c r="PSF3498" s="379"/>
      <c r="PSG3498" s="379"/>
      <c r="PSH3498" s="379"/>
      <c r="PSI3498" s="379"/>
      <c r="PSJ3498" s="379"/>
      <c r="PSK3498" s="379"/>
      <c r="PSL3498" s="379"/>
      <c r="PSM3498" s="379"/>
      <c r="PSN3498" s="379"/>
      <c r="PSO3498" s="379"/>
      <c r="PSP3498" s="379"/>
      <c r="PSQ3498" s="379"/>
      <c r="PSR3498" s="379"/>
      <c r="PSS3498" s="379"/>
      <c r="PST3498" s="379"/>
      <c r="PSU3498" s="379"/>
      <c r="PSV3498" s="379"/>
      <c r="PSW3498" s="379"/>
      <c r="PSX3498" s="379"/>
      <c r="PSY3498" s="379"/>
      <c r="PSZ3498" s="379"/>
      <c r="PTA3498" s="379"/>
      <c r="PTB3498" s="379"/>
      <c r="PTC3498" s="379"/>
      <c r="PTD3498" s="379"/>
      <c r="PTE3498" s="379"/>
      <c r="PTF3498" s="379"/>
      <c r="PTG3498" s="379"/>
      <c r="PTH3498" s="379"/>
      <c r="PTI3498" s="379"/>
      <c r="PTJ3498" s="379"/>
      <c r="PTK3498" s="379"/>
      <c r="PTL3498" s="379"/>
      <c r="PTM3498" s="379"/>
      <c r="PTN3498" s="379"/>
      <c r="PTO3498" s="379"/>
      <c r="PTP3498" s="379"/>
      <c r="PTQ3498" s="379"/>
      <c r="PTR3498" s="379"/>
      <c r="PTS3498" s="379"/>
      <c r="PTT3498" s="379"/>
      <c r="PTU3498" s="379"/>
      <c r="PTV3498" s="379"/>
      <c r="PTW3498" s="379"/>
      <c r="PTX3498" s="379"/>
      <c r="PTY3498" s="379"/>
      <c r="PTZ3498" s="379"/>
      <c r="PUA3498" s="379"/>
      <c r="PUB3498" s="379"/>
      <c r="PUC3498" s="379"/>
      <c r="PUD3498" s="379"/>
      <c r="PUE3498" s="379"/>
      <c r="PUF3498" s="379"/>
      <c r="PUG3498" s="379"/>
      <c r="PUH3498" s="379"/>
      <c r="PUI3498" s="379"/>
      <c r="PUJ3498" s="379"/>
      <c r="PUK3498" s="379"/>
      <c r="PUL3498" s="379"/>
      <c r="PUM3498" s="379"/>
      <c r="PUN3498" s="379"/>
      <c r="PUO3498" s="379"/>
      <c r="PUP3498" s="379"/>
      <c r="PUQ3498" s="379"/>
      <c r="PUR3498" s="379"/>
      <c r="PUS3498" s="379"/>
      <c r="PUT3498" s="379"/>
      <c r="PUU3498" s="379"/>
      <c r="PUV3498" s="379"/>
      <c r="PUW3498" s="379"/>
      <c r="PUX3498" s="379"/>
      <c r="PUY3498" s="379"/>
      <c r="PUZ3498" s="379"/>
      <c r="PVA3498" s="379"/>
      <c r="PVB3498" s="379"/>
      <c r="PVC3498" s="379"/>
      <c r="PVD3498" s="379"/>
      <c r="PVE3498" s="379"/>
      <c r="PVF3498" s="379"/>
      <c r="PVG3498" s="379"/>
      <c r="PVH3498" s="379"/>
      <c r="PVI3498" s="379"/>
      <c r="PVJ3498" s="379"/>
      <c r="PVK3498" s="379"/>
      <c r="PVL3498" s="379"/>
      <c r="PVM3498" s="379"/>
      <c r="PVN3498" s="379"/>
      <c r="PVO3498" s="379"/>
      <c r="PVP3498" s="379"/>
      <c r="PVQ3498" s="379"/>
      <c r="PVR3498" s="379"/>
      <c r="PVS3498" s="379"/>
      <c r="PVT3498" s="379"/>
      <c r="PVU3498" s="379"/>
      <c r="PVV3498" s="379"/>
      <c r="PVW3498" s="379"/>
      <c r="PVX3498" s="379"/>
      <c r="PVY3498" s="379"/>
      <c r="PVZ3498" s="379"/>
      <c r="PWA3498" s="379"/>
      <c r="PWB3498" s="379"/>
      <c r="PWC3498" s="379"/>
      <c r="PWD3498" s="379"/>
      <c r="PWE3498" s="379"/>
      <c r="PWF3498" s="379"/>
      <c r="PWG3498" s="379"/>
      <c r="PWH3498" s="379"/>
      <c r="PWI3498" s="379"/>
      <c r="PWJ3498" s="379"/>
      <c r="PWK3498" s="379"/>
      <c r="PWL3498" s="379"/>
      <c r="PWM3498" s="379"/>
      <c r="PWN3498" s="379"/>
      <c r="PWO3498" s="379"/>
      <c r="PWP3498" s="379"/>
      <c r="PWQ3498" s="379"/>
      <c r="PWR3498" s="379"/>
      <c r="PWS3498" s="379"/>
      <c r="PWT3498" s="379"/>
      <c r="PWU3498" s="379"/>
      <c r="PWV3498" s="379"/>
      <c r="PWW3498" s="379"/>
      <c r="PWX3498" s="379"/>
      <c r="PWY3498" s="379"/>
      <c r="PWZ3498" s="379"/>
      <c r="PXA3498" s="379"/>
      <c r="PXB3498" s="379"/>
      <c r="PXC3498" s="379"/>
      <c r="PXD3498" s="379"/>
      <c r="PXE3498" s="379"/>
      <c r="PXF3498" s="379"/>
      <c r="PXG3498" s="379"/>
      <c r="PXH3498" s="379"/>
      <c r="PXI3498" s="379"/>
      <c r="PXJ3498" s="379"/>
      <c r="PXK3498" s="379"/>
      <c r="PXL3498" s="379"/>
      <c r="PXM3498" s="379"/>
      <c r="PXN3498" s="379"/>
      <c r="PXO3498" s="379"/>
      <c r="PXP3498" s="379"/>
      <c r="PXQ3498" s="379"/>
      <c r="PXR3498" s="379"/>
      <c r="PXS3498" s="379"/>
      <c r="PXT3498" s="379"/>
      <c r="PXU3498" s="379"/>
      <c r="PXV3498" s="379"/>
      <c r="PXW3498" s="379"/>
      <c r="PXX3498" s="379"/>
      <c r="PXY3498" s="379"/>
      <c r="PXZ3498" s="379"/>
      <c r="PYA3498" s="379"/>
      <c r="PYB3498" s="379"/>
      <c r="PYC3498" s="379"/>
      <c r="PYD3498" s="379"/>
      <c r="PYE3498" s="379"/>
      <c r="PYF3498" s="379"/>
      <c r="PYG3498" s="379"/>
      <c r="PYH3498" s="379"/>
      <c r="PYI3498" s="379"/>
      <c r="PYJ3498" s="379"/>
      <c r="PYK3498" s="379"/>
      <c r="PYL3498" s="379"/>
      <c r="PYM3498" s="379"/>
      <c r="PYN3498" s="379"/>
      <c r="PYO3498" s="379"/>
      <c r="PYP3498" s="379"/>
      <c r="PYQ3498" s="379"/>
      <c r="PYR3498" s="379"/>
      <c r="PYS3498" s="379"/>
      <c r="PYT3498" s="379"/>
      <c r="PYU3498" s="379"/>
      <c r="PYV3498" s="379"/>
      <c r="PYW3498" s="379"/>
      <c r="PYX3498" s="379"/>
      <c r="PYY3498" s="379"/>
      <c r="PYZ3498" s="379"/>
      <c r="PZA3498" s="379"/>
      <c r="PZB3498" s="379"/>
      <c r="PZC3498" s="379"/>
      <c r="PZD3498" s="379"/>
      <c r="PZE3498" s="379"/>
      <c r="PZF3498" s="379"/>
      <c r="PZG3498" s="379"/>
      <c r="PZH3498" s="379"/>
      <c r="PZI3498" s="379"/>
      <c r="PZJ3498" s="379"/>
      <c r="PZK3498" s="379"/>
      <c r="PZL3498" s="379"/>
      <c r="PZM3498" s="379"/>
      <c r="PZN3498" s="379"/>
      <c r="PZO3498" s="379"/>
      <c r="PZP3498" s="379"/>
      <c r="PZQ3498" s="379"/>
      <c r="PZR3498" s="379"/>
      <c r="PZS3498" s="379"/>
      <c r="PZT3498" s="379"/>
      <c r="PZU3498" s="379"/>
      <c r="PZV3498" s="379"/>
      <c r="PZW3498" s="379"/>
      <c r="PZX3498" s="379"/>
      <c r="PZY3498" s="379"/>
      <c r="PZZ3498" s="379"/>
      <c r="QAA3498" s="379"/>
      <c r="QAB3498" s="379"/>
      <c r="QAC3498" s="379"/>
      <c r="QAD3498" s="379"/>
      <c r="QAE3498" s="379"/>
      <c r="QAF3498" s="379"/>
      <c r="QAG3498" s="379"/>
      <c r="QAH3498" s="379"/>
      <c r="QAI3498" s="379"/>
      <c r="QAJ3498" s="379"/>
      <c r="QAK3498" s="379"/>
      <c r="QAL3498" s="379"/>
      <c r="QAM3498" s="379"/>
      <c r="QAN3498" s="379"/>
      <c r="QAO3498" s="379"/>
      <c r="QAP3498" s="379"/>
      <c r="QAQ3498" s="379"/>
      <c r="QAR3498" s="379"/>
      <c r="QAS3498" s="379"/>
      <c r="QAT3498" s="379"/>
      <c r="QAU3498" s="379"/>
      <c r="QAV3498" s="379"/>
      <c r="QAW3498" s="379"/>
      <c r="QAX3498" s="379"/>
      <c r="QAY3498" s="379"/>
      <c r="QAZ3498" s="379"/>
      <c r="QBA3498" s="379"/>
      <c r="QBB3498" s="379"/>
      <c r="QBC3498" s="379"/>
      <c r="QBD3498" s="379"/>
      <c r="QBE3498" s="379"/>
      <c r="QBF3498" s="379"/>
      <c r="QBG3498" s="379"/>
      <c r="QBH3498" s="379"/>
      <c r="QBI3498" s="379"/>
      <c r="QBJ3498" s="379"/>
      <c r="QBK3498" s="379"/>
      <c r="QBL3498" s="379"/>
      <c r="QBM3498" s="379"/>
      <c r="QBN3498" s="379"/>
      <c r="QBO3498" s="379"/>
      <c r="QBP3498" s="379"/>
      <c r="QBQ3498" s="379"/>
      <c r="QBR3498" s="379"/>
      <c r="QBS3498" s="379"/>
      <c r="QBT3498" s="379"/>
      <c r="QBU3498" s="379"/>
      <c r="QBV3498" s="379"/>
      <c r="QBW3498" s="379"/>
      <c r="QBX3498" s="379"/>
      <c r="QBY3498" s="379"/>
      <c r="QBZ3498" s="379"/>
      <c r="QCA3498" s="379"/>
      <c r="QCB3498" s="379"/>
      <c r="QCC3498" s="379"/>
      <c r="QCD3498" s="379"/>
      <c r="QCE3498" s="379"/>
      <c r="QCF3498" s="379"/>
      <c r="QCG3498" s="379"/>
      <c r="QCH3498" s="379"/>
      <c r="QCI3498" s="379"/>
      <c r="QCJ3498" s="379"/>
      <c r="QCK3498" s="379"/>
      <c r="QCL3498" s="379"/>
      <c r="QCM3498" s="379"/>
      <c r="QCN3498" s="379"/>
      <c r="QCO3498" s="379"/>
      <c r="QCP3498" s="379"/>
      <c r="QCQ3498" s="379"/>
      <c r="QCR3498" s="379"/>
      <c r="QCS3498" s="379"/>
      <c r="QCT3498" s="379"/>
      <c r="QCU3498" s="379"/>
      <c r="QCV3498" s="379"/>
      <c r="QCW3498" s="379"/>
      <c r="QCX3498" s="379"/>
      <c r="QCY3498" s="379"/>
      <c r="QCZ3498" s="379"/>
      <c r="QDA3498" s="379"/>
      <c r="QDB3498" s="379"/>
      <c r="QDC3498" s="379"/>
      <c r="QDD3498" s="379"/>
      <c r="QDE3498" s="379"/>
      <c r="QDF3498" s="379"/>
      <c r="QDG3498" s="379"/>
      <c r="QDH3498" s="379"/>
      <c r="QDI3498" s="379"/>
      <c r="QDJ3498" s="379"/>
      <c r="QDK3498" s="379"/>
      <c r="QDL3498" s="379"/>
      <c r="QDM3498" s="379"/>
      <c r="QDN3498" s="379"/>
      <c r="QDO3498" s="379"/>
      <c r="QDP3498" s="379"/>
      <c r="QDQ3498" s="379"/>
      <c r="QDR3498" s="379"/>
      <c r="QDS3498" s="379"/>
      <c r="QDT3498" s="379"/>
      <c r="QDU3498" s="379"/>
      <c r="QDV3498" s="379"/>
      <c r="QDW3498" s="379"/>
      <c r="QDX3498" s="379"/>
      <c r="QDY3498" s="379"/>
      <c r="QDZ3498" s="379"/>
      <c r="QEA3498" s="379"/>
      <c r="QEB3498" s="379"/>
      <c r="QEC3498" s="379"/>
      <c r="QED3498" s="379"/>
      <c r="QEE3498" s="379"/>
      <c r="QEF3498" s="379"/>
      <c r="QEG3498" s="379"/>
      <c r="QEH3498" s="379"/>
      <c r="QEI3498" s="379"/>
      <c r="QEJ3498" s="379"/>
      <c r="QEK3498" s="379"/>
      <c r="QEL3498" s="379"/>
      <c r="QEM3498" s="379"/>
      <c r="QEN3498" s="379"/>
      <c r="QEO3498" s="379"/>
      <c r="QEP3498" s="379"/>
      <c r="QEQ3498" s="379"/>
      <c r="QER3498" s="379"/>
      <c r="QES3498" s="379"/>
      <c r="QET3498" s="379"/>
      <c r="QEU3498" s="379"/>
      <c r="QEV3498" s="379"/>
      <c r="QEW3498" s="379"/>
      <c r="QEX3498" s="379"/>
      <c r="QEY3498" s="379"/>
      <c r="QEZ3498" s="379"/>
      <c r="QFA3498" s="379"/>
      <c r="QFB3498" s="379"/>
      <c r="QFC3498" s="379"/>
      <c r="QFD3498" s="379"/>
      <c r="QFE3498" s="379"/>
      <c r="QFF3498" s="379"/>
      <c r="QFG3498" s="379"/>
      <c r="QFH3498" s="379"/>
      <c r="QFI3498" s="379"/>
      <c r="QFJ3498" s="379"/>
      <c r="QFK3498" s="379"/>
      <c r="QFL3498" s="379"/>
      <c r="QFM3498" s="379"/>
      <c r="QFN3498" s="379"/>
      <c r="QFO3498" s="379"/>
      <c r="QFP3498" s="379"/>
      <c r="QFQ3498" s="379"/>
      <c r="QFR3498" s="379"/>
      <c r="QFS3498" s="379"/>
      <c r="QFT3498" s="379"/>
      <c r="QFU3498" s="379"/>
      <c r="QFV3498" s="379"/>
      <c r="QFW3498" s="379"/>
      <c r="QFX3498" s="379"/>
      <c r="QFY3498" s="379"/>
      <c r="QFZ3498" s="379"/>
      <c r="QGA3498" s="379"/>
      <c r="QGB3498" s="379"/>
      <c r="QGC3498" s="379"/>
      <c r="QGD3498" s="379"/>
      <c r="QGE3498" s="379"/>
      <c r="QGF3498" s="379"/>
      <c r="QGG3498" s="379"/>
      <c r="QGH3498" s="379"/>
      <c r="QGI3498" s="379"/>
      <c r="QGJ3498" s="379"/>
      <c r="QGK3498" s="379"/>
      <c r="QGL3498" s="379"/>
      <c r="QGM3498" s="379"/>
      <c r="QGN3498" s="379"/>
      <c r="QGO3498" s="379"/>
      <c r="QGP3498" s="379"/>
      <c r="QGQ3498" s="379"/>
      <c r="QGR3498" s="379"/>
      <c r="QGS3498" s="379"/>
      <c r="QGT3498" s="379"/>
      <c r="QGU3498" s="379"/>
      <c r="QGV3498" s="379"/>
      <c r="QGW3498" s="379"/>
      <c r="QGX3498" s="379"/>
      <c r="QGY3498" s="379"/>
      <c r="QGZ3498" s="379"/>
      <c r="QHA3498" s="379"/>
      <c r="QHB3498" s="379"/>
      <c r="QHC3498" s="379"/>
      <c r="QHD3498" s="379"/>
      <c r="QHE3498" s="379"/>
      <c r="QHF3498" s="379"/>
      <c r="QHG3498" s="379"/>
      <c r="QHH3498" s="379"/>
      <c r="QHI3498" s="379"/>
      <c r="QHJ3498" s="379"/>
      <c r="QHK3498" s="379"/>
      <c r="QHL3498" s="379"/>
      <c r="QHM3498" s="379"/>
      <c r="QHN3498" s="379"/>
      <c r="QHO3498" s="379"/>
      <c r="QHP3498" s="379"/>
      <c r="QHQ3498" s="379"/>
      <c r="QHR3498" s="379"/>
      <c r="QHS3498" s="379"/>
      <c r="QHT3498" s="379"/>
      <c r="QHU3498" s="379"/>
      <c r="QHV3498" s="379"/>
      <c r="QHW3498" s="379"/>
      <c r="QHX3498" s="379"/>
      <c r="QHY3498" s="379"/>
      <c r="QHZ3498" s="379"/>
      <c r="QIA3498" s="379"/>
      <c r="QIB3498" s="379"/>
      <c r="QIC3498" s="379"/>
      <c r="QID3498" s="379"/>
      <c r="QIE3498" s="379"/>
      <c r="QIF3498" s="379"/>
      <c r="QIG3498" s="379"/>
      <c r="QIH3498" s="379"/>
      <c r="QII3498" s="379"/>
      <c r="QIJ3498" s="379"/>
      <c r="QIK3498" s="379"/>
      <c r="QIL3498" s="379"/>
      <c r="QIM3498" s="379"/>
      <c r="QIN3498" s="379"/>
      <c r="QIO3498" s="379"/>
      <c r="QIP3498" s="379"/>
      <c r="QIQ3498" s="379"/>
      <c r="QIR3498" s="379"/>
      <c r="QIS3498" s="379"/>
      <c r="QIT3498" s="379"/>
      <c r="QIU3498" s="379"/>
      <c r="QIV3498" s="379"/>
      <c r="QIW3498" s="379"/>
      <c r="QIX3498" s="379"/>
      <c r="QIY3498" s="379"/>
      <c r="QIZ3498" s="379"/>
      <c r="QJA3498" s="379"/>
      <c r="QJB3498" s="379"/>
      <c r="QJC3498" s="379"/>
      <c r="QJD3498" s="379"/>
      <c r="QJE3498" s="379"/>
      <c r="QJF3498" s="379"/>
      <c r="QJG3498" s="379"/>
      <c r="QJH3498" s="379"/>
      <c r="QJI3498" s="379"/>
      <c r="QJJ3498" s="379"/>
      <c r="QJK3498" s="379"/>
      <c r="QJL3498" s="379"/>
      <c r="QJM3498" s="379"/>
      <c r="QJN3498" s="379"/>
      <c r="QJO3498" s="379"/>
      <c r="QJP3498" s="379"/>
      <c r="QJQ3498" s="379"/>
      <c r="QJR3498" s="379"/>
      <c r="QJS3498" s="379"/>
      <c r="QJT3498" s="379"/>
      <c r="QJU3498" s="379"/>
      <c r="QJV3498" s="379"/>
      <c r="QJW3498" s="379"/>
      <c r="QJX3498" s="379"/>
      <c r="QJY3498" s="379"/>
      <c r="QJZ3498" s="379"/>
      <c r="QKA3498" s="379"/>
      <c r="QKB3498" s="379"/>
      <c r="QKC3498" s="379"/>
      <c r="QKD3498" s="379"/>
      <c r="QKE3498" s="379"/>
      <c r="QKF3498" s="379"/>
      <c r="QKG3498" s="379"/>
      <c r="QKH3498" s="379"/>
      <c r="QKI3498" s="379"/>
      <c r="QKJ3498" s="379"/>
      <c r="QKK3498" s="379"/>
      <c r="QKL3498" s="379"/>
      <c r="QKM3498" s="379"/>
      <c r="QKN3498" s="379"/>
      <c r="QKO3498" s="379"/>
      <c r="QKP3498" s="379"/>
      <c r="QKQ3498" s="379"/>
      <c r="QKR3498" s="379"/>
      <c r="QKS3498" s="379"/>
      <c r="QKT3498" s="379"/>
      <c r="QKU3498" s="379"/>
      <c r="QKV3498" s="379"/>
      <c r="QKW3498" s="379"/>
      <c r="QKX3498" s="379"/>
      <c r="QKY3498" s="379"/>
      <c r="QKZ3498" s="379"/>
      <c r="QLA3498" s="379"/>
      <c r="QLB3498" s="379"/>
      <c r="QLC3498" s="379"/>
      <c r="QLD3498" s="379"/>
      <c r="QLE3498" s="379"/>
      <c r="QLF3498" s="379"/>
      <c r="QLG3498" s="379"/>
      <c r="QLH3498" s="379"/>
      <c r="QLI3498" s="379"/>
      <c r="QLJ3498" s="379"/>
      <c r="QLK3498" s="379"/>
      <c r="QLL3498" s="379"/>
      <c r="QLM3498" s="379"/>
      <c r="QLN3498" s="379"/>
      <c r="QLO3498" s="379"/>
      <c r="QLP3498" s="379"/>
      <c r="QLQ3498" s="379"/>
      <c r="QLR3498" s="379"/>
      <c r="QLS3498" s="379"/>
      <c r="QLT3498" s="379"/>
      <c r="QLU3498" s="379"/>
      <c r="QLV3498" s="379"/>
      <c r="QLW3498" s="379"/>
      <c r="QLX3498" s="379"/>
      <c r="QLY3498" s="379"/>
      <c r="QLZ3498" s="379"/>
      <c r="QMA3498" s="379"/>
      <c r="QMB3498" s="379"/>
      <c r="QMC3498" s="379"/>
      <c r="QMD3498" s="379"/>
      <c r="QME3498" s="379"/>
      <c r="QMF3498" s="379"/>
      <c r="QMG3498" s="379"/>
      <c r="QMH3498" s="379"/>
      <c r="QMI3498" s="379"/>
      <c r="QMJ3498" s="379"/>
      <c r="QMK3498" s="379"/>
      <c r="QML3498" s="379"/>
      <c r="QMM3498" s="379"/>
      <c r="QMN3498" s="379"/>
      <c r="QMO3498" s="379"/>
      <c r="QMP3498" s="379"/>
      <c r="QMQ3498" s="379"/>
      <c r="QMR3498" s="379"/>
      <c r="QMS3498" s="379"/>
      <c r="QMT3498" s="379"/>
      <c r="QMU3498" s="379"/>
      <c r="QMV3498" s="379"/>
      <c r="QMW3498" s="379"/>
      <c r="QMX3498" s="379"/>
      <c r="QMY3498" s="379"/>
      <c r="QMZ3498" s="379"/>
      <c r="QNA3498" s="379"/>
      <c r="QNB3498" s="379"/>
      <c r="QNC3498" s="379"/>
      <c r="QND3498" s="379"/>
      <c r="QNE3498" s="379"/>
      <c r="QNF3498" s="379"/>
      <c r="QNG3498" s="379"/>
      <c r="QNH3498" s="379"/>
      <c r="QNI3498" s="379"/>
      <c r="QNJ3498" s="379"/>
      <c r="QNK3498" s="379"/>
      <c r="QNL3498" s="379"/>
      <c r="QNM3498" s="379"/>
      <c r="QNN3498" s="379"/>
      <c r="QNO3498" s="379"/>
      <c r="QNP3498" s="379"/>
      <c r="QNQ3498" s="379"/>
      <c r="QNR3498" s="379"/>
      <c r="QNS3498" s="379"/>
      <c r="QNT3498" s="379"/>
      <c r="QNU3498" s="379"/>
      <c r="QNV3498" s="379"/>
      <c r="QNW3498" s="379"/>
      <c r="QNX3498" s="379"/>
      <c r="QNY3498" s="379"/>
      <c r="QNZ3498" s="379"/>
      <c r="QOA3498" s="379"/>
      <c r="QOB3498" s="379"/>
      <c r="QOC3498" s="379"/>
      <c r="QOD3498" s="379"/>
      <c r="QOE3498" s="379"/>
      <c r="QOF3498" s="379"/>
      <c r="QOG3498" s="379"/>
      <c r="QOH3498" s="379"/>
      <c r="QOI3498" s="379"/>
      <c r="QOJ3498" s="379"/>
      <c r="QOK3498" s="379"/>
      <c r="QOL3498" s="379"/>
      <c r="QOM3498" s="379"/>
      <c r="QON3498" s="379"/>
      <c r="QOO3498" s="379"/>
      <c r="QOP3498" s="379"/>
      <c r="QOQ3498" s="379"/>
      <c r="QOR3498" s="379"/>
      <c r="QOS3498" s="379"/>
      <c r="QOT3498" s="379"/>
      <c r="QOU3498" s="379"/>
      <c r="QOV3498" s="379"/>
      <c r="QOW3498" s="379"/>
      <c r="QOX3498" s="379"/>
      <c r="QOY3498" s="379"/>
      <c r="QOZ3498" s="379"/>
      <c r="QPA3498" s="379"/>
      <c r="QPB3498" s="379"/>
      <c r="QPC3498" s="379"/>
      <c r="QPD3498" s="379"/>
      <c r="QPE3498" s="379"/>
      <c r="QPF3498" s="379"/>
      <c r="QPG3498" s="379"/>
      <c r="QPH3498" s="379"/>
      <c r="QPI3498" s="379"/>
      <c r="QPJ3498" s="379"/>
      <c r="QPK3498" s="379"/>
      <c r="QPL3498" s="379"/>
      <c r="QPM3498" s="379"/>
      <c r="QPN3498" s="379"/>
      <c r="QPO3498" s="379"/>
      <c r="QPP3498" s="379"/>
      <c r="QPQ3498" s="379"/>
      <c r="QPR3498" s="379"/>
      <c r="QPS3498" s="379"/>
      <c r="QPT3498" s="379"/>
      <c r="QPU3498" s="379"/>
      <c r="QPV3498" s="379"/>
      <c r="QPW3498" s="379"/>
      <c r="QPX3498" s="379"/>
      <c r="QPY3498" s="379"/>
      <c r="QPZ3498" s="379"/>
      <c r="QQA3498" s="379"/>
      <c r="QQB3498" s="379"/>
      <c r="QQC3498" s="379"/>
      <c r="QQD3498" s="379"/>
      <c r="QQE3498" s="379"/>
      <c r="QQF3498" s="379"/>
      <c r="QQG3498" s="379"/>
      <c r="QQH3498" s="379"/>
      <c r="QQI3498" s="379"/>
      <c r="QQJ3498" s="379"/>
      <c r="QQK3498" s="379"/>
      <c r="QQL3498" s="379"/>
      <c r="QQM3498" s="379"/>
      <c r="QQN3498" s="379"/>
      <c r="QQO3498" s="379"/>
      <c r="QQP3498" s="379"/>
      <c r="QQQ3498" s="379"/>
      <c r="QQR3498" s="379"/>
      <c r="QQS3498" s="379"/>
      <c r="QQT3498" s="379"/>
      <c r="QQU3498" s="379"/>
      <c r="QQV3498" s="379"/>
      <c r="QQW3498" s="379"/>
      <c r="QQX3498" s="379"/>
      <c r="QQY3498" s="379"/>
      <c r="QQZ3498" s="379"/>
      <c r="QRA3498" s="379"/>
      <c r="QRB3498" s="379"/>
      <c r="QRC3498" s="379"/>
      <c r="QRD3498" s="379"/>
      <c r="QRE3498" s="379"/>
      <c r="QRF3498" s="379"/>
      <c r="QRG3498" s="379"/>
      <c r="QRH3498" s="379"/>
      <c r="QRI3498" s="379"/>
      <c r="QRJ3498" s="379"/>
      <c r="QRK3498" s="379"/>
      <c r="QRL3498" s="379"/>
      <c r="QRM3498" s="379"/>
      <c r="QRN3498" s="379"/>
      <c r="QRO3498" s="379"/>
      <c r="QRP3498" s="379"/>
      <c r="QRQ3498" s="379"/>
      <c r="QRR3498" s="379"/>
      <c r="QRS3498" s="379"/>
      <c r="QRT3498" s="379"/>
      <c r="QRU3498" s="379"/>
      <c r="QRV3498" s="379"/>
      <c r="QRW3498" s="379"/>
      <c r="QRX3498" s="379"/>
      <c r="QRY3498" s="379"/>
      <c r="QRZ3498" s="379"/>
      <c r="QSA3498" s="379"/>
      <c r="QSB3498" s="379"/>
      <c r="QSC3498" s="379"/>
      <c r="QSD3498" s="379"/>
      <c r="QSE3498" s="379"/>
      <c r="QSF3498" s="379"/>
      <c r="QSG3498" s="379"/>
      <c r="QSH3498" s="379"/>
      <c r="QSI3498" s="379"/>
      <c r="QSJ3498" s="379"/>
      <c r="QSK3498" s="379"/>
      <c r="QSL3498" s="379"/>
      <c r="QSM3498" s="379"/>
      <c r="QSN3498" s="379"/>
      <c r="QSO3498" s="379"/>
      <c r="QSP3498" s="379"/>
      <c r="QSQ3498" s="379"/>
      <c r="QSR3498" s="379"/>
      <c r="QSS3498" s="379"/>
      <c r="QST3498" s="379"/>
      <c r="QSU3498" s="379"/>
      <c r="QSV3498" s="379"/>
      <c r="QSW3498" s="379"/>
      <c r="QSX3498" s="379"/>
      <c r="QSY3498" s="379"/>
      <c r="QSZ3498" s="379"/>
      <c r="QTA3498" s="379"/>
      <c r="QTB3498" s="379"/>
      <c r="QTC3498" s="379"/>
      <c r="QTD3498" s="379"/>
      <c r="QTE3498" s="379"/>
      <c r="QTF3498" s="379"/>
      <c r="QTG3498" s="379"/>
      <c r="QTH3498" s="379"/>
      <c r="QTI3498" s="379"/>
      <c r="QTJ3498" s="379"/>
      <c r="QTK3498" s="379"/>
      <c r="QTL3498" s="379"/>
      <c r="QTM3498" s="379"/>
      <c r="QTN3498" s="379"/>
      <c r="QTO3498" s="379"/>
      <c r="QTP3498" s="379"/>
      <c r="QTQ3498" s="379"/>
      <c r="QTR3498" s="379"/>
      <c r="QTS3498" s="379"/>
      <c r="QTT3498" s="379"/>
      <c r="QTU3498" s="379"/>
      <c r="QTV3498" s="379"/>
      <c r="QTW3498" s="379"/>
      <c r="QTX3498" s="379"/>
      <c r="QTY3498" s="379"/>
      <c r="QTZ3498" s="379"/>
      <c r="QUA3498" s="379"/>
      <c r="QUB3498" s="379"/>
      <c r="QUC3498" s="379"/>
      <c r="QUD3498" s="379"/>
      <c r="QUE3498" s="379"/>
      <c r="QUF3498" s="379"/>
      <c r="QUG3498" s="379"/>
      <c r="QUH3498" s="379"/>
      <c r="QUI3498" s="379"/>
      <c r="QUJ3498" s="379"/>
      <c r="QUK3498" s="379"/>
      <c r="QUL3498" s="379"/>
      <c r="QUM3498" s="379"/>
      <c r="QUN3498" s="379"/>
      <c r="QUO3498" s="379"/>
      <c r="QUP3498" s="379"/>
      <c r="QUQ3498" s="379"/>
      <c r="QUR3498" s="379"/>
      <c r="QUS3498" s="379"/>
      <c r="QUT3498" s="379"/>
      <c r="QUU3498" s="379"/>
      <c r="QUV3498" s="379"/>
      <c r="QUW3498" s="379"/>
      <c r="QUX3498" s="379"/>
      <c r="QUY3498" s="379"/>
      <c r="QUZ3498" s="379"/>
      <c r="QVA3498" s="379"/>
      <c r="QVB3498" s="379"/>
      <c r="QVC3498" s="379"/>
      <c r="QVD3498" s="379"/>
      <c r="QVE3498" s="379"/>
      <c r="QVF3498" s="379"/>
      <c r="QVG3498" s="379"/>
      <c r="QVH3498" s="379"/>
      <c r="QVI3498" s="379"/>
      <c r="QVJ3498" s="379"/>
      <c r="QVK3498" s="379"/>
      <c r="QVL3498" s="379"/>
      <c r="QVM3498" s="379"/>
      <c r="QVN3498" s="379"/>
      <c r="QVO3498" s="379"/>
      <c r="QVP3498" s="379"/>
      <c r="QVQ3498" s="379"/>
      <c r="QVR3498" s="379"/>
      <c r="QVS3498" s="379"/>
      <c r="QVT3498" s="379"/>
      <c r="QVU3498" s="379"/>
      <c r="QVV3498" s="379"/>
      <c r="QVW3498" s="379"/>
      <c r="QVX3498" s="379"/>
      <c r="QVY3498" s="379"/>
      <c r="QVZ3498" s="379"/>
      <c r="QWA3498" s="379"/>
      <c r="QWB3498" s="379"/>
      <c r="QWC3498" s="379"/>
      <c r="QWD3498" s="379"/>
      <c r="QWE3498" s="379"/>
      <c r="QWF3498" s="379"/>
      <c r="QWG3498" s="379"/>
      <c r="QWH3498" s="379"/>
      <c r="QWI3498" s="379"/>
      <c r="QWJ3498" s="379"/>
      <c r="QWK3498" s="379"/>
      <c r="QWL3498" s="379"/>
      <c r="QWM3498" s="379"/>
      <c r="QWN3498" s="379"/>
      <c r="QWO3498" s="379"/>
      <c r="QWP3498" s="379"/>
      <c r="QWQ3498" s="379"/>
      <c r="QWR3498" s="379"/>
      <c r="QWS3498" s="379"/>
      <c r="QWT3498" s="379"/>
      <c r="QWU3498" s="379"/>
      <c r="QWV3498" s="379"/>
      <c r="QWW3498" s="379"/>
      <c r="QWX3498" s="379"/>
      <c r="QWY3498" s="379"/>
      <c r="QWZ3498" s="379"/>
      <c r="QXA3498" s="379"/>
      <c r="QXB3498" s="379"/>
      <c r="QXC3498" s="379"/>
      <c r="QXD3498" s="379"/>
      <c r="QXE3498" s="379"/>
      <c r="QXF3498" s="379"/>
      <c r="QXG3498" s="379"/>
      <c r="QXH3498" s="379"/>
      <c r="QXI3498" s="379"/>
      <c r="QXJ3498" s="379"/>
      <c r="QXK3498" s="379"/>
      <c r="QXL3498" s="379"/>
      <c r="QXM3498" s="379"/>
      <c r="QXN3498" s="379"/>
      <c r="QXO3498" s="379"/>
      <c r="QXP3498" s="379"/>
      <c r="QXQ3498" s="379"/>
      <c r="QXR3498" s="379"/>
      <c r="QXS3498" s="379"/>
      <c r="QXT3498" s="379"/>
      <c r="QXU3498" s="379"/>
      <c r="QXV3498" s="379"/>
      <c r="QXW3498" s="379"/>
      <c r="QXX3498" s="379"/>
      <c r="QXY3498" s="379"/>
      <c r="QXZ3498" s="379"/>
      <c r="QYA3498" s="379"/>
      <c r="QYB3498" s="379"/>
      <c r="QYC3498" s="379"/>
      <c r="QYD3498" s="379"/>
      <c r="QYE3498" s="379"/>
      <c r="QYF3498" s="379"/>
      <c r="QYG3498" s="379"/>
      <c r="QYH3498" s="379"/>
      <c r="QYI3498" s="379"/>
      <c r="QYJ3498" s="379"/>
      <c r="QYK3498" s="379"/>
      <c r="QYL3498" s="379"/>
      <c r="QYM3498" s="379"/>
      <c r="QYN3498" s="379"/>
      <c r="QYO3498" s="379"/>
      <c r="QYP3498" s="379"/>
      <c r="QYQ3498" s="379"/>
      <c r="QYR3498" s="379"/>
      <c r="QYS3498" s="379"/>
      <c r="QYT3498" s="379"/>
      <c r="QYU3498" s="379"/>
      <c r="QYV3498" s="379"/>
      <c r="QYW3498" s="379"/>
      <c r="QYX3498" s="379"/>
      <c r="QYY3498" s="379"/>
      <c r="QYZ3498" s="379"/>
      <c r="QZA3498" s="379"/>
      <c r="QZB3498" s="379"/>
      <c r="QZC3498" s="379"/>
      <c r="QZD3498" s="379"/>
      <c r="QZE3498" s="379"/>
      <c r="QZF3498" s="379"/>
      <c r="QZG3498" s="379"/>
      <c r="QZH3498" s="379"/>
      <c r="QZI3498" s="379"/>
      <c r="QZJ3498" s="379"/>
      <c r="QZK3498" s="379"/>
      <c r="QZL3498" s="379"/>
      <c r="QZM3498" s="379"/>
      <c r="QZN3498" s="379"/>
      <c r="QZO3498" s="379"/>
      <c r="QZP3498" s="379"/>
      <c r="QZQ3498" s="379"/>
      <c r="QZR3498" s="379"/>
      <c r="QZS3498" s="379"/>
      <c r="QZT3498" s="379"/>
      <c r="QZU3498" s="379"/>
      <c r="QZV3498" s="379"/>
      <c r="QZW3498" s="379"/>
      <c r="QZX3498" s="379"/>
      <c r="QZY3498" s="379"/>
      <c r="QZZ3498" s="379"/>
      <c r="RAA3498" s="379"/>
      <c r="RAB3498" s="379"/>
      <c r="RAC3498" s="379"/>
      <c r="RAD3498" s="379"/>
      <c r="RAE3498" s="379"/>
      <c r="RAF3498" s="379"/>
      <c r="RAG3498" s="379"/>
      <c r="RAH3498" s="379"/>
      <c r="RAI3498" s="379"/>
      <c r="RAJ3498" s="379"/>
      <c r="RAK3498" s="379"/>
      <c r="RAL3498" s="379"/>
      <c r="RAM3498" s="379"/>
      <c r="RAN3498" s="379"/>
      <c r="RAO3498" s="379"/>
      <c r="RAP3498" s="379"/>
      <c r="RAQ3498" s="379"/>
      <c r="RAR3498" s="379"/>
      <c r="RAS3498" s="379"/>
      <c r="RAT3498" s="379"/>
      <c r="RAU3498" s="379"/>
      <c r="RAV3498" s="379"/>
      <c r="RAW3498" s="379"/>
      <c r="RAX3498" s="379"/>
      <c r="RAY3498" s="379"/>
      <c r="RAZ3498" s="379"/>
      <c r="RBA3498" s="379"/>
      <c r="RBB3498" s="379"/>
      <c r="RBC3498" s="379"/>
      <c r="RBD3498" s="379"/>
      <c r="RBE3498" s="379"/>
      <c r="RBF3498" s="379"/>
      <c r="RBG3498" s="379"/>
      <c r="RBH3498" s="379"/>
      <c r="RBI3498" s="379"/>
      <c r="RBJ3498" s="379"/>
      <c r="RBK3498" s="379"/>
      <c r="RBL3498" s="379"/>
      <c r="RBM3498" s="379"/>
      <c r="RBN3498" s="379"/>
      <c r="RBO3498" s="379"/>
      <c r="RBP3498" s="379"/>
      <c r="RBQ3498" s="379"/>
      <c r="RBR3498" s="379"/>
      <c r="RBS3498" s="379"/>
      <c r="RBT3498" s="379"/>
      <c r="RBU3498" s="379"/>
      <c r="RBV3498" s="379"/>
      <c r="RBW3498" s="379"/>
      <c r="RBX3498" s="379"/>
      <c r="RBY3498" s="379"/>
      <c r="RBZ3498" s="379"/>
      <c r="RCA3498" s="379"/>
      <c r="RCB3498" s="379"/>
      <c r="RCC3498" s="379"/>
      <c r="RCD3498" s="379"/>
      <c r="RCE3498" s="379"/>
      <c r="RCF3498" s="379"/>
      <c r="RCG3498" s="379"/>
      <c r="RCH3498" s="379"/>
      <c r="RCI3498" s="379"/>
      <c r="RCJ3498" s="379"/>
      <c r="RCK3498" s="379"/>
      <c r="RCL3498" s="379"/>
      <c r="RCM3498" s="379"/>
      <c r="RCN3498" s="379"/>
      <c r="RCO3498" s="379"/>
      <c r="RCP3498" s="379"/>
      <c r="RCQ3498" s="379"/>
      <c r="RCR3498" s="379"/>
      <c r="RCS3498" s="379"/>
      <c r="RCT3498" s="379"/>
      <c r="RCU3498" s="379"/>
      <c r="RCV3498" s="379"/>
      <c r="RCW3498" s="379"/>
      <c r="RCX3498" s="379"/>
      <c r="RCY3498" s="379"/>
      <c r="RCZ3498" s="379"/>
      <c r="RDA3498" s="379"/>
      <c r="RDB3498" s="379"/>
      <c r="RDC3498" s="379"/>
      <c r="RDD3498" s="379"/>
      <c r="RDE3498" s="379"/>
      <c r="RDF3498" s="379"/>
      <c r="RDG3498" s="379"/>
      <c r="RDH3498" s="379"/>
      <c r="RDI3498" s="379"/>
      <c r="RDJ3498" s="379"/>
      <c r="RDK3498" s="379"/>
      <c r="RDL3498" s="379"/>
      <c r="RDM3498" s="379"/>
      <c r="RDN3498" s="379"/>
      <c r="RDO3498" s="379"/>
      <c r="RDP3498" s="379"/>
      <c r="RDQ3498" s="379"/>
      <c r="RDR3498" s="379"/>
      <c r="RDS3498" s="379"/>
      <c r="RDT3498" s="379"/>
      <c r="RDU3498" s="379"/>
      <c r="RDV3498" s="379"/>
      <c r="RDW3498" s="379"/>
      <c r="RDX3498" s="379"/>
      <c r="RDY3498" s="379"/>
      <c r="RDZ3498" s="379"/>
      <c r="REA3498" s="379"/>
      <c r="REB3498" s="379"/>
      <c r="REC3498" s="379"/>
      <c r="RED3498" s="379"/>
      <c r="REE3498" s="379"/>
      <c r="REF3498" s="379"/>
      <c r="REG3498" s="379"/>
      <c r="REH3498" s="379"/>
      <c r="REI3498" s="379"/>
      <c r="REJ3498" s="379"/>
      <c r="REK3498" s="379"/>
      <c r="REL3498" s="379"/>
      <c r="REM3498" s="379"/>
      <c r="REN3498" s="379"/>
      <c r="REO3498" s="379"/>
      <c r="REP3498" s="379"/>
      <c r="REQ3498" s="379"/>
      <c r="RER3498" s="379"/>
      <c r="RES3498" s="379"/>
      <c r="RET3498" s="379"/>
      <c r="REU3498" s="379"/>
      <c r="REV3498" s="379"/>
      <c r="REW3498" s="379"/>
      <c r="REX3498" s="379"/>
      <c r="REY3498" s="379"/>
      <c r="REZ3498" s="379"/>
      <c r="RFA3498" s="379"/>
      <c r="RFB3498" s="379"/>
      <c r="RFC3498" s="379"/>
      <c r="RFD3498" s="379"/>
      <c r="RFE3498" s="379"/>
      <c r="RFF3498" s="379"/>
      <c r="RFG3498" s="379"/>
      <c r="RFH3498" s="379"/>
      <c r="RFI3498" s="379"/>
      <c r="RFJ3498" s="379"/>
      <c r="RFK3498" s="379"/>
      <c r="RFL3498" s="379"/>
      <c r="RFM3498" s="379"/>
      <c r="RFN3498" s="379"/>
      <c r="RFO3498" s="379"/>
      <c r="RFP3498" s="379"/>
      <c r="RFQ3498" s="379"/>
      <c r="RFR3498" s="379"/>
      <c r="RFS3498" s="379"/>
      <c r="RFT3498" s="379"/>
      <c r="RFU3498" s="379"/>
      <c r="RFV3498" s="379"/>
      <c r="RFW3498" s="379"/>
      <c r="RFX3498" s="379"/>
      <c r="RFY3498" s="379"/>
      <c r="RFZ3498" s="379"/>
      <c r="RGA3498" s="379"/>
      <c r="RGB3498" s="379"/>
      <c r="RGC3498" s="379"/>
      <c r="RGD3498" s="379"/>
      <c r="RGE3498" s="379"/>
      <c r="RGF3498" s="379"/>
      <c r="RGG3498" s="379"/>
      <c r="RGH3498" s="379"/>
      <c r="RGI3498" s="379"/>
      <c r="RGJ3498" s="379"/>
      <c r="RGK3498" s="379"/>
      <c r="RGL3498" s="379"/>
      <c r="RGM3498" s="379"/>
      <c r="RGN3498" s="379"/>
      <c r="RGO3498" s="379"/>
      <c r="RGP3498" s="379"/>
      <c r="RGQ3498" s="379"/>
      <c r="RGR3498" s="379"/>
      <c r="RGS3498" s="379"/>
      <c r="RGT3498" s="379"/>
      <c r="RGU3498" s="379"/>
      <c r="RGV3498" s="379"/>
      <c r="RGW3498" s="379"/>
      <c r="RGX3498" s="379"/>
      <c r="RGY3498" s="379"/>
      <c r="RGZ3498" s="379"/>
      <c r="RHA3498" s="379"/>
      <c r="RHB3498" s="379"/>
      <c r="RHC3498" s="379"/>
      <c r="RHD3498" s="379"/>
      <c r="RHE3498" s="379"/>
      <c r="RHF3498" s="379"/>
      <c r="RHG3498" s="379"/>
      <c r="RHH3498" s="379"/>
      <c r="RHI3498" s="379"/>
      <c r="RHJ3498" s="379"/>
      <c r="RHK3498" s="379"/>
      <c r="RHL3498" s="379"/>
      <c r="RHM3498" s="379"/>
      <c r="RHN3498" s="379"/>
      <c r="RHO3498" s="379"/>
      <c r="RHP3498" s="379"/>
      <c r="RHQ3498" s="379"/>
      <c r="RHR3498" s="379"/>
      <c r="RHS3498" s="379"/>
      <c r="RHT3498" s="379"/>
      <c r="RHU3498" s="379"/>
      <c r="RHV3498" s="379"/>
      <c r="RHW3498" s="379"/>
      <c r="RHX3498" s="379"/>
      <c r="RHY3498" s="379"/>
      <c r="RHZ3498" s="379"/>
      <c r="RIA3498" s="379"/>
      <c r="RIB3498" s="379"/>
      <c r="RIC3498" s="379"/>
      <c r="RID3498" s="379"/>
      <c r="RIE3498" s="379"/>
      <c r="RIF3498" s="379"/>
      <c r="RIG3498" s="379"/>
      <c r="RIH3498" s="379"/>
      <c r="RII3498" s="379"/>
      <c r="RIJ3498" s="379"/>
      <c r="RIK3498" s="379"/>
      <c r="RIL3498" s="379"/>
      <c r="RIM3498" s="379"/>
      <c r="RIN3498" s="379"/>
      <c r="RIO3498" s="379"/>
      <c r="RIP3498" s="379"/>
      <c r="RIQ3498" s="379"/>
      <c r="RIR3498" s="379"/>
      <c r="RIS3498" s="379"/>
      <c r="RIT3498" s="379"/>
      <c r="RIU3498" s="379"/>
      <c r="RIV3498" s="379"/>
      <c r="RIW3498" s="379"/>
      <c r="RIX3498" s="379"/>
      <c r="RIY3498" s="379"/>
      <c r="RIZ3498" s="379"/>
      <c r="RJA3498" s="379"/>
      <c r="RJB3498" s="379"/>
      <c r="RJC3498" s="379"/>
      <c r="RJD3498" s="379"/>
      <c r="RJE3498" s="379"/>
      <c r="RJF3498" s="379"/>
      <c r="RJG3498" s="379"/>
      <c r="RJH3498" s="379"/>
      <c r="RJI3498" s="379"/>
      <c r="RJJ3498" s="379"/>
      <c r="RJK3498" s="379"/>
      <c r="RJL3498" s="379"/>
      <c r="RJM3498" s="379"/>
      <c r="RJN3498" s="379"/>
      <c r="RJO3498" s="379"/>
      <c r="RJP3498" s="379"/>
      <c r="RJQ3498" s="379"/>
      <c r="RJR3498" s="379"/>
      <c r="RJS3498" s="379"/>
      <c r="RJT3498" s="379"/>
      <c r="RJU3498" s="379"/>
      <c r="RJV3498" s="379"/>
      <c r="RJW3498" s="379"/>
      <c r="RJX3498" s="379"/>
      <c r="RJY3498" s="379"/>
      <c r="RJZ3498" s="379"/>
      <c r="RKA3498" s="379"/>
      <c r="RKB3498" s="379"/>
      <c r="RKC3498" s="379"/>
      <c r="RKD3498" s="379"/>
      <c r="RKE3498" s="379"/>
      <c r="RKF3498" s="379"/>
      <c r="RKG3498" s="379"/>
      <c r="RKH3498" s="379"/>
      <c r="RKI3498" s="379"/>
      <c r="RKJ3498" s="379"/>
      <c r="RKK3498" s="379"/>
      <c r="RKL3498" s="379"/>
      <c r="RKM3498" s="379"/>
      <c r="RKN3498" s="379"/>
      <c r="RKO3498" s="379"/>
      <c r="RKP3498" s="379"/>
      <c r="RKQ3498" s="379"/>
      <c r="RKR3498" s="379"/>
      <c r="RKS3498" s="379"/>
      <c r="RKT3498" s="379"/>
      <c r="RKU3498" s="379"/>
      <c r="RKV3498" s="379"/>
      <c r="RKW3498" s="379"/>
      <c r="RKX3498" s="379"/>
      <c r="RKY3498" s="379"/>
      <c r="RKZ3498" s="379"/>
      <c r="RLA3498" s="379"/>
      <c r="RLB3498" s="379"/>
      <c r="RLC3498" s="379"/>
      <c r="RLD3498" s="379"/>
      <c r="RLE3498" s="379"/>
      <c r="RLF3498" s="379"/>
      <c r="RLG3498" s="379"/>
      <c r="RLH3498" s="379"/>
      <c r="RLI3498" s="379"/>
      <c r="RLJ3498" s="379"/>
      <c r="RLK3498" s="379"/>
      <c r="RLL3498" s="379"/>
      <c r="RLM3498" s="379"/>
      <c r="RLN3498" s="379"/>
      <c r="RLO3498" s="379"/>
      <c r="RLP3498" s="379"/>
      <c r="RLQ3498" s="379"/>
      <c r="RLR3498" s="379"/>
      <c r="RLS3498" s="379"/>
      <c r="RLT3498" s="379"/>
      <c r="RLU3498" s="379"/>
      <c r="RLV3498" s="379"/>
      <c r="RLW3498" s="379"/>
      <c r="RLX3498" s="379"/>
      <c r="RLY3498" s="379"/>
      <c r="RLZ3498" s="379"/>
      <c r="RMA3498" s="379"/>
      <c r="RMB3498" s="379"/>
      <c r="RMC3498" s="379"/>
      <c r="RMD3498" s="379"/>
      <c r="RME3498" s="379"/>
      <c r="RMF3498" s="379"/>
      <c r="RMG3498" s="379"/>
      <c r="RMH3498" s="379"/>
      <c r="RMI3498" s="379"/>
      <c r="RMJ3498" s="379"/>
      <c r="RMK3498" s="379"/>
      <c r="RML3498" s="379"/>
      <c r="RMM3498" s="379"/>
      <c r="RMN3498" s="379"/>
      <c r="RMO3498" s="379"/>
      <c r="RMP3498" s="379"/>
      <c r="RMQ3498" s="379"/>
      <c r="RMR3498" s="379"/>
      <c r="RMS3498" s="379"/>
      <c r="RMT3498" s="379"/>
      <c r="RMU3498" s="379"/>
      <c r="RMV3498" s="379"/>
      <c r="RMW3498" s="379"/>
      <c r="RMX3498" s="379"/>
      <c r="RMY3498" s="379"/>
      <c r="RMZ3498" s="379"/>
      <c r="RNA3498" s="379"/>
      <c r="RNB3498" s="379"/>
      <c r="RNC3498" s="379"/>
      <c r="RND3498" s="379"/>
      <c r="RNE3498" s="379"/>
      <c r="RNF3498" s="379"/>
      <c r="RNG3498" s="379"/>
      <c r="RNH3498" s="379"/>
      <c r="RNI3498" s="379"/>
      <c r="RNJ3498" s="379"/>
      <c r="RNK3498" s="379"/>
      <c r="RNL3498" s="379"/>
      <c r="RNM3498" s="379"/>
      <c r="RNN3498" s="379"/>
      <c r="RNO3498" s="379"/>
      <c r="RNP3498" s="379"/>
      <c r="RNQ3498" s="379"/>
      <c r="RNR3498" s="379"/>
      <c r="RNS3498" s="379"/>
      <c r="RNT3498" s="379"/>
      <c r="RNU3498" s="379"/>
      <c r="RNV3498" s="379"/>
      <c r="RNW3498" s="379"/>
      <c r="RNX3498" s="379"/>
      <c r="RNY3498" s="379"/>
      <c r="RNZ3498" s="379"/>
      <c r="ROA3498" s="379"/>
      <c r="ROB3498" s="379"/>
      <c r="ROC3498" s="379"/>
      <c r="ROD3498" s="379"/>
      <c r="ROE3498" s="379"/>
      <c r="ROF3498" s="379"/>
      <c r="ROG3498" s="379"/>
      <c r="ROH3498" s="379"/>
      <c r="ROI3498" s="379"/>
      <c r="ROJ3498" s="379"/>
      <c r="ROK3498" s="379"/>
      <c r="ROL3498" s="379"/>
      <c r="ROM3498" s="379"/>
      <c r="RON3498" s="379"/>
      <c r="ROO3498" s="379"/>
      <c r="ROP3498" s="379"/>
      <c r="ROQ3498" s="379"/>
      <c r="ROR3498" s="379"/>
      <c r="ROS3498" s="379"/>
      <c r="ROT3498" s="379"/>
      <c r="ROU3498" s="379"/>
      <c r="ROV3498" s="379"/>
      <c r="ROW3498" s="379"/>
      <c r="ROX3498" s="379"/>
      <c r="ROY3498" s="379"/>
      <c r="ROZ3498" s="379"/>
      <c r="RPA3498" s="379"/>
      <c r="RPB3498" s="379"/>
      <c r="RPC3498" s="379"/>
      <c r="RPD3498" s="379"/>
      <c r="RPE3498" s="379"/>
      <c r="RPF3498" s="379"/>
      <c r="RPG3498" s="379"/>
      <c r="RPH3498" s="379"/>
      <c r="RPI3498" s="379"/>
      <c r="RPJ3498" s="379"/>
      <c r="RPK3498" s="379"/>
      <c r="RPL3498" s="379"/>
      <c r="RPM3498" s="379"/>
      <c r="RPN3498" s="379"/>
      <c r="RPO3498" s="379"/>
      <c r="RPP3498" s="379"/>
      <c r="RPQ3498" s="379"/>
      <c r="RPR3498" s="379"/>
      <c r="RPS3498" s="379"/>
      <c r="RPT3498" s="379"/>
      <c r="RPU3498" s="379"/>
      <c r="RPV3498" s="379"/>
      <c r="RPW3498" s="379"/>
      <c r="RPX3498" s="379"/>
      <c r="RPY3498" s="379"/>
      <c r="RPZ3498" s="379"/>
      <c r="RQA3498" s="379"/>
      <c r="RQB3498" s="379"/>
      <c r="RQC3498" s="379"/>
      <c r="RQD3498" s="379"/>
      <c r="RQE3498" s="379"/>
      <c r="RQF3498" s="379"/>
      <c r="RQG3498" s="379"/>
      <c r="RQH3498" s="379"/>
      <c r="RQI3498" s="379"/>
      <c r="RQJ3498" s="379"/>
      <c r="RQK3498" s="379"/>
      <c r="RQL3498" s="379"/>
      <c r="RQM3498" s="379"/>
      <c r="RQN3498" s="379"/>
      <c r="RQO3498" s="379"/>
      <c r="RQP3498" s="379"/>
      <c r="RQQ3498" s="379"/>
      <c r="RQR3498" s="379"/>
      <c r="RQS3498" s="379"/>
      <c r="RQT3498" s="379"/>
      <c r="RQU3498" s="379"/>
      <c r="RQV3498" s="379"/>
      <c r="RQW3498" s="379"/>
      <c r="RQX3498" s="379"/>
      <c r="RQY3498" s="379"/>
      <c r="RQZ3498" s="379"/>
      <c r="RRA3498" s="379"/>
      <c r="RRB3498" s="379"/>
      <c r="RRC3498" s="379"/>
      <c r="RRD3498" s="379"/>
      <c r="RRE3498" s="379"/>
      <c r="RRF3498" s="379"/>
      <c r="RRG3498" s="379"/>
      <c r="RRH3498" s="379"/>
      <c r="RRI3498" s="379"/>
      <c r="RRJ3498" s="379"/>
      <c r="RRK3498" s="379"/>
      <c r="RRL3498" s="379"/>
      <c r="RRM3498" s="379"/>
      <c r="RRN3498" s="379"/>
      <c r="RRO3498" s="379"/>
      <c r="RRP3498" s="379"/>
      <c r="RRQ3498" s="379"/>
      <c r="RRR3498" s="379"/>
      <c r="RRS3498" s="379"/>
      <c r="RRT3498" s="379"/>
      <c r="RRU3498" s="379"/>
      <c r="RRV3498" s="379"/>
      <c r="RRW3498" s="379"/>
      <c r="RRX3498" s="379"/>
      <c r="RRY3498" s="379"/>
      <c r="RRZ3498" s="379"/>
      <c r="RSA3498" s="379"/>
      <c r="RSB3498" s="379"/>
      <c r="RSC3498" s="379"/>
      <c r="RSD3498" s="379"/>
      <c r="RSE3498" s="379"/>
      <c r="RSF3498" s="379"/>
      <c r="RSG3498" s="379"/>
      <c r="RSH3498" s="379"/>
      <c r="RSI3498" s="379"/>
      <c r="RSJ3498" s="379"/>
      <c r="RSK3498" s="379"/>
      <c r="RSL3498" s="379"/>
      <c r="RSM3498" s="379"/>
      <c r="RSN3498" s="379"/>
      <c r="RSO3498" s="379"/>
      <c r="RSP3498" s="379"/>
      <c r="RSQ3498" s="379"/>
      <c r="RSR3498" s="379"/>
      <c r="RSS3498" s="379"/>
      <c r="RST3498" s="379"/>
      <c r="RSU3498" s="379"/>
      <c r="RSV3498" s="379"/>
      <c r="RSW3498" s="379"/>
      <c r="RSX3498" s="379"/>
      <c r="RSY3498" s="379"/>
      <c r="RSZ3498" s="379"/>
      <c r="RTA3498" s="379"/>
      <c r="RTB3498" s="379"/>
      <c r="RTC3498" s="379"/>
      <c r="RTD3498" s="379"/>
      <c r="RTE3498" s="379"/>
      <c r="RTF3498" s="379"/>
      <c r="RTG3498" s="379"/>
      <c r="RTH3498" s="379"/>
      <c r="RTI3498" s="379"/>
      <c r="RTJ3498" s="379"/>
      <c r="RTK3498" s="379"/>
      <c r="RTL3498" s="379"/>
      <c r="RTM3498" s="379"/>
      <c r="RTN3498" s="379"/>
      <c r="RTO3498" s="379"/>
      <c r="RTP3498" s="379"/>
      <c r="RTQ3498" s="379"/>
      <c r="RTR3498" s="379"/>
      <c r="RTS3498" s="379"/>
      <c r="RTT3498" s="379"/>
      <c r="RTU3498" s="379"/>
      <c r="RTV3498" s="379"/>
      <c r="RTW3498" s="379"/>
      <c r="RTX3498" s="379"/>
      <c r="RTY3498" s="379"/>
      <c r="RTZ3498" s="379"/>
      <c r="RUA3498" s="379"/>
      <c r="RUB3498" s="379"/>
      <c r="RUC3498" s="379"/>
      <c r="RUD3498" s="379"/>
      <c r="RUE3498" s="379"/>
      <c r="RUF3498" s="379"/>
      <c r="RUG3498" s="379"/>
      <c r="RUH3498" s="379"/>
      <c r="RUI3498" s="379"/>
      <c r="RUJ3498" s="379"/>
      <c r="RUK3498" s="379"/>
      <c r="RUL3498" s="379"/>
      <c r="RUM3498" s="379"/>
      <c r="RUN3498" s="379"/>
      <c r="RUO3498" s="379"/>
      <c r="RUP3498" s="379"/>
      <c r="RUQ3498" s="379"/>
      <c r="RUR3498" s="379"/>
      <c r="RUS3498" s="379"/>
      <c r="RUT3498" s="379"/>
      <c r="RUU3498" s="379"/>
      <c r="RUV3498" s="379"/>
      <c r="RUW3498" s="379"/>
      <c r="RUX3498" s="379"/>
      <c r="RUY3498" s="379"/>
      <c r="RUZ3498" s="379"/>
      <c r="RVA3498" s="379"/>
      <c r="RVB3498" s="379"/>
      <c r="RVC3498" s="379"/>
      <c r="RVD3498" s="379"/>
      <c r="RVE3498" s="379"/>
      <c r="RVF3498" s="379"/>
      <c r="RVG3498" s="379"/>
      <c r="RVH3498" s="379"/>
      <c r="RVI3498" s="379"/>
      <c r="RVJ3498" s="379"/>
      <c r="RVK3498" s="379"/>
      <c r="RVL3498" s="379"/>
      <c r="RVM3498" s="379"/>
      <c r="RVN3498" s="379"/>
      <c r="RVO3498" s="379"/>
      <c r="RVP3498" s="379"/>
      <c r="RVQ3498" s="379"/>
      <c r="RVR3498" s="379"/>
      <c r="RVS3498" s="379"/>
      <c r="RVT3498" s="379"/>
      <c r="RVU3498" s="379"/>
      <c r="RVV3498" s="379"/>
      <c r="RVW3498" s="379"/>
      <c r="RVX3498" s="379"/>
      <c r="RVY3498" s="379"/>
      <c r="RVZ3498" s="379"/>
      <c r="RWA3498" s="379"/>
      <c r="RWB3498" s="379"/>
      <c r="RWC3498" s="379"/>
      <c r="RWD3498" s="379"/>
      <c r="RWE3498" s="379"/>
      <c r="RWF3498" s="379"/>
      <c r="RWG3498" s="379"/>
      <c r="RWH3498" s="379"/>
      <c r="RWI3498" s="379"/>
      <c r="RWJ3498" s="379"/>
      <c r="RWK3498" s="379"/>
      <c r="RWL3498" s="379"/>
      <c r="RWM3498" s="379"/>
      <c r="RWN3498" s="379"/>
      <c r="RWO3498" s="379"/>
      <c r="RWP3498" s="379"/>
      <c r="RWQ3498" s="379"/>
      <c r="RWR3498" s="379"/>
      <c r="RWS3498" s="379"/>
      <c r="RWT3498" s="379"/>
      <c r="RWU3498" s="379"/>
      <c r="RWV3498" s="379"/>
      <c r="RWW3498" s="379"/>
      <c r="RWX3498" s="379"/>
      <c r="RWY3498" s="379"/>
      <c r="RWZ3498" s="379"/>
      <c r="RXA3498" s="379"/>
      <c r="RXB3498" s="379"/>
      <c r="RXC3498" s="379"/>
      <c r="RXD3498" s="379"/>
      <c r="RXE3498" s="379"/>
      <c r="RXF3498" s="379"/>
      <c r="RXG3498" s="379"/>
      <c r="RXH3498" s="379"/>
      <c r="RXI3498" s="379"/>
      <c r="RXJ3498" s="379"/>
      <c r="RXK3498" s="379"/>
      <c r="RXL3498" s="379"/>
      <c r="RXM3498" s="379"/>
      <c r="RXN3498" s="379"/>
      <c r="RXO3498" s="379"/>
      <c r="RXP3498" s="379"/>
      <c r="RXQ3498" s="379"/>
      <c r="RXR3498" s="379"/>
      <c r="RXS3498" s="379"/>
      <c r="RXT3498" s="379"/>
      <c r="RXU3498" s="379"/>
      <c r="RXV3498" s="379"/>
      <c r="RXW3498" s="379"/>
      <c r="RXX3498" s="379"/>
      <c r="RXY3498" s="379"/>
      <c r="RXZ3498" s="379"/>
      <c r="RYA3498" s="379"/>
      <c r="RYB3498" s="379"/>
      <c r="RYC3498" s="379"/>
      <c r="RYD3498" s="379"/>
      <c r="RYE3498" s="379"/>
      <c r="RYF3498" s="379"/>
      <c r="RYG3498" s="379"/>
      <c r="RYH3498" s="379"/>
      <c r="RYI3498" s="379"/>
      <c r="RYJ3498" s="379"/>
      <c r="RYK3498" s="379"/>
      <c r="RYL3498" s="379"/>
      <c r="RYM3498" s="379"/>
      <c r="RYN3498" s="379"/>
      <c r="RYO3498" s="379"/>
      <c r="RYP3498" s="379"/>
      <c r="RYQ3498" s="379"/>
      <c r="RYR3498" s="379"/>
      <c r="RYS3498" s="379"/>
      <c r="RYT3498" s="379"/>
      <c r="RYU3498" s="379"/>
      <c r="RYV3498" s="379"/>
      <c r="RYW3498" s="379"/>
      <c r="RYX3498" s="379"/>
      <c r="RYY3498" s="379"/>
      <c r="RYZ3498" s="379"/>
      <c r="RZA3498" s="379"/>
      <c r="RZB3498" s="379"/>
      <c r="RZC3498" s="379"/>
      <c r="RZD3498" s="379"/>
      <c r="RZE3498" s="379"/>
      <c r="RZF3498" s="379"/>
      <c r="RZG3498" s="379"/>
      <c r="RZH3498" s="379"/>
      <c r="RZI3498" s="379"/>
      <c r="RZJ3498" s="379"/>
      <c r="RZK3498" s="379"/>
      <c r="RZL3498" s="379"/>
      <c r="RZM3498" s="379"/>
      <c r="RZN3498" s="379"/>
      <c r="RZO3498" s="379"/>
      <c r="RZP3498" s="379"/>
      <c r="RZQ3498" s="379"/>
      <c r="RZR3498" s="379"/>
      <c r="RZS3498" s="379"/>
      <c r="RZT3498" s="379"/>
      <c r="RZU3498" s="379"/>
      <c r="RZV3498" s="379"/>
      <c r="RZW3498" s="379"/>
      <c r="RZX3498" s="379"/>
      <c r="RZY3498" s="379"/>
      <c r="RZZ3498" s="379"/>
      <c r="SAA3498" s="379"/>
      <c r="SAB3498" s="379"/>
      <c r="SAC3498" s="379"/>
      <c r="SAD3498" s="379"/>
      <c r="SAE3498" s="379"/>
      <c r="SAF3498" s="379"/>
      <c r="SAG3498" s="379"/>
      <c r="SAH3498" s="379"/>
      <c r="SAI3498" s="379"/>
      <c r="SAJ3498" s="379"/>
      <c r="SAK3498" s="379"/>
      <c r="SAL3498" s="379"/>
      <c r="SAM3498" s="379"/>
      <c r="SAN3498" s="379"/>
      <c r="SAO3498" s="379"/>
      <c r="SAP3498" s="379"/>
      <c r="SAQ3498" s="379"/>
      <c r="SAR3498" s="379"/>
      <c r="SAS3498" s="379"/>
      <c r="SAT3498" s="379"/>
      <c r="SAU3498" s="379"/>
      <c r="SAV3498" s="379"/>
      <c r="SAW3498" s="379"/>
      <c r="SAX3498" s="379"/>
      <c r="SAY3498" s="379"/>
      <c r="SAZ3498" s="379"/>
      <c r="SBA3498" s="379"/>
      <c r="SBB3498" s="379"/>
      <c r="SBC3498" s="379"/>
      <c r="SBD3498" s="379"/>
      <c r="SBE3498" s="379"/>
      <c r="SBF3498" s="379"/>
      <c r="SBG3498" s="379"/>
      <c r="SBH3498" s="379"/>
      <c r="SBI3498" s="379"/>
      <c r="SBJ3498" s="379"/>
      <c r="SBK3498" s="379"/>
      <c r="SBL3498" s="379"/>
      <c r="SBM3498" s="379"/>
      <c r="SBN3498" s="379"/>
      <c r="SBO3498" s="379"/>
      <c r="SBP3498" s="379"/>
      <c r="SBQ3498" s="379"/>
      <c r="SBR3498" s="379"/>
      <c r="SBS3498" s="379"/>
      <c r="SBT3498" s="379"/>
      <c r="SBU3498" s="379"/>
      <c r="SBV3498" s="379"/>
      <c r="SBW3498" s="379"/>
      <c r="SBX3498" s="379"/>
      <c r="SBY3498" s="379"/>
      <c r="SBZ3498" s="379"/>
      <c r="SCA3498" s="379"/>
      <c r="SCB3498" s="379"/>
      <c r="SCC3498" s="379"/>
      <c r="SCD3498" s="379"/>
      <c r="SCE3498" s="379"/>
      <c r="SCF3498" s="379"/>
      <c r="SCG3498" s="379"/>
      <c r="SCH3498" s="379"/>
      <c r="SCI3498" s="379"/>
      <c r="SCJ3498" s="379"/>
      <c r="SCK3498" s="379"/>
      <c r="SCL3498" s="379"/>
      <c r="SCM3498" s="379"/>
      <c r="SCN3498" s="379"/>
      <c r="SCO3498" s="379"/>
      <c r="SCP3498" s="379"/>
      <c r="SCQ3498" s="379"/>
      <c r="SCR3498" s="379"/>
      <c r="SCS3498" s="379"/>
      <c r="SCT3498" s="379"/>
      <c r="SCU3498" s="379"/>
      <c r="SCV3498" s="379"/>
      <c r="SCW3498" s="379"/>
      <c r="SCX3498" s="379"/>
      <c r="SCY3498" s="379"/>
      <c r="SCZ3498" s="379"/>
      <c r="SDA3498" s="379"/>
      <c r="SDB3498" s="379"/>
      <c r="SDC3498" s="379"/>
      <c r="SDD3498" s="379"/>
      <c r="SDE3498" s="379"/>
      <c r="SDF3498" s="379"/>
      <c r="SDG3498" s="379"/>
      <c r="SDH3498" s="379"/>
      <c r="SDI3498" s="379"/>
      <c r="SDJ3498" s="379"/>
      <c r="SDK3498" s="379"/>
      <c r="SDL3498" s="379"/>
      <c r="SDM3498" s="379"/>
      <c r="SDN3498" s="379"/>
      <c r="SDO3498" s="379"/>
      <c r="SDP3498" s="379"/>
      <c r="SDQ3498" s="379"/>
      <c r="SDR3498" s="379"/>
      <c r="SDS3498" s="379"/>
      <c r="SDT3498" s="379"/>
      <c r="SDU3498" s="379"/>
      <c r="SDV3498" s="379"/>
      <c r="SDW3498" s="379"/>
      <c r="SDX3498" s="379"/>
      <c r="SDY3498" s="379"/>
      <c r="SDZ3498" s="379"/>
      <c r="SEA3498" s="379"/>
      <c r="SEB3498" s="379"/>
      <c r="SEC3498" s="379"/>
      <c r="SED3498" s="379"/>
      <c r="SEE3498" s="379"/>
      <c r="SEF3498" s="379"/>
      <c r="SEG3498" s="379"/>
      <c r="SEH3498" s="379"/>
      <c r="SEI3498" s="379"/>
      <c r="SEJ3498" s="379"/>
      <c r="SEK3498" s="379"/>
      <c r="SEL3498" s="379"/>
      <c r="SEM3498" s="379"/>
      <c r="SEN3498" s="379"/>
      <c r="SEO3498" s="379"/>
      <c r="SEP3498" s="379"/>
      <c r="SEQ3498" s="379"/>
      <c r="SER3498" s="379"/>
      <c r="SES3498" s="379"/>
      <c r="SET3498" s="379"/>
      <c r="SEU3498" s="379"/>
      <c r="SEV3498" s="379"/>
      <c r="SEW3498" s="379"/>
      <c r="SEX3498" s="379"/>
      <c r="SEY3498" s="379"/>
      <c r="SEZ3498" s="379"/>
      <c r="SFA3498" s="379"/>
      <c r="SFB3498" s="379"/>
      <c r="SFC3498" s="379"/>
      <c r="SFD3498" s="379"/>
      <c r="SFE3498" s="379"/>
      <c r="SFF3498" s="379"/>
      <c r="SFG3498" s="379"/>
      <c r="SFH3498" s="379"/>
      <c r="SFI3498" s="379"/>
      <c r="SFJ3498" s="379"/>
      <c r="SFK3498" s="379"/>
      <c r="SFL3498" s="379"/>
      <c r="SFM3498" s="379"/>
      <c r="SFN3498" s="379"/>
      <c r="SFO3498" s="379"/>
      <c r="SFP3498" s="379"/>
      <c r="SFQ3498" s="379"/>
      <c r="SFR3498" s="379"/>
      <c r="SFS3498" s="379"/>
      <c r="SFT3498" s="379"/>
      <c r="SFU3498" s="379"/>
      <c r="SFV3498" s="379"/>
      <c r="SFW3498" s="379"/>
      <c r="SFX3498" s="379"/>
      <c r="SFY3498" s="379"/>
      <c r="SFZ3498" s="379"/>
      <c r="SGA3498" s="379"/>
      <c r="SGB3498" s="379"/>
      <c r="SGC3498" s="379"/>
      <c r="SGD3498" s="379"/>
      <c r="SGE3498" s="379"/>
      <c r="SGF3498" s="379"/>
      <c r="SGG3498" s="379"/>
      <c r="SGH3498" s="379"/>
      <c r="SGI3498" s="379"/>
      <c r="SGJ3498" s="379"/>
      <c r="SGK3498" s="379"/>
      <c r="SGL3498" s="379"/>
      <c r="SGM3498" s="379"/>
      <c r="SGN3498" s="379"/>
      <c r="SGO3498" s="379"/>
      <c r="SGP3498" s="379"/>
      <c r="SGQ3498" s="379"/>
      <c r="SGR3498" s="379"/>
      <c r="SGS3498" s="379"/>
      <c r="SGT3498" s="379"/>
      <c r="SGU3498" s="379"/>
      <c r="SGV3498" s="379"/>
      <c r="SGW3498" s="379"/>
      <c r="SGX3498" s="379"/>
      <c r="SGY3498" s="379"/>
      <c r="SGZ3498" s="379"/>
      <c r="SHA3498" s="379"/>
      <c r="SHB3498" s="379"/>
      <c r="SHC3498" s="379"/>
      <c r="SHD3498" s="379"/>
      <c r="SHE3498" s="379"/>
      <c r="SHF3498" s="379"/>
      <c r="SHG3498" s="379"/>
      <c r="SHH3498" s="379"/>
      <c r="SHI3498" s="379"/>
      <c r="SHJ3498" s="379"/>
      <c r="SHK3498" s="379"/>
      <c r="SHL3498" s="379"/>
      <c r="SHM3498" s="379"/>
      <c r="SHN3498" s="379"/>
      <c r="SHO3498" s="379"/>
      <c r="SHP3498" s="379"/>
      <c r="SHQ3498" s="379"/>
      <c r="SHR3498" s="379"/>
      <c r="SHS3498" s="379"/>
      <c r="SHT3498" s="379"/>
      <c r="SHU3498" s="379"/>
      <c r="SHV3498" s="379"/>
      <c r="SHW3498" s="379"/>
      <c r="SHX3498" s="379"/>
      <c r="SHY3498" s="379"/>
      <c r="SHZ3498" s="379"/>
      <c r="SIA3498" s="379"/>
      <c r="SIB3498" s="379"/>
      <c r="SIC3498" s="379"/>
      <c r="SID3498" s="379"/>
      <c r="SIE3498" s="379"/>
      <c r="SIF3498" s="379"/>
      <c r="SIG3498" s="379"/>
      <c r="SIH3498" s="379"/>
      <c r="SII3498" s="379"/>
      <c r="SIJ3498" s="379"/>
      <c r="SIK3498" s="379"/>
      <c r="SIL3498" s="379"/>
      <c r="SIM3498" s="379"/>
      <c r="SIN3498" s="379"/>
      <c r="SIO3498" s="379"/>
      <c r="SIP3498" s="379"/>
      <c r="SIQ3498" s="379"/>
      <c r="SIR3498" s="379"/>
      <c r="SIS3498" s="379"/>
      <c r="SIT3498" s="379"/>
      <c r="SIU3498" s="379"/>
      <c r="SIV3498" s="379"/>
      <c r="SIW3498" s="379"/>
      <c r="SIX3498" s="379"/>
      <c r="SIY3498" s="379"/>
      <c r="SIZ3498" s="379"/>
      <c r="SJA3498" s="379"/>
      <c r="SJB3498" s="379"/>
      <c r="SJC3498" s="379"/>
      <c r="SJD3498" s="379"/>
      <c r="SJE3498" s="379"/>
      <c r="SJF3498" s="379"/>
      <c r="SJG3498" s="379"/>
      <c r="SJH3498" s="379"/>
      <c r="SJI3498" s="379"/>
      <c r="SJJ3498" s="379"/>
      <c r="SJK3498" s="379"/>
      <c r="SJL3498" s="379"/>
      <c r="SJM3498" s="379"/>
      <c r="SJN3498" s="379"/>
      <c r="SJO3498" s="379"/>
      <c r="SJP3498" s="379"/>
      <c r="SJQ3498" s="379"/>
      <c r="SJR3498" s="379"/>
      <c r="SJS3498" s="379"/>
      <c r="SJT3498" s="379"/>
      <c r="SJU3498" s="379"/>
      <c r="SJV3498" s="379"/>
      <c r="SJW3498" s="379"/>
      <c r="SJX3498" s="379"/>
      <c r="SJY3498" s="379"/>
      <c r="SJZ3498" s="379"/>
      <c r="SKA3498" s="379"/>
      <c r="SKB3498" s="379"/>
      <c r="SKC3498" s="379"/>
      <c r="SKD3498" s="379"/>
      <c r="SKE3498" s="379"/>
      <c r="SKF3498" s="379"/>
      <c r="SKG3498" s="379"/>
      <c r="SKH3498" s="379"/>
      <c r="SKI3498" s="379"/>
      <c r="SKJ3498" s="379"/>
      <c r="SKK3498" s="379"/>
      <c r="SKL3498" s="379"/>
      <c r="SKM3498" s="379"/>
      <c r="SKN3498" s="379"/>
      <c r="SKO3498" s="379"/>
      <c r="SKP3498" s="379"/>
      <c r="SKQ3498" s="379"/>
      <c r="SKR3498" s="379"/>
      <c r="SKS3498" s="379"/>
      <c r="SKT3498" s="379"/>
      <c r="SKU3498" s="379"/>
      <c r="SKV3498" s="379"/>
      <c r="SKW3498" s="379"/>
      <c r="SKX3498" s="379"/>
      <c r="SKY3498" s="379"/>
      <c r="SKZ3498" s="379"/>
      <c r="SLA3498" s="379"/>
      <c r="SLB3498" s="379"/>
      <c r="SLC3498" s="379"/>
      <c r="SLD3498" s="379"/>
      <c r="SLE3498" s="379"/>
      <c r="SLF3498" s="379"/>
      <c r="SLG3498" s="379"/>
      <c r="SLH3498" s="379"/>
      <c r="SLI3498" s="379"/>
      <c r="SLJ3498" s="379"/>
      <c r="SLK3498" s="379"/>
      <c r="SLL3498" s="379"/>
      <c r="SLM3498" s="379"/>
      <c r="SLN3498" s="379"/>
      <c r="SLO3498" s="379"/>
      <c r="SLP3498" s="379"/>
      <c r="SLQ3498" s="379"/>
      <c r="SLR3498" s="379"/>
      <c r="SLS3498" s="379"/>
      <c r="SLT3498" s="379"/>
      <c r="SLU3498" s="379"/>
      <c r="SLV3498" s="379"/>
      <c r="SLW3498" s="379"/>
      <c r="SLX3498" s="379"/>
      <c r="SLY3498" s="379"/>
      <c r="SLZ3498" s="379"/>
      <c r="SMA3498" s="379"/>
      <c r="SMB3498" s="379"/>
      <c r="SMC3498" s="379"/>
      <c r="SMD3498" s="379"/>
      <c r="SME3498" s="379"/>
      <c r="SMF3498" s="379"/>
      <c r="SMG3498" s="379"/>
      <c r="SMH3498" s="379"/>
      <c r="SMI3498" s="379"/>
      <c r="SMJ3498" s="379"/>
      <c r="SMK3498" s="379"/>
      <c r="SML3498" s="379"/>
      <c r="SMM3498" s="379"/>
      <c r="SMN3498" s="379"/>
      <c r="SMO3498" s="379"/>
      <c r="SMP3498" s="379"/>
      <c r="SMQ3498" s="379"/>
      <c r="SMR3498" s="379"/>
      <c r="SMS3498" s="379"/>
      <c r="SMT3498" s="379"/>
      <c r="SMU3498" s="379"/>
      <c r="SMV3498" s="379"/>
      <c r="SMW3498" s="379"/>
      <c r="SMX3498" s="379"/>
      <c r="SMY3498" s="379"/>
      <c r="SMZ3498" s="379"/>
      <c r="SNA3498" s="379"/>
      <c r="SNB3498" s="379"/>
      <c r="SNC3498" s="379"/>
      <c r="SND3498" s="379"/>
      <c r="SNE3498" s="379"/>
      <c r="SNF3498" s="379"/>
      <c r="SNG3498" s="379"/>
      <c r="SNH3498" s="379"/>
      <c r="SNI3498" s="379"/>
      <c r="SNJ3498" s="379"/>
      <c r="SNK3498" s="379"/>
      <c r="SNL3498" s="379"/>
      <c r="SNM3498" s="379"/>
      <c r="SNN3498" s="379"/>
      <c r="SNO3498" s="379"/>
      <c r="SNP3498" s="379"/>
      <c r="SNQ3498" s="379"/>
      <c r="SNR3498" s="379"/>
      <c r="SNS3498" s="379"/>
      <c r="SNT3498" s="379"/>
      <c r="SNU3498" s="379"/>
      <c r="SNV3498" s="379"/>
      <c r="SNW3498" s="379"/>
      <c r="SNX3498" s="379"/>
      <c r="SNY3498" s="379"/>
      <c r="SNZ3498" s="379"/>
      <c r="SOA3498" s="379"/>
      <c r="SOB3498" s="379"/>
      <c r="SOC3498" s="379"/>
      <c r="SOD3498" s="379"/>
      <c r="SOE3498" s="379"/>
      <c r="SOF3498" s="379"/>
      <c r="SOG3498" s="379"/>
      <c r="SOH3498" s="379"/>
      <c r="SOI3498" s="379"/>
      <c r="SOJ3498" s="379"/>
      <c r="SOK3498" s="379"/>
      <c r="SOL3498" s="379"/>
      <c r="SOM3498" s="379"/>
      <c r="SON3498" s="379"/>
      <c r="SOO3498" s="379"/>
      <c r="SOP3498" s="379"/>
      <c r="SOQ3498" s="379"/>
      <c r="SOR3498" s="379"/>
      <c r="SOS3498" s="379"/>
      <c r="SOT3498" s="379"/>
      <c r="SOU3498" s="379"/>
      <c r="SOV3498" s="379"/>
      <c r="SOW3498" s="379"/>
      <c r="SOX3498" s="379"/>
      <c r="SOY3498" s="379"/>
      <c r="SOZ3498" s="379"/>
      <c r="SPA3498" s="379"/>
      <c r="SPB3498" s="379"/>
      <c r="SPC3498" s="379"/>
      <c r="SPD3498" s="379"/>
      <c r="SPE3498" s="379"/>
      <c r="SPF3498" s="379"/>
      <c r="SPG3498" s="379"/>
      <c r="SPH3498" s="379"/>
      <c r="SPI3498" s="379"/>
      <c r="SPJ3498" s="379"/>
      <c r="SPK3498" s="379"/>
      <c r="SPL3498" s="379"/>
      <c r="SPM3498" s="379"/>
      <c r="SPN3498" s="379"/>
      <c r="SPO3498" s="379"/>
      <c r="SPP3498" s="379"/>
      <c r="SPQ3498" s="379"/>
      <c r="SPR3498" s="379"/>
      <c r="SPS3498" s="379"/>
      <c r="SPT3498" s="379"/>
      <c r="SPU3498" s="379"/>
      <c r="SPV3498" s="379"/>
      <c r="SPW3498" s="379"/>
      <c r="SPX3498" s="379"/>
      <c r="SPY3498" s="379"/>
      <c r="SPZ3498" s="379"/>
      <c r="SQA3498" s="379"/>
      <c r="SQB3498" s="379"/>
      <c r="SQC3498" s="379"/>
      <c r="SQD3498" s="379"/>
      <c r="SQE3498" s="379"/>
      <c r="SQF3498" s="379"/>
      <c r="SQG3498" s="379"/>
      <c r="SQH3498" s="379"/>
      <c r="SQI3498" s="379"/>
      <c r="SQJ3498" s="379"/>
      <c r="SQK3498" s="379"/>
      <c r="SQL3498" s="379"/>
      <c r="SQM3498" s="379"/>
      <c r="SQN3498" s="379"/>
      <c r="SQO3498" s="379"/>
      <c r="SQP3498" s="379"/>
      <c r="SQQ3498" s="379"/>
      <c r="SQR3498" s="379"/>
      <c r="SQS3498" s="379"/>
      <c r="SQT3498" s="379"/>
      <c r="SQU3498" s="379"/>
      <c r="SQV3498" s="379"/>
      <c r="SQW3498" s="379"/>
      <c r="SQX3498" s="379"/>
      <c r="SQY3498" s="379"/>
      <c r="SQZ3498" s="379"/>
      <c r="SRA3498" s="379"/>
      <c r="SRB3498" s="379"/>
      <c r="SRC3498" s="379"/>
      <c r="SRD3498" s="379"/>
      <c r="SRE3498" s="379"/>
      <c r="SRF3498" s="379"/>
      <c r="SRG3498" s="379"/>
      <c r="SRH3498" s="379"/>
      <c r="SRI3498" s="379"/>
      <c r="SRJ3498" s="379"/>
      <c r="SRK3498" s="379"/>
      <c r="SRL3498" s="379"/>
      <c r="SRM3498" s="379"/>
      <c r="SRN3498" s="379"/>
      <c r="SRO3498" s="379"/>
      <c r="SRP3498" s="379"/>
      <c r="SRQ3498" s="379"/>
      <c r="SRR3498" s="379"/>
      <c r="SRS3498" s="379"/>
      <c r="SRT3498" s="379"/>
      <c r="SRU3498" s="379"/>
      <c r="SRV3498" s="379"/>
      <c r="SRW3498" s="379"/>
      <c r="SRX3498" s="379"/>
      <c r="SRY3498" s="379"/>
      <c r="SRZ3498" s="379"/>
      <c r="SSA3498" s="379"/>
      <c r="SSB3498" s="379"/>
      <c r="SSC3498" s="379"/>
      <c r="SSD3498" s="379"/>
      <c r="SSE3498" s="379"/>
      <c r="SSF3498" s="379"/>
      <c r="SSG3498" s="379"/>
      <c r="SSH3498" s="379"/>
      <c r="SSI3498" s="379"/>
      <c r="SSJ3498" s="379"/>
      <c r="SSK3498" s="379"/>
      <c r="SSL3498" s="379"/>
      <c r="SSM3498" s="379"/>
      <c r="SSN3498" s="379"/>
      <c r="SSO3498" s="379"/>
      <c r="SSP3498" s="379"/>
      <c r="SSQ3498" s="379"/>
      <c r="SSR3498" s="379"/>
      <c r="SSS3498" s="379"/>
      <c r="SST3498" s="379"/>
      <c r="SSU3498" s="379"/>
      <c r="SSV3498" s="379"/>
      <c r="SSW3498" s="379"/>
      <c r="SSX3498" s="379"/>
      <c r="SSY3498" s="379"/>
      <c r="SSZ3498" s="379"/>
      <c r="STA3498" s="379"/>
      <c r="STB3498" s="379"/>
      <c r="STC3498" s="379"/>
      <c r="STD3498" s="379"/>
      <c r="STE3498" s="379"/>
      <c r="STF3498" s="379"/>
      <c r="STG3498" s="379"/>
      <c r="STH3498" s="379"/>
      <c r="STI3498" s="379"/>
      <c r="STJ3498" s="379"/>
      <c r="STK3498" s="379"/>
      <c r="STL3498" s="379"/>
      <c r="STM3498" s="379"/>
      <c r="STN3498" s="379"/>
      <c r="STO3498" s="379"/>
      <c r="STP3498" s="379"/>
      <c r="STQ3498" s="379"/>
      <c r="STR3498" s="379"/>
      <c r="STS3498" s="379"/>
      <c r="STT3498" s="379"/>
      <c r="STU3498" s="379"/>
      <c r="STV3498" s="379"/>
      <c r="STW3498" s="379"/>
      <c r="STX3498" s="379"/>
      <c r="STY3498" s="379"/>
      <c r="STZ3498" s="379"/>
      <c r="SUA3498" s="379"/>
      <c r="SUB3498" s="379"/>
      <c r="SUC3498" s="379"/>
      <c r="SUD3498" s="379"/>
      <c r="SUE3498" s="379"/>
      <c r="SUF3498" s="379"/>
      <c r="SUG3498" s="379"/>
      <c r="SUH3498" s="379"/>
      <c r="SUI3498" s="379"/>
      <c r="SUJ3498" s="379"/>
      <c r="SUK3498" s="379"/>
      <c r="SUL3498" s="379"/>
      <c r="SUM3498" s="379"/>
      <c r="SUN3498" s="379"/>
      <c r="SUO3498" s="379"/>
      <c r="SUP3498" s="379"/>
      <c r="SUQ3498" s="379"/>
      <c r="SUR3498" s="379"/>
      <c r="SUS3498" s="379"/>
      <c r="SUT3498" s="379"/>
      <c r="SUU3498" s="379"/>
      <c r="SUV3498" s="379"/>
      <c r="SUW3498" s="379"/>
      <c r="SUX3498" s="379"/>
      <c r="SUY3498" s="379"/>
      <c r="SUZ3498" s="379"/>
      <c r="SVA3498" s="379"/>
      <c r="SVB3498" s="379"/>
      <c r="SVC3498" s="379"/>
      <c r="SVD3498" s="379"/>
      <c r="SVE3498" s="379"/>
      <c r="SVF3498" s="379"/>
      <c r="SVG3498" s="379"/>
      <c r="SVH3498" s="379"/>
      <c r="SVI3498" s="379"/>
      <c r="SVJ3498" s="379"/>
      <c r="SVK3498" s="379"/>
      <c r="SVL3498" s="379"/>
      <c r="SVM3498" s="379"/>
      <c r="SVN3498" s="379"/>
      <c r="SVO3498" s="379"/>
      <c r="SVP3498" s="379"/>
      <c r="SVQ3498" s="379"/>
      <c r="SVR3498" s="379"/>
      <c r="SVS3498" s="379"/>
      <c r="SVT3498" s="379"/>
      <c r="SVU3498" s="379"/>
      <c r="SVV3498" s="379"/>
      <c r="SVW3498" s="379"/>
      <c r="SVX3498" s="379"/>
      <c r="SVY3498" s="379"/>
      <c r="SVZ3498" s="379"/>
      <c r="SWA3498" s="379"/>
      <c r="SWB3498" s="379"/>
      <c r="SWC3498" s="379"/>
      <c r="SWD3498" s="379"/>
      <c r="SWE3498" s="379"/>
      <c r="SWF3498" s="379"/>
      <c r="SWG3498" s="379"/>
      <c r="SWH3498" s="379"/>
      <c r="SWI3498" s="379"/>
      <c r="SWJ3498" s="379"/>
      <c r="SWK3498" s="379"/>
      <c r="SWL3498" s="379"/>
      <c r="SWM3498" s="379"/>
      <c r="SWN3498" s="379"/>
      <c r="SWO3498" s="379"/>
      <c r="SWP3498" s="379"/>
      <c r="SWQ3498" s="379"/>
      <c r="SWR3498" s="379"/>
      <c r="SWS3498" s="379"/>
      <c r="SWT3498" s="379"/>
      <c r="SWU3498" s="379"/>
      <c r="SWV3498" s="379"/>
      <c r="SWW3498" s="379"/>
      <c r="SWX3498" s="379"/>
      <c r="SWY3498" s="379"/>
      <c r="SWZ3498" s="379"/>
      <c r="SXA3498" s="379"/>
      <c r="SXB3498" s="379"/>
      <c r="SXC3498" s="379"/>
      <c r="SXD3498" s="379"/>
      <c r="SXE3498" s="379"/>
      <c r="SXF3498" s="379"/>
      <c r="SXG3498" s="379"/>
      <c r="SXH3498" s="379"/>
      <c r="SXI3498" s="379"/>
      <c r="SXJ3498" s="379"/>
      <c r="SXK3498" s="379"/>
      <c r="SXL3498" s="379"/>
      <c r="SXM3498" s="379"/>
      <c r="SXN3498" s="379"/>
      <c r="SXO3498" s="379"/>
      <c r="SXP3498" s="379"/>
      <c r="SXQ3498" s="379"/>
      <c r="SXR3498" s="379"/>
      <c r="SXS3498" s="379"/>
      <c r="SXT3498" s="379"/>
      <c r="SXU3498" s="379"/>
      <c r="SXV3498" s="379"/>
      <c r="SXW3498" s="379"/>
      <c r="SXX3498" s="379"/>
      <c r="SXY3498" s="379"/>
      <c r="SXZ3498" s="379"/>
      <c r="SYA3498" s="379"/>
      <c r="SYB3498" s="379"/>
      <c r="SYC3498" s="379"/>
      <c r="SYD3498" s="379"/>
      <c r="SYE3498" s="379"/>
      <c r="SYF3498" s="379"/>
      <c r="SYG3498" s="379"/>
      <c r="SYH3498" s="379"/>
      <c r="SYI3498" s="379"/>
      <c r="SYJ3498" s="379"/>
      <c r="SYK3498" s="379"/>
      <c r="SYL3498" s="379"/>
      <c r="SYM3498" s="379"/>
      <c r="SYN3498" s="379"/>
      <c r="SYO3498" s="379"/>
      <c r="SYP3498" s="379"/>
      <c r="SYQ3498" s="379"/>
      <c r="SYR3498" s="379"/>
      <c r="SYS3498" s="379"/>
      <c r="SYT3498" s="379"/>
      <c r="SYU3498" s="379"/>
      <c r="SYV3498" s="379"/>
      <c r="SYW3498" s="379"/>
      <c r="SYX3498" s="379"/>
      <c r="SYY3498" s="379"/>
      <c r="SYZ3498" s="379"/>
      <c r="SZA3498" s="379"/>
      <c r="SZB3498" s="379"/>
      <c r="SZC3498" s="379"/>
      <c r="SZD3498" s="379"/>
      <c r="SZE3498" s="379"/>
      <c r="SZF3498" s="379"/>
      <c r="SZG3498" s="379"/>
      <c r="SZH3498" s="379"/>
      <c r="SZI3498" s="379"/>
      <c r="SZJ3498" s="379"/>
      <c r="SZK3498" s="379"/>
      <c r="SZL3498" s="379"/>
      <c r="SZM3498" s="379"/>
      <c r="SZN3498" s="379"/>
      <c r="SZO3498" s="379"/>
      <c r="SZP3498" s="379"/>
      <c r="SZQ3498" s="379"/>
      <c r="SZR3498" s="379"/>
      <c r="SZS3498" s="379"/>
      <c r="SZT3498" s="379"/>
      <c r="SZU3498" s="379"/>
      <c r="SZV3498" s="379"/>
      <c r="SZW3498" s="379"/>
      <c r="SZX3498" s="379"/>
      <c r="SZY3498" s="379"/>
      <c r="SZZ3498" s="379"/>
      <c r="TAA3498" s="379"/>
      <c r="TAB3498" s="379"/>
      <c r="TAC3498" s="379"/>
      <c r="TAD3498" s="379"/>
      <c r="TAE3498" s="379"/>
      <c r="TAF3498" s="379"/>
      <c r="TAG3498" s="379"/>
      <c r="TAH3498" s="379"/>
      <c r="TAI3498" s="379"/>
      <c r="TAJ3498" s="379"/>
      <c r="TAK3498" s="379"/>
      <c r="TAL3498" s="379"/>
      <c r="TAM3498" s="379"/>
      <c r="TAN3498" s="379"/>
      <c r="TAO3498" s="379"/>
      <c r="TAP3498" s="379"/>
      <c r="TAQ3498" s="379"/>
      <c r="TAR3498" s="379"/>
      <c r="TAS3498" s="379"/>
      <c r="TAT3498" s="379"/>
      <c r="TAU3498" s="379"/>
      <c r="TAV3498" s="379"/>
      <c r="TAW3498" s="379"/>
      <c r="TAX3498" s="379"/>
      <c r="TAY3498" s="379"/>
      <c r="TAZ3498" s="379"/>
      <c r="TBA3498" s="379"/>
      <c r="TBB3498" s="379"/>
      <c r="TBC3498" s="379"/>
      <c r="TBD3498" s="379"/>
      <c r="TBE3498" s="379"/>
      <c r="TBF3498" s="379"/>
      <c r="TBG3498" s="379"/>
      <c r="TBH3498" s="379"/>
      <c r="TBI3498" s="379"/>
      <c r="TBJ3498" s="379"/>
      <c r="TBK3498" s="379"/>
      <c r="TBL3498" s="379"/>
      <c r="TBM3498" s="379"/>
      <c r="TBN3498" s="379"/>
      <c r="TBO3498" s="379"/>
      <c r="TBP3498" s="379"/>
      <c r="TBQ3498" s="379"/>
      <c r="TBR3498" s="379"/>
      <c r="TBS3498" s="379"/>
      <c r="TBT3498" s="379"/>
      <c r="TBU3498" s="379"/>
      <c r="TBV3498" s="379"/>
      <c r="TBW3498" s="379"/>
      <c r="TBX3498" s="379"/>
      <c r="TBY3498" s="379"/>
      <c r="TBZ3498" s="379"/>
      <c r="TCA3498" s="379"/>
      <c r="TCB3498" s="379"/>
      <c r="TCC3498" s="379"/>
      <c r="TCD3498" s="379"/>
      <c r="TCE3498" s="379"/>
      <c r="TCF3498" s="379"/>
      <c r="TCG3498" s="379"/>
      <c r="TCH3498" s="379"/>
      <c r="TCI3498" s="379"/>
      <c r="TCJ3498" s="379"/>
      <c r="TCK3498" s="379"/>
      <c r="TCL3498" s="379"/>
      <c r="TCM3498" s="379"/>
      <c r="TCN3498" s="379"/>
      <c r="TCO3498" s="379"/>
      <c r="TCP3498" s="379"/>
      <c r="TCQ3498" s="379"/>
      <c r="TCR3498" s="379"/>
      <c r="TCS3498" s="379"/>
      <c r="TCT3498" s="379"/>
      <c r="TCU3498" s="379"/>
      <c r="TCV3498" s="379"/>
      <c r="TCW3498" s="379"/>
      <c r="TCX3498" s="379"/>
      <c r="TCY3498" s="379"/>
      <c r="TCZ3498" s="379"/>
      <c r="TDA3498" s="379"/>
      <c r="TDB3498" s="379"/>
      <c r="TDC3498" s="379"/>
      <c r="TDD3498" s="379"/>
      <c r="TDE3498" s="379"/>
      <c r="TDF3498" s="379"/>
      <c r="TDG3498" s="379"/>
      <c r="TDH3498" s="379"/>
      <c r="TDI3498" s="379"/>
      <c r="TDJ3498" s="379"/>
      <c r="TDK3498" s="379"/>
      <c r="TDL3498" s="379"/>
      <c r="TDM3498" s="379"/>
      <c r="TDN3498" s="379"/>
      <c r="TDO3498" s="379"/>
      <c r="TDP3498" s="379"/>
      <c r="TDQ3498" s="379"/>
      <c r="TDR3498" s="379"/>
      <c r="TDS3498" s="379"/>
      <c r="TDT3498" s="379"/>
      <c r="TDU3498" s="379"/>
      <c r="TDV3498" s="379"/>
      <c r="TDW3498" s="379"/>
      <c r="TDX3498" s="379"/>
      <c r="TDY3498" s="379"/>
      <c r="TDZ3498" s="379"/>
      <c r="TEA3498" s="379"/>
      <c r="TEB3498" s="379"/>
      <c r="TEC3498" s="379"/>
      <c r="TED3498" s="379"/>
      <c r="TEE3498" s="379"/>
      <c r="TEF3498" s="379"/>
      <c r="TEG3498" s="379"/>
      <c r="TEH3498" s="379"/>
      <c r="TEI3498" s="379"/>
      <c r="TEJ3498" s="379"/>
      <c r="TEK3498" s="379"/>
      <c r="TEL3498" s="379"/>
      <c r="TEM3498" s="379"/>
      <c r="TEN3498" s="379"/>
      <c r="TEO3498" s="379"/>
      <c r="TEP3498" s="379"/>
      <c r="TEQ3498" s="379"/>
      <c r="TER3498" s="379"/>
      <c r="TES3498" s="379"/>
      <c r="TET3498" s="379"/>
      <c r="TEU3498" s="379"/>
      <c r="TEV3498" s="379"/>
      <c r="TEW3498" s="379"/>
      <c r="TEX3498" s="379"/>
      <c r="TEY3498" s="379"/>
      <c r="TEZ3498" s="379"/>
      <c r="TFA3498" s="379"/>
      <c r="TFB3498" s="379"/>
      <c r="TFC3498" s="379"/>
      <c r="TFD3498" s="379"/>
      <c r="TFE3498" s="379"/>
      <c r="TFF3498" s="379"/>
      <c r="TFG3498" s="379"/>
      <c r="TFH3498" s="379"/>
      <c r="TFI3498" s="379"/>
      <c r="TFJ3498" s="379"/>
      <c r="TFK3498" s="379"/>
      <c r="TFL3498" s="379"/>
      <c r="TFM3498" s="379"/>
      <c r="TFN3498" s="379"/>
      <c r="TFO3498" s="379"/>
      <c r="TFP3498" s="379"/>
      <c r="TFQ3498" s="379"/>
      <c r="TFR3498" s="379"/>
      <c r="TFS3498" s="379"/>
      <c r="TFT3498" s="379"/>
      <c r="TFU3498" s="379"/>
      <c r="TFV3498" s="379"/>
      <c r="TFW3498" s="379"/>
      <c r="TFX3498" s="379"/>
      <c r="TFY3498" s="379"/>
      <c r="TFZ3498" s="379"/>
      <c r="TGA3498" s="379"/>
      <c r="TGB3498" s="379"/>
      <c r="TGC3498" s="379"/>
      <c r="TGD3498" s="379"/>
      <c r="TGE3498" s="379"/>
      <c r="TGF3498" s="379"/>
      <c r="TGG3498" s="379"/>
      <c r="TGH3498" s="379"/>
      <c r="TGI3498" s="379"/>
      <c r="TGJ3498" s="379"/>
      <c r="TGK3498" s="379"/>
      <c r="TGL3498" s="379"/>
      <c r="TGM3498" s="379"/>
      <c r="TGN3498" s="379"/>
      <c r="TGO3498" s="379"/>
      <c r="TGP3498" s="379"/>
      <c r="TGQ3498" s="379"/>
      <c r="TGR3498" s="379"/>
      <c r="TGS3498" s="379"/>
      <c r="TGT3498" s="379"/>
      <c r="TGU3498" s="379"/>
      <c r="TGV3498" s="379"/>
      <c r="TGW3498" s="379"/>
      <c r="TGX3498" s="379"/>
      <c r="TGY3498" s="379"/>
      <c r="TGZ3498" s="379"/>
      <c r="THA3498" s="379"/>
      <c r="THB3498" s="379"/>
      <c r="THC3498" s="379"/>
      <c r="THD3498" s="379"/>
      <c r="THE3498" s="379"/>
      <c r="THF3498" s="379"/>
      <c r="THG3498" s="379"/>
      <c r="THH3498" s="379"/>
      <c r="THI3498" s="379"/>
      <c r="THJ3498" s="379"/>
      <c r="THK3498" s="379"/>
      <c r="THL3498" s="379"/>
      <c r="THM3498" s="379"/>
      <c r="THN3498" s="379"/>
      <c r="THO3498" s="379"/>
      <c r="THP3498" s="379"/>
      <c r="THQ3498" s="379"/>
      <c r="THR3498" s="379"/>
      <c r="THS3498" s="379"/>
      <c r="THT3498" s="379"/>
      <c r="THU3498" s="379"/>
      <c r="THV3498" s="379"/>
      <c r="THW3498" s="379"/>
      <c r="THX3498" s="379"/>
      <c r="THY3498" s="379"/>
      <c r="THZ3498" s="379"/>
      <c r="TIA3498" s="379"/>
      <c r="TIB3498" s="379"/>
      <c r="TIC3498" s="379"/>
      <c r="TID3498" s="379"/>
      <c r="TIE3498" s="379"/>
      <c r="TIF3498" s="379"/>
      <c r="TIG3498" s="379"/>
      <c r="TIH3498" s="379"/>
      <c r="TII3498" s="379"/>
      <c r="TIJ3498" s="379"/>
      <c r="TIK3498" s="379"/>
      <c r="TIL3498" s="379"/>
      <c r="TIM3498" s="379"/>
      <c r="TIN3498" s="379"/>
      <c r="TIO3498" s="379"/>
      <c r="TIP3498" s="379"/>
      <c r="TIQ3498" s="379"/>
      <c r="TIR3498" s="379"/>
      <c r="TIS3498" s="379"/>
      <c r="TIT3498" s="379"/>
      <c r="TIU3498" s="379"/>
      <c r="TIV3498" s="379"/>
      <c r="TIW3498" s="379"/>
      <c r="TIX3498" s="379"/>
      <c r="TIY3498" s="379"/>
      <c r="TIZ3498" s="379"/>
      <c r="TJA3498" s="379"/>
      <c r="TJB3498" s="379"/>
      <c r="TJC3498" s="379"/>
      <c r="TJD3498" s="379"/>
      <c r="TJE3498" s="379"/>
      <c r="TJF3498" s="379"/>
      <c r="TJG3498" s="379"/>
      <c r="TJH3498" s="379"/>
      <c r="TJI3498" s="379"/>
      <c r="TJJ3498" s="379"/>
      <c r="TJK3498" s="379"/>
      <c r="TJL3498" s="379"/>
      <c r="TJM3498" s="379"/>
      <c r="TJN3498" s="379"/>
      <c r="TJO3498" s="379"/>
      <c r="TJP3498" s="379"/>
      <c r="TJQ3498" s="379"/>
      <c r="TJR3498" s="379"/>
      <c r="TJS3498" s="379"/>
      <c r="TJT3498" s="379"/>
      <c r="TJU3498" s="379"/>
      <c r="TJV3498" s="379"/>
      <c r="TJW3498" s="379"/>
      <c r="TJX3498" s="379"/>
      <c r="TJY3498" s="379"/>
      <c r="TJZ3498" s="379"/>
      <c r="TKA3498" s="379"/>
      <c r="TKB3498" s="379"/>
      <c r="TKC3498" s="379"/>
      <c r="TKD3498" s="379"/>
      <c r="TKE3498" s="379"/>
      <c r="TKF3498" s="379"/>
      <c r="TKG3498" s="379"/>
      <c r="TKH3498" s="379"/>
      <c r="TKI3498" s="379"/>
      <c r="TKJ3498" s="379"/>
      <c r="TKK3498" s="379"/>
      <c r="TKL3498" s="379"/>
      <c r="TKM3498" s="379"/>
      <c r="TKN3498" s="379"/>
      <c r="TKO3498" s="379"/>
      <c r="TKP3498" s="379"/>
      <c r="TKQ3498" s="379"/>
      <c r="TKR3498" s="379"/>
      <c r="TKS3498" s="379"/>
      <c r="TKT3498" s="379"/>
      <c r="TKU3498" s="379"/>
      <c r="TKV3498" s="379"/>
      <c r="TKW3498" s="379"/>
      <c r="TKX3498" s="379"/>
      <c r="TKY3498" s="379"/>
      <c r="TKZ3498" s="379"/>
      <c r="TLA3498" s="379"/>
      <c r="TLB3498" s="379"/>
      <c r="TLC3498" s="379"/>
      <c r="TLD3498" s="379"/>
      <c r="TLE3498" s="379"/>
      <c r="TLF3498" s="379"/>
      <c r="TLG3498" s="379"/>
      <c r="TLH3498" s="379"/>
      <c r="TLI3498" s="379"/>
      <c r="TLJ3498" s="379"/>
      <c r="TLK3498" s="379"/>
      <c r="TLL3498" s="379"/>
      <c r="TLM3498" s="379"/>
      <c r="TLN3498" s="379"/>
      <c r="TLO3498" s="379"/>
      <c r="TLP3498" s="379"/>
      <c r="TLQ3498" s="379"/>
      <c r="TLR3498" s="379"/>
      <c r="TLS3498" s="379"/>
      <c r="TLT3498" s="379"/>
      <c r="TLU3498" s="379"/>
      <c r="TLV3498" s="379"/>
      <c r="TLW3498" s="379"/>
      <c r="TLX3498" s="379"/>
      <c r="TLY3498" s="379"/>
      <c r="TLZ3498" s="379"/>
      <c r="TMA3498" s="379"/>
      <c r="TMB3498" s="379"/>
      <c r="TMC3498" s="379"/>
      <c r="TMD3498" s="379"/>
      <c r="TME3498" s="379"/>
      <c r="TMF3498" s="379"/>
      <c r="TMG3498" s="379"/>
      <c r="TMH3498" s="379"/>
      <c r="TMI3498" s="379"/>
      <c r="TMJ3498" s="379"/>
      <c r="TMK3498" s="379"/>
      <c r="TML3498" s="379"/>
      <c r="TMM3498" s="379"/>
      <c r="TMN3498" s="379"/>
      <c r="TMO3498" s="379"/>
      <c r="TMP3498" s="379"/>
      <c r="TMQ3498" s="379"/>
      <c r="TMR3498" s="379"/>
      <c r="TMS3498" s="379"/>
      <c r="TMT3498" s="379"/>
      <c r="TMU3498" s="379"/>
      <c r="TMV3498" s="379"/>
      <c r="TMW3498" s="379"/>
      <c r="TMX3498" s="379"/>
      <c r="TMY3498" s="379"/>
      <c r="TMZ3498" s="379"/>
      <c r="TNA3498" s="379"/>
      <c r="TNB3498" s="379"/>
      <c r="TNC3498" s="379"/>
      <c r="TND3498" s="379"/>
      <c r="TNE3498" s="379"/>
      <c r="TNF3498" s="379"/>
      <c r="TNG3498" s="379"/>
      <c r="TNH3498" s="379"/>
      <c r="TNI3498" s="379"/>
      <c r="TNJ3498" s="379"/>
      <c r="TNK3498" s="379"/>
      <c r="TNL3498" s="379"/>
      <c r="TNM3498" s="379"/>
      <c r="TNN3498" s="379"/>
      <c r="TNO3498" s="379"/>
      <c r="TNP3498" s="379"/>
      <c r="TNQ3498" s="379"/>
      <c r="TNR3498" s="379"/>
      <c r="TNS3498" s="379"/>
      <c r="TNT3498" s="379"/>
      <c r="TNU3498" s="379"/>
      <c r="TNV3498" s="379"/>
      <c r="TNW3498" s="379"/>
      <c r="TNX3498" s="379"/>
      <c r="TNY3498" s="379"/>
      <c r="TNZ3498" s="379"/>
      <c r="TOA3498" s="379"/>
      <c r="TOB3498" s="379"/>
      <c r="TOC3498" s="379"/>
      <c r="TOD3498" s="379"/>
      <c r="TOE3498" s="379"/>
      <c r="TOF3498" s="379"/>
      <c r="TOG3498" s="379"/>
      <c r="TOH3498" s="379"/>
      <c r="TOI3498" s="379"/>
      <c r="TOJ3498" s="379"/>
      <c r="TOK3498" s="379"/>
      <c r="TOL3498" s="379"/>
      <c r="TOM3498" s="379"/>
      <c r="TON3498" s="379"/>
      <c r="TOO3498" s="379"/>
      <c r="TOP3498" s="379"/>
      <c r="TOQ3498" s="379"/>
      <c r="TOR3498" s="379"/>
      <c r="TOS3498" s="379"/>
      <c r="TOT3498" s="379"/>
      <c r="TOU3498" s="379"/>
      <c r="TOV3498" s="379"/>
      <c r="TOW3498" s="379"/>
      <c r="TOX3498" s="379"/>
      <c r="TOY3498" s="379"/>
      <c r="TOZ3498" s="379"/>
      <c r="TPA3498" s="379"/>
      <c r="TPB3498" s="379"/>
      <c r="TPC3498" s="379"/>
      <c r="TPD3498" s="379"/>
      <c r="TPE3498" s="379"/>
      <c r="TPF3498" s="379"/>
      <c r="TPG3498" s="379"/>
      <c r="TPH3498" s="379"/>
      <c r="TPI3498" s="379"/>
      <c r="TPJ3498" s="379"/>
      <c r="TPK3498" s="379"/>
      <c r="TPL3498" s="379"/>
      <c r="TPM3498" s="379"/>
      <c r="TPN3498" s="379"/>
      <c r="TPO3498" s="379"/>
      <c r="TPP3498" s="379"/>
      <c r="TPQ3498" s="379"/>
      <c r="TPR3498" s="379"/>
      <c r="TPS3498" s="379"/>
      <c r="TPT3498" s="379"/>
      <c r="TPU3498" s="379"/>
      <c r="TPV3498" s="379"/>
      <c r="TPW3498" s="379"/>
      <c r="TPX3498" s="379"/>
      <c r="TPY3498" s="379"/>
      <c r="TPZ3498" s="379"/>
      <c r="TQA3498" s="379"/>
      <c r="TQB3498" s="379"/>
      <c r="TQC3498" s="379"/>
      <c r="TQD3498" s="379"/>
      <c r="TQE3498" s="379"/>
      <c r="TQF3498" s="379"/>
      <c r="TQG3498" s="379"/>
      <c r="TQH3498" s="379"/>
      <c r="TQI3498" s="379"/>
      <c r="TQJ3498" s="379"/>
      <c r="TQK3498" s="379"/>
      <c r="TQL3498" s="379"/>
      <c r="TQM3498" s="379"/>
      <c r="TQN3498" s="379"/>
      <c r="TQO3498" s="379"/>
      <c r="TQP3498" s="379"/>
      <c r="TQQ3498" s="379"/>
      <c r="TQR3498" s="379"/>
      <c r="TQS3498" s="379"/>
      <c r="TQT3498" s="379"/>
      <c r="TQU3498" s="379"/>
      <c r="TQV3498" s="379"/>
      <c r="TQW3498" s="379"/>
      <c r="TQX3498" s="379"/>
      <c r="TQY3498" s="379"/>
      <c r="TQZ3498" s="379"/>
      <c r="TRA3498" s="379"/>
      <c r="TRB3498" s="379"/>
      <c r="TRC3498" s="379"/>
      <c r="TRD3498" s="379"/>
      <c r="TRE3498" s="379"/>
      <c r="TRF3498" s="379"/>
      <c r="TRG3498" s="379"/>
      <c r="TRH3498" s="379"/>
      <c r="TRI3498" s="379"/>
      <c r="TRJ3498" s="379"/>
      <c r="TRK3498" s="379"/>
      <c r="TRL3498" s="379"/>
      <c r="TRM3498" s="379"/>
      <c r="TRN3498" s="379"/>
      <c r="TRO3498" s="379"/>
      <c r="TRP3498" s="379"/>
      <c r="TRQ3498" s="379"/>
      <c r="TRR3498" s="379"/>
      <c r="TRS3498" s="379"/>
      <c r="TRT3498" s="379"/>
      <c r="TRU3498" s="379"/>
      <c r="TRV3498" s="379"/>
      <c r="TRW3498" s="379"/>
      <c r="TRX3498" s="379"/>
      <c r="TRY3498" s="379"/>
      <c r="TRZ3498" s="379"/>
      <c r="TSA3498" s="379"/>
      <c r="TSB3498" s="379"/>
      <c r="TSC3498" s="379"/>
      <c r="TSD3498" s="379"/>
      <c r="TSE3498" s="379"/>
      <c r="TSF3498" s="379"/>
      <c r="TSG3498" s="379"/>
      <c r="TSH3498" s="379"/>
      <c r="TSI3498" s="379"/>
      <c r="TSJ3498" s="379"/>
      <c r="TSK3498" s="379"/>
      <c r="TSL3498" s="379"/>
      <c r="TSM3498" s="379"/>
      <c r="TSN3498" s="379"/>
      <c r="TSO3498" s="379"/>
      <c r="TSP3498" s="379"/>
      <c r="TSQ3498" s="379"/>
      <c r="TSR3498" s="379"/>
      <c r="TSS3498" s="379"/>
      <c r="TST3498" s="379"/>
      <c r="TSU3498" s="379"/>
      <c r="TSV3498" s="379"/>
      <c r="TSW3498" s="379"/>
      <c r="TSX3498" s="379"/>
      <c r="TSY3498" s="379"/>
      <c r="TSZ3498" s="379"/>
      <c r="TTA3498" s="379"/>
      <c r="TTB3498" s="379"/>
      <c r="TTC3498" s="379"/>
      <c r="TTD3498" s="379"/>
      <c r="TTE3498" s="379"/>
      <c r="TTF3498" s="379"/>
      <c r="TTG3498" s="379"/>
      <c r="TTH3498" s="379"/>
      <c r="TTI3498" s="379"/>
      <c r="TTJ3498" s="379"/>
      <c r="TTK3498" s="379"/>
      <c r="TTL3498" s="379"/>
      <c r="TTM3498" s="379"/>
      <c r="TTN3498" s="379"/>
      <c r="TTO3498" s="379"/>
      <c r="TTP3498" s="379"/>
      <c r="TTQ3498" s="379"/>
      <c r="TTR3498" s="379"/>
      <c r="TTS3498" s="379"/>
      <c r="TTT3498" s="379"/>
      <c r="TTU3498" s="379"/>
      <c r="TTV3498" s="379"/>
      <c r="TTW3498" s="379"/>
      <c r="TTX3498" s="379"/>
      <c r="TTY3498" s="379"/>
      <c r="TTZ3498" s="379"/>
      <c r="TUA3498" s="379"/>
      <c r="TUB3498" s="379"/>
      <c r="TUC3498" s="379"/>
      <c r="TUD3498" s="379"/>
      <c r="TUE3498" s="379"/>
      <c r="TUF3498" s="379"/>
      <c r="TUG3498" s="379"/>
      <c r="TUH3498" s="379"/>
      <c r="TUI3498" s="379"/>
      <c r="TUJ3498" s="379"/>
      <c r="TUK3498" s="379"/>
      <c r="TUL3498" s="379"/>
      <c r="TUM3498" s="379"/>
      <c r="TUN3498" s="379"/>
      <c r="TUO3498" s="379"/>
      <c r="TUP3498" s="379"/>
      <c r="TUQ3498" s="379"/>
      <c r="TUR3498" s="379"/>
      <c r="TUS3498" s="379"/>
      <c r="TUT3498" s="379"/>
      <c r="TUU3498" s="379"/>
      <c r="TUV3498" s="379"/>
      <c r="TUW3498" s="379"/>
      <c r="TUX3498" s="379"/>
      <c r="TUY3498" s="379"/>
      <c r="TUZ3498" s="379"/>
      <c r="TVA3498" s="379"/>
      <c r="TVB3498" s="379"/>
      <c r="TVC3498" s="379"/>
      <c r="TVD3498" s="379"/>
      <c r="TVE3498" s="379"/>
      <c r="TVF3498" s="379"/>
      <c r="TVG3498" s="379"/>
      <c r="TVH3498" s="379"/>
      <c r="TVI3498" s="379"/>
      <c r="TVJ3498" s="379"/>
      <c r="TVK3498" s="379"/>
      <c r="TVL3498" s="379"/>
      <c r="TVM3498" s="379"/>
      <c r="TVN3498" s="379"/>
      <c r="TVO3498" s="379"/>
      <c r="TVP3498" s="379"/>
      <c r="TVQ3498" s="379"/>
      <c r="TVR3498" s="379"/>
      <c r="TVS3498" s="379"/>
      <c r="TVT3498" s="379"/>
      <c r="TVU3498" s="379"/>
      <c r="TVV3498" s="379"/>
      <c r="TVW3498" s="379"/>
      <c r="TVX3498" s="379"/>
      <c r="TVY3498" s="379"/>
      <c r="TVZ3498" s="379"/>
      <c r="TWA3498" s="379"/>
      <c r="TWB3498" s="379"/>
      <c r="TWC3498" s="379"/>
      <c r="TWD3498" s="379"/>
      <c r="TWE3498" s="379"/>
      <c r="TWF3498" s="379"/>
      <c r="TWG3498" s="379"/>
      <c r="TWH3498" s="379"/>
      <c r="TWI3498" s="379"/>
      <c r="TWJ3498" s="379"/>
      <c r="TWK3498" s="379"/>
      <c r="TWL3498" s="379"/>
      <c r="TWM3498" s="379"/>
      <c r="TWN3498" s="379"/>
      <c r="TWO3498" s="379"/>
      <c r="TWP3498" s="379"/>
      <c r="TWQ3498" s="379"/>
      <c r="TWR3498" s="379"/>
      <c r="TWS3498" s="379"/>
      <c r="TWT3498" s="379"/>
      <c r="TWU3498" s="379"/>
      <c r="TWV3498" s="379"/>
      <c r="TWW3498" s="379"/>
      <c r="TWX3498" s="379"/>
      <c r="TWY3498" s="379"/>
      <c r="TWZ3498" s="379"/>
      <c r="TXA3498" s="379"/>
      <c r="TXB3498" s="379"/>
      <c r="TXC3498" s="379"/>
      <c r="TXD3498" s="379"/>
      <c r="TXE3498" s="379"/>
      <c r="TXF3498" s="379"/>
      <c r="TXG3498" s="379"/>
      <c r="TXH3498" s="379"/>
      <c r="TXI3498" s="379"/>
      <c r="TXJ3498" s="379"/>
      <c r="TXK3498" s="379"/>
      <c r="TXL3498" s="379"/>
      <c r="TXM3498" s="379"/>
      <c r="TXN3498" s="379"/>
      <c r="TXO3498" s="379"/>
      <c r="TXP3498" s="379"/>
      <c r="TXQ3498" s="379"/>
      <c r="TXR3498" s="379"/>
      <c r="TXS3498" s="379"/>
      <c r="TXT3498" s="379"/>
      <c r="TXU3498" s="379"/>
      <c r="TXV3498" s="379"/>
      <c r="TXW3498" s="379"/>
      <c r="TXX3498" s="379"/>
      <c r="TXY3498" s="379"/>
      <c r="TXZ3498" s="379"/>
      <c r="TYA3498" s="379"/>
      <c r="TYB3498" s="379"/>
      <c r="TYC3498" s="379"/>
      <c r="TYD3498" s="379"/>
      <c r="TYE3498" s="379"/>
      <c r="TYF3498" s="379"/>
      <c r="TYG3498" s="379"/>
      <c r="TYH3498" s="379"/>
      <c r="TYI3498" s="379"/>
      <c r="TYJ3498" s="379"/>
      <c r="TYK3498" s="379"/>
      <c r="TYL3498" s="379"/>
      <c r="TYM3498" s="379"/>
      <c r="TYN3498" s="379"/>
      <c r="TYO3498" s="379"/>
      <c r="TYP3498" s="379"/>
      <c r="TYQ3498" s="379"/>
      <c r="TYR3498" s="379"/>
      <c r="TYS3498" s="379"/>
      <c r="TYT3498" s="379"/>
      <c r="TYU3498" s="379"/>
      <c r="TYV3498" s="379"/>
      <c r="TYW3498" s="379"/>
      <c r="TYX3498" s="379"/>
      <c r="TYY3498" s="379"/>
      <c r="TYZ3498" s="379"/>
      <c r="TZA3498" s="379"/>
      <c r="TZB3498" s="379"/>
      <c r="TZC3498" s="379"/>
      <c r="TZD3498" s="379"/>
      <c r="TZE3498" s="379"/>
      <c r="TZF3498" s="379"/>
      <c r="TZG3498" s="379"/>
      <c r="TZH3498" s="379"/>
      <c r="TZI3498" s="379"/>
      <c r="TZJ3498" s="379"/>
      <c r="TZK3498" s="379"/>
      <c r="TZL3498" s="379"/>
      <c r="TZM3498" s="379"/>
      <c r="TZN3498" s="379"/>
      <c r="TZO3498" s="379"/>
      <c r="TZP3498" s="379"/>
      <c r="TZQ3498" s="379"/>
      <c r="TZR3498" s="379"/>
      <c r="TZS3498" s="379"/>
      <c r="TZT3498" s="379"/>
      <c r="TZU3498" s="379"/>
      <c r="TZV3498" s="379"/>
      <c r="TZW3498" s="379"/>
      <c r="TZX3498" s="379"/>
      <c r="TZY3498" s="379"/>
      <c r="TZZ3498" s="379"/>
      <c r="UAA3498" s="379"/>
      <c r="UAB3498" s="379"/>
      <c r="UAC3498" s="379"/>
      <c r="UAD3498" s="379"/>
      <c r="UAE3498" s="379"/>
      <c r="UAF3498" s="379"/>
      <c r="UAG3498" s="379"/>
      <c r="UAH3498" s="379"/>
      <c r="UAI3498" s="379"/>
      <c r="UAJ3498" s="379"/>
      <c r="UAK3498" s="379"/>
      <c r="UAL3498" s="379"/>
      <c r="UAM3498" s="379"/>
      <c r="UAN3498" s="379"/>
      <c r="UAO3498" s="379"/>
      <c r="UAP3498" s="379"/>
      <c r="UAQ3498" s="379"/>
      <c r="UAR3498" s="379"/>
      <c r="UAS3498" s="379"/>
      <c r="UAT3498" s="379"/>
      <c r="UAU3498" s="379"/>
      <c r="UAV3498" s="379"/>
      <c r="UAW3498" s="379"/>
      <c r="UAX3498" s="379"/>
      <c r="UAY3498" s="379"/>
      <c r="UAZ3498" s="379"/>
      <c r="UBA3498" s="379"/>
      <c r="UBB3498" s="379"/>
      <c r="UBC3498" s="379"/>
      <c r="UBD3498" s="379"/>
      <c r="UBE3498" s="379"/>
      <c r="UBF3498" s="379"/>
      <c r="UBG3498" s="379"/>
      <c r="UBH3498" s="379"/>
      <c r="UBI3498" s="379"/>
      <c r="UBJ3498" s="379"/>
      <c r="UBK3498" s="379"/>
      <c r="UBL3498" s="379"/>
      <c r="UBM3498" s="379"/>
      <c r="UBN3498" s="379"/>
      <c r="UBO3498" s="379"/>
      <c r="UBP3498" s="379"/>
      <c r="UBQ3498" s="379"/>
      <c r="UBR3498" s="379"/>
      <c r="UBS3498" s="379"/>
      <c r="UBT3498" s="379"/>
      <c r="UBU3498" s="379"/>
      <c r="UBV3498" s="379"/>
      <c r="UBW3498" s="379"/>
      <c r="UBX3498" s="379"/>
      <c r="UBY3498" s="379"/>
      <c r="UBZ3498" s="379"/>
      <c r="UCA3498" s="379"/>
      <c r="UCB3498" s="379"/>
      <c r="UCC3498" s="379"/>
      <c r="UCD3498" s="379"/>
      <c r="UCE3498" s="379"/>
      <c r="UCF3498" s="379"/>
      <c r="UCG3498" s="379"/>
      <c r="UCH3498" s="379"/>
      <c r="UCI3498" s="379"/>
      <c r="UCJ3498" s="379"/>
      <c r="UCK3498" s="379"/>
      <c r="UCL3498" s="379"/>
      <c r="UCM3498" s="379"/>
      <c r="UCN3498" s="379"/>
      <c r="UCO3498" s="379"/>
      <c r="UCP3498" s="379"/>
      <c r="UCQ3498" s="379"/>
      <c r="UCR3498" s="379"/>
      <c r="UCS3498" s="379"/>
      <c r="UCT3498" s="379"/>
      <c r="UCU3498" s="379"/>
      <c r="UCV3498" s="379"/>
      <c r="UCW3498" s="379"/>
      <c r="UCX3498" s="379"/>
      <c r="UCY3498" s="379"/>
      <c r="UCZ3498" s="379"/>
      <c r="UDA3498" s="379"/>
      <c r="UDB3498" s="379"/>
      <c r="UDC3498" s="379"/>
      <c r="UDD3498" s="379"/>
      <c r="UDE3498" s="379"/>
      <c r="UDF3498" s="379"/>
      <c r="UDG3498" s="379"/>
      <c r="UDH3498" s="379"/>
      <c r="UDI3498" s="379"/>
      <c r="UDJ3498" s="379"/>
      <c r="UDK3498" s="379"/>
      <c r="UDL3498" s="379"/>
      <c r="UDM3498" s="379"/>
      <c r="UDN3498" s="379"/>
      <c r="UDO3498" s="379"/>
      <c r="UDP3498" s="379"/>
      <c r="UDQ3498" s="379"/>
      <c r="UDR3498" s="379"/>
      <c r="UDS3498" s="379"/>
      <c r="UDT3498" s="379"/>
      <c r="UDU3498" s="379"/>
      <c r="UDV3498" s="379"/>
      <c r="UDW3498" s="379"/>
      <c r="UDX3498" s="379"/>
      <c r="UDY3498" s="379"/>
      <c r="UDZ3498" s="379"/>
      <c r="UEA3498" s="379"/>
      <c r="UEB3498" s="379"/>
      <c r="UEC3498" s="379"/>
      <c r="UED3498" s="379"/>
      <c r="UEE3498" s="379"/>
      <c r="UEF3498" s="379"/>
      <c r="UEG3498" s="379"/>
      <c r="UEH3498" s="379"/>
      <c r="UEI3498" s="379"/>
      <c r="UEJ3498" s="379"/>
      <c r="UEK3498" s="379"/>
      <c r="UEL3498" s="379"/>
      <c r="UEM3498" s="379"/>
      <c r="UEN3498" s="379"/>
      <c r="UEO3498" s="379"/>
      <c r="UEP3498" s="379"/>
      <c r="UEQ3498" s="379"/>
      <c r="UER3498" s="379"/>
      <c r="UES3498" s="379"/>
      <c r="UET3498" s="379"/>
      <c r="UEU3498" s="379"/>
      <c r="UEV3498" s="379"/>
      <c r="UEW3498" s="379"/>
      <c r="UEX3498" s="379"/>
      <c r="UEY3498" s="379"/>
      <c r="UEZ3498" s="379"/>
      <c r="UFA3498" s="379"/>
      <c r="UFB3498" s="379"/>
      <c r="UFC3498" s="379"/>
      <c r="UFD3498" s="379"/>
      <c r="UFE3498" s="379"/>
      <c r="UFF3498" s="379"/>
      <c r="UFG3498" s="379"/>
      <c r="UFH3498" s="379"/>
      <c r="UFI3498" s="379"/>
      <c r="UFJ3498" s="379"/>
      <c r="UFK3498" s="379"/>
      <c r="UFL3498" s="379"/>
      <c r="UFM3498" s="379"/>
      <c r="UFN3498" s="379"/>
      <c r="UFO3498" s="379"/>
      <c r="UFP3498" s="379"/>
      <c r="UFQ3498" s="379"/>
      <c r="UFR3498" s="379"/>
      <c r="UFS3498" s="379"/>
      <c r="UFT3498" s="379"/>
      <c r="UFU3498" s="379"/>
      <c r="UFV3498" s="379"/>
      <c r="UFW3498" s="379"/>
      <c r="UFX3498" s="379"/>
      <c r="UFY3498" s="379"/>
      <c r="UFZ3498" s="379"/>
      <c r="UGA3498" s="379"/>
      <c r="UGB3498" s="379"/>
      <c r="UGC3498" s="379"/>
      <c r="UGD3498" s="379"/>
      <c r="UGE3498" s="379"/>
      <c r="UGF3498" s="379"/>
      <c r="UGG3498" s="379"/>
      <c r="UGH3498" s="379"/>
      <c r="UGI3498" s="379"/>
      <c r="UGJ3498" s="379"/>
      <c r="UGK3498" s="379"/>
      <c r="UGL3498" s="379"/>
      <c r="UGM3498" s="379"/>
      <c r="UGN3498" s="379"/>
      <c r="UGO3498" s="379"/>
      <c r="UGP3498" s="379"/>
      <c r="UGQ3498" s="379"/>
      <c r="UGR3498" s="379"/>
      <c r="UGS3498" s="379"/>
      <c r="UGT3498" s="379"/>
      <c r="UGU3498" s="379"/>
      <c r="UGV3498" s="379"/>
      <c r="UGW3498" s="379"/>
      <c r="UGX3498" s="379"/>
      <c r="UGY3498" s="379"/>
      <c r="UGZ3498" s="379"/>
      <c r="UHA3498" s="379"/>
      <c r="UHB3498" s="379"/>
      <c r="UHC3498" s="379"/>
      <c r="UHD3498" s="379"/>
      <c r="UHE3498" s="379"/>
      <c r="UHF3498" s="379"/>
      <c r="UHG3498" s="379"/>
      <c r="UHH3498" s="379"/>
      <c r="UHI3498" s="379"/>
      <c r="UHJ3498" s="379"/>
      <c r="UHK3498" s="379"/>
      <c r="UHL3498" s="379"/>
      <c r="UHM3498" s="379"/>
      <c r="UHN3498" s="379"/>
      <c r="UHO3498" s="379"/>
      <c r="UHP3498" s="379"/>
      <c r="UHQ3498" s="379"/>
      <c r="UHR3498" s="379"/>
      <c r="UHS3498" s="379"/>
      <c r="UHT3498" s="379"/>
      <c r="UHU3498" s="379"/>
      <c r="UHV3498" s="379"/>
      <c r="UHW3498" s="379"/>
      <c r="UHX3498" s="379"/>
      <c r="UHY3498" s="379"/>
      <c r="UHZ3498" s="379"/>
      <c r="UIA3498" s="379"/>
      <c r="UIB3498" s="379"/>
      <c r="UIC3498" s="379"/>
      <c r="UID3498" s="379"/>
      <c r="UIE3498" s="379"/>
      <c r="UIF3498" s="379"/>
      <c r="UIG3498" s="379"/>
      <c r="UIH3498" s="379"/>
      <c r="UII3498" s="379"/>
      <c r="UIJ3498" s="379"/>
      <c r="UIK3498" s="379"/>
      <c r="UIL3498" s="379"/>
      <c r="UIM3498" s="379"/>
      <c r="UIN3498" s="379"/>
      <c r="UIO3498" s="379"/>
      <c r="UIP3498" s="379"/>
      <c r="UIQ3498" s="379"/>
      <c r="UIR3498" s="379"/>
      <c r="UIS3498" s="379"/>
      <c r="UIT3498" s="379"/>
      <c r="UIU3498" s="379"/>
      <c r="UIV3498" s="379"/>
      <c r="UIW3498" s="379"/>
      <c r="UIX3498" s="379"/>
      <c r="UIY3498" s="379"/>
      <c r="UIZ3498" s="379"/>
      <c r="UJA3498" s="379"/>
      <c r="UJB3498" s="379"/>
      <c r="UJC3498" s="379"/>
      <c r="UJD3498" s="379"/>
      <c r="UJE3498" s="379"/>
      <c r="UJF3498" s="379"/>
      <c r="UJG3498" s="379"/>
      <c r="UJH3498" s="379"/>
      <c r="UJI3498" s="379"/>
      <c r="UJJ3498" s="379"/>
      <c r="UJK3498" s="379"/>
      <c r="UJL3498" s="379"/>
      <c r="UJM3498" s="379"/>
      <c r="UJN3498" s="379"/>
      <c r="UJO3498" s="379"/>
      <c r="UJP3498" s="379"/>
      <c r="UJQ3498" s="379"/>
      <c r="UJR3498" s="379"/>
      <c r="UJS3498" s="379"/>
      <c r="UJT3498" s="379"/>
      <c r="UJU3498" s="379"/>
      <c r="UJV3498" s="379"/>
      <c r="UJW3498" s="379"/>
      <c r="UJX3498" s="379"/>
      <c r="UJY3498" s="379"/>
      <c r="UJZ3498" s="379"/>
      <c r="UKA3498" s="379"/>
      <c r="UKB3498" s="379"/>
      <c r="UKC3498" s="379"/>
      <c r="UKD3498" s="379"/>
      <c r="UKE3498" s="379"/>
      <c r="UKF3498" s="379"/>
      <c r="UKG3498" s="379"/>
      <c r="UKH3498" s="379"/>
      <c r="UKI3498" s="379"/>
      <c r="UKJ3498" s="379"/>
      <c r="UKK3498" s="379"/>
      <c r="UKL3498" s="379"/>
      <c r="UKM3498" s="379"/>
      <c r="UKN3498" s="379"/>
      <c r="UKO3498" s="379"/>
      <c r="UKP3498" s="379"/>
      <c r="UKQ3498" s="379"/>
      <c r="UKR3498" s="379"/>
      <c r="UKS3498" s="379"/>
      <c r="UKT3498" s="379"/>
      <c r="UKU3498" s="379"/>
      <c r="UKV3498" s="379"/>
      <c r="UKW3498" s="379"/>
      <c r="UKX3498" s="379"/>
      <c r="UKY3498" s="379"/>
      <c r="UKZ3498" s="379"/>
      <c r="ULA3498" s="379"/>
      <c r="ULB3498" s="379"/>
      <c r="ULC3498" s="379"/>
      <c r="ULD3498" s="379"/>
      <c r="ULE3498" s="379"/>
      <c r="ULF3498" s="379"/>
      <c r="ULG3498" s="379"/>
      <c r="ULH3498" s="379"/>
      <c r="ULI3498" s="379"/>
      <c r="ULJ3498" s="379"/>
      <c r="ULK3498" s="379"/>
      <c r="ULL3498" s="379"/>
      <c r="ULM3498" s="379"/>
      <c r="ULN3498" s="379"/>
      <c r="ULO3498" s="379"/>
      <c r="ULP3498" s="379"/>
      <c r="ULQ3498" s="379"/>
      <c r="ULR3498" s="379"/>
      <c r="ULS3498" s="379"/>
      <c r="ULT3498" s="379"/>
      <c r="ULU3498" s="379"/>
      <c r="ULV3498" s="379"/>
      <c r="ULW3498" s="379"/>
      <c r="ULX3498" s="379"/>
      <c r="ULY3498" s="379"/>
      <c r="ULZ3498" s="379"/>
      <c r="UMA3498" s="379"/>
      <c r="UMB3498" s="379"/>
      <c r="UMC3498" s="379"/>
      <c r="UMD3498" s="379"/>
      <c r="UME3498" s="379"/>
      <c r="UMF3498" s="379"/>
      <c r="UMG3498" s="379"/>
      <c r="UMH3498" s="379"/>
      <c r="UMI3498" s="379"/>
      <c r="UMJ3498" s="379"/>
      <c r="UMK3498" s="379"/>
      <c r="UML3498" s="379"/>
      <c r="UMM3498" s="379"/>
      <c r="UMN3498" s="379"/>
      <c r="UMO3498" s="379"/>
      <c r="UMP3498" s="379"/>
      <c r="UMQ3498" s="379"/>
      <c r="UMR3498" s="379"/>
      <c r="UMS3498" s="379"/>
      <c r="UMT3498" s="379"/>
      <c r="UMU3498" s="379"/>
      <c r="UMV3498" s="379"/>
      <c r="UMW3498" s="379"/>
      <c r="UMX3498" s="379"/>
      <c r="UMY3498" s="379"/>
      <c r="UMZ3498" s="379"/>
      <c r="UNA3498" s="379"/>
      <c r="UNB3498" s="379"/>
      <c r="UNC3498" s="379"/>
      <c r="UND3498" s="379"/>
      <c r="UNE3498" s="379"/>
      <c r="UNF3498" s="379"/>
      <c r="UNG3498" s="379"/>
      <c r="UNH3498" s="379"/>
      <c r="UNI3498" s="379"/>
      <c r="UNJ3498" s="379"/>
      <c r="UNK3498" s="379"/>
      <c r="UNL3498" s="379"/>
      <c r="UNM3498" s="379"/>
      <c r="UNN3498" s="379"/>
      <c r="UNO3498" s="379"/>
      <c r="UNP3498" s="379"/>
      <c r="UNQ3498" s="379"/>
      <c r="UNR3498" s="379"/>
      <c r="UNS3498" s="379"/>
      <c r="UNT3498" s="379"/>
      <c r="UNU3498" s="379"/>
      <c r="UNV3498" s="379"/>
      <c r="UNW3498" s="379"/>
      <c r="UNX3498" s="379"/>
      <c r="UNY3498" s="379"/>
      <c r="UNZ3498" s="379"/>
      <c r="UOA3498" s="379"/>
      <c r="UOB3498" s="379"/>
      <c r="UOC3498" s="379"/>
      <c r="UOD3498" s="379"/>
      <c r="UOE3498" s="379"/>
      <c r="UOF3498" s="379"/>
      <c r="UOG3498" s="379"/>
      <c r="UOH3498" s="379"/>
      <c r="UOI3498" s="379"/>
      <c r="UOJ3498" s="379"/>
      <c r="UOK3498" s="379"/>
      <c r="UOL3498" s="379"/>
      <c r="UOM3498" s="379"/>
      <c r="UON3498" s="379"/>
      <c r="UOO3498" s="379"/>
      <c r="UOP3498" s="379"/>
      <c r="UOQ3498" s="379"/>
      <c r="UOR3498" s="379"/>
      <c r="UOS3498" s="379"/>
      <c r="UOT3498" s="379"/>
      <c r="UOU3498" s="379"/>
      <c r="UOV3498" s="379"/>
      <c r="UOW3498" s="379"/>
      <c r="UOX3498" s="379"/>
      <c r="UOY3498" s="379"/>
      <c r="UOZ3498" s="379"/>
      <c r="UPA3498" s="379"/>
      <c r="UPB3498" s="379"/>
      <c r="UPC3498" s="379"/>
      <c r="UPD3498" s="379"/>
      <c r="UPE3498" s="379"/>
      <c r="UPF3498" s="379"/>
      <c r="UPG3498" s="379"/>
      <c r="UPH3498" s="379"/>
      <c r="UPI3498" s="379"/>
      <c r="UPJ3498" s="379"/>
      <c r="UPK3498" s="379"/>
      <c r="UPL3498" s="379"/>
      <c r="UPM3498" s="379"/>
      <c r="UPN3498" s="379"/>
      <c r="UPO3498" s="379"/>
      <c r="UPP3498" s="379"/>
      <c r="UPQ3498" s="379"/>
      <c r="UPR3498" s="379"/>
      <c r="UPS3498" s="379"/>
      <c r="UPT3498" s="379"/>
      <c r="UPU3498" s="379"/>
      <c r="UPV3498" s="379"/>
      <c r="UPW3498" s="379"/>
      <c r="UPX3498" s="379"/>
      <c r="UPY3498" s="379"/>
      <c r="UPZ3498" s="379"/>
      <c r="UQA3498" s="379"/>
      <c r="UQB3498" s="379"/>
      <c r="UQC3498" s="379"/>
      <c r="UQD3498" s="379"/>
      <c r="UQE3498" s="379"/>
      <c r="UQF3498" s="379"/>
      <c r="UQG3498" s="379"/>
      <c r="UQH3498" s="379"/>
      <c r="UQI3498" s="379"/>
      <c r="UQJ3498" s="379"/>
      <c r="UQK3498" s="379"/>
      <c r="UQL3498" s="379"/>
      <c r="UQM3498" s="379"/>
      <c r="UQN3498" s="379"/>
      <c r="UQO3498" s="379"/>
      <c r="UQP3498" s="379"/>
      <c r="UQQ3498" s="379"/>
      <c r="UQR3498" s="379"/>
      <c r="UQS3498" s="379"/>
      <c r="UQT3498" s="379"/>
      <c r="UQU3498" s="379"/>
      <c r="UQV3498" s="379"/>
      <c r="UQW3498" s="379"/>
      <c r="UQX3498" s="379"/>
      <c r="UQY3498" s="379"/>
      <c r="UQZ3498" s="379"/>
      <c r="URA3498" s="379"/>
      <c r="URB3498" s="379"/>
      <c r="URC3498" s="379"/>
      <c r="URD3498" s="379"/>
      <c r="URE3498" s="379"/>
      <c r="URF3498" s="379"/>
      <c r="URG3498" s="379"/>
      <c r="URH3498" s="379"/>
      <c r="URI3498" s="379"/>
      <c r="URJ3498" s="379"/>
      <c r="URK3498" s="379"/>
      <c r="URL3498" s="379"/>
      <c r="URM3498" s="379"/>
      <c r="URN3498" s="379"/>
      <c r="URO3498" s="379"/>
      <c r="URP3498" s="379"/>
      <c r="URQ3498" s="379"/>
      <c r="URR3498" s="379"/>
      <c r="URS3498" s="379"/>
      <c r="URT3498" s="379"/>
      <c r="URU3498" s="379"/>
      <c r="URV3498" s="379"/>
      <c r="URW3498" s="379"/>
      <c r="URX3498" s="379"/>
      <c r="URY3498" s="379"/>
      <c r="URZ3498" s="379"/>
      <c r="USA3498" s="379"/>
      <c r="USB3498" s="379"/>
      <c r="USC3498" s="379"/>
      <c r="USD3498" s="379"/>
      <c r="USE3498" s="379"/>
      <c r="USF3498" s="379"/>
      <c r="USG3498" s="379"/>
      <c r="USH3498" s="379"/>
      <c r="USI3498" s="379"/>
      <c r="USJ3498" s="379"/>
      <c r="USK3498" s="379"/>
      <c r="USL3498" s="379"/>
      <c r="USM3498" s="379"/>
      <c r="USN3498" s="379"/>
      <c r="USO3498" s="379"/>
      <c r="USP3498" s="379"/>
      <c r="USQ3498" s="379"/>
      <c r="USR3498" s="379"/>
      <c r="USS3498" s="379"/>
      <c r="UST3498" s="379"/>
      <c r="USU3498" s="379"/>
      <c r="USV3498" s="379"/>
      <c r="USW3498" s="379"/>
      <c r="USX3498" s="379"/>
      <c r="USY3498" s="379"/>
      <c r="USZ3498" s="379"/>
      <c r="UTA3498" s="379"/>
      <c r="UTB3498" s="379"/>
      <c r="UTC3498" s="379"/>
      <c r="UTD3498" s="379"/>
      <c r="UTE3498" s="379"/>
      <c r="UTF3498" s="379"/>
      <c r="UTG3498" s="379"/>
      <c r="UTH3498" s="379"/>
      <c r="UTI3498" s="379"/>
      <c r="UTJ3498" s="379"/>
      <c r="UTK3498" s="379"/>
      <c r="UTL3498" s="379"/>
      <c r="UTM3498" s="379"/>
      <c r="UTN3498" s="379"/>
      <c r="UTO3498" s="379"/>
      <c r="UTP3498" s="379"/>
      <c r="UTQ3498" s="379"/>
      <c r="UTR3498" s="379"/>
      <c r="UTS3498" s="379"/>
      <c r="UTT3498" s="379"/>
      <c r="UTU3498" s="379"/>
      <c r="UTV3498" s="379"/>
      <c r="UTW3498" s="379"/>
      <c r="UTX3498" s="379"/>
      <c r="UTY3498" s="379"/>
      <c r="UTZ3498" s="379"/>
      <c r="UUA3498" s="379"/>
      <c r="UUB3498" s="379"/>
      <c r="UUC3498" s="379"/>
      <c r="UUD3498" s="379"/>
      <c r="UUE3498" s="379"/>
      <c r="UUF3498" s="379"/>
      <c r="UUG3498" s="379"/>
      <c r="UUH3498" s="379"/>
      <c r="UUI3498" s="379"/>
      <c r="UUJ3498" s="379"/>
      <c r="UUK3498" s="379"/>
      <c r="UUL3498" s="379"/>
      <c r="UUM3498" s="379"/>
      <c r="UUN3498" s="379"/>
      <c r="UUO3498" s="379"/>
      <c r="UUP3498" s="379"/>
      <c r="UUQ3498" s="379"/>
      <c r="UUR3498" s="379"/>
      <c r="UUS3498" s="379"/>
      <c r="UUT3498" s="379"/>
      <c r="UUU3498" s="379"/>
      <c r="UUV3498" s="379"/>
      <c r="UUW3498" s="379"/>
      <c r="UUX3498" s="379"/>
      <c r="UUY3498" s="379"/>
      <c r="UUZ3498" s="379"/>
      <c r="UVA3498" s="379"/>
      <c r="UVB3498" s="379"/>
      <c r="UVC3498" s="379"/>
      <c r="UVD3498" s="379"/>
      <c r="UVE3498" s="379"/>
      <c r="UVF3498" s="379"/>
      <c r="UVG3498" s="379"/>
      <c r="UVH3498" s="379"/>
      <c r="UVI3498" s="379"/>
      <c r="UVJ3498" s="379"/>
      <c r="UVK3498" s="379"/>
      <c r="UVL3498" s="379"/>
      <c r="UVM3498" s="379"/>
      <c r="UVN3498" s="379"/>
      <c r="UVO3498" s="379"/>
      <c r="UVP3498" s="379"/>
      <c r="UVQ3498" s="379"/>
      <c r="UVR3498" s="379"/>
      <c r="UVS3498" s="379"/>
      <c r="UVT3498" s="379"/>
      <c r="UVU3498" s="379"/>
      <c r="UVV3498" s="379"/>
      <c r="UVW3498" s="379"/>
      <c r="UVX3498" s="379"/>
      <c r="UVY3498" s="379"/>
      <c r="UVZ3498" s="379"/>
      <c r="UWA3498" s="379"/>
      <c r="UWB3498" s="379"/>
      <c r="UWC3498" s="379"/>
      <c r="UWD3498" s="379"/>
      <c r="UWE3498" s="379"/>
      <c r="UWF3498" s="379"/>
      <c r="UWG3498" s="379"/>
      <c r="UWH3498" s="379"/>
      <c r="UWI3498" s="379"/>
      <c r="UWJ3498" s="379"/>
      <c r="UWK3498" s="379"/>
      <c r="UWL3498" s="379"/>
      <c r="UWM3498" s="379"/>
      <c r="UWN3498" s="379"/>
      <c r="UWO3498" s="379"/>
      <c r="UWP3498" s="379"/>
      <c r="UWQ3498" s="379"/>
      <c r="UWR3498" s="379"/>
      <c r="UWS3498" s="379"/>
      <c r="UWT3498" s="379"/>
      <c r="UWU3498" s="379"/>
      <c r="UWV3498" s="379"/>
      <c r="UWW3498" s="379"/>
      <c r="UWX3498" s="379"/>
      <c r="UWY3498" s="379"/>
      <c r="UWZ3498" s="379"/>
      <c r="UXA3498" s="379"/>
      <c r="UXB3498" s="379"/>
      <c r="UXC3498" s="379"/>
      <c r="UXD3498" s="379"/>
      <c r="UXE3498" s="379"/>
      <c r="UXF3498" s="379"/>
      <c r="UXG3498" s="379"/>
      <c r="UXH3498" s="379"/>
      <c r="UXI3498" s="379"/>
      <c r="UXJ3498" s="379"/>
      <c r="UXK3498" s="379"/>
      <c r="UXL3498" s="379"/>
      <c r="UXM3498" s="379"/>
      <c r="UXN3498" s="379"/>
      <c r="UXO3498" s="379"/>
      <c r="UXP3498" s="379"/>
      <c r="UXQ3498" s="379"/>
      <c r="UXR3498" s="379"/>
      <c r="UXS3498" s="379"/>
      <c r="UXT3498" s="379"/>
      <c r="UXU3498" s="379"/>
      <c r="UXV3498" s="379"/>
      <c r="UXW3498" s="379"/>
      <c r="UXX3498" s="379"/>
      <c r="UXY3498" s="379"/>
      <c r="UXZ3498" s="379"/>
      <c r="UYA3498" s="379"/>
      <c r="UYB3498" s="379"/>
      <c r="UYC3498" s="379"/>
      <c r="UYD3498" s="379"/>
      <c r="UYE3498" s="379"/>
      <c r="UYF3498" s="379"/>
      <c r="UYG3498" s="379"/>
      <c r="UYH3498" s="379"/>
      <c r="UYI3498" s="379"/>
      <c r="UYJ3498" s="379"/>
      <c r="UYK3498" s="379"/>
      <c r="UYL3498" s="379"/>
      <c r="UYM3498" s="379"/>
      <c r="UYN3498" s="379"/>
      <c r="UYO3498" s="379"/>
      <c r="UYP3498" s="379"/>
      <c r="UYQ3498" s="379"/>
      <c r="UYR3498" s="379"/>
      <c r="UYS3498" s="379"/>
      <c r="UYT3498" s="379"/>
      <c r="UYU3498" s="379"/>
      <c r="UYV3498" s="379"/>
      <c r="UYW3498" s="379"/>
      <c r="UYX3498" s="379"/>
      <c r="UYY3498" s="379"/>
      <c r="UYZ3498" s="379"/>
      <c r="UZA3498" s="379"/>
      <c r="UZB3498" s="379"/>
      <c r="UZC3498" s="379"/>
      <c r="UZD3498" s="379"/>
      <c r="UZE3498" s="379"/>
      <c r="UZF3498" s="379"/>
      <c r="UZG3498" s="379"/>
      <c r="UZH3498" s="379"/>
      <c r="UZI3498" s="379"/>
      <c r="UZJ3498" s="379"/>
      <c r="UZK3498" s="379"/>
      <c r="UZL3498" s="379"/>
      <c r="UZM3498" s="379"/>
      <c r="UZN3498" s="379"/>
      <c r="UZO3498" s="379"/>
      <c r="UZP3498" s="379"/>
      <c r="UZQ3498" s="379"/>
      <c r="UZR3498" s="379"/>
      <c r="UZS3498" s="379"/>
      <c r="UZT3498" s="379"/>
      <c r="UZU3498" s="379"/>
      <c r="UZV3498" s="379"/>
      <c r="UZW3498" s="379"/>
      <c r="UZX3498" s="379"/>
      <c r="UZY3498" s="379"/>
      <c r="UZZ3498" s="379"/>
      <c r="VAA3498" s="379"/>
      <c r="VAB3498" s="379"/>
      <c r="VAC3498" s="379"/>
      <c r="VAD3498" s="379"/>
      <c r="VAE3498" s="379"/>
      <c r="VAF3498" s="379"/>
      <c r="VAG3498" s="379"/>
      <c r="VAH3498" s="379"/>
      <c r="VAI3498" s="379"/>
      <c r="VAJ3498" s="379"/>
      <c r="VAK3498" s="379"/>
      <c r="VAL3498" s="379"/>
      <c r="VAM3498" s="379"/>
      <c r="VAN3498" s="379"/>
      <c r="VAO3498" s="379"/>
      <c r="VAP3498" s="379"/>
      <c r="VAQ3498" s="379"/>
      <c r="VAR3498" s="379"/>
      <c r="VAS3498" s="379"/>
      <c r="VAT3498" s="379"/>
      <c r="VAU3498" s="379"/>
      <c r="VAV3498" s="379"/>
      <c r="VAW3498" s="379"/>
      <c r="VAX3498" s="379"/>
      <c r="VAY3498" s="379"/>
      <c r="VAZ3498" s="379"/>
      <c r="VBA3498" s="379"/>
      <c r="VBB3498" s="379"/>
      <c r="VBC3498" s="379"/>
      <c r="VBD3498" s="379"/>
      <c r="VBE3498" s="379"/>
      <c r="VBF3498" s="379"/>
      <c r="VBG3498" s="379"/>
      <c r="VBH3498" s="379"/>
      <c r="VBI3498" s="379"/>
      <c r="VBJ3498" s="379"/>
      <c r="VBK3498" s="379"/>
      <c r="VBL3498" s="379"/>
      <c r="VBM3498" s="379"/>
      <c r="VBN3498" s="379"/>
      <c r="VBO3498" s="379"/>
      <c r="VBP3498" s="379"/>
      <c r="VBQ3498" s="379"/>
      <c r="VBR3498" s="379"/>
      <c r="VBS3498" s="379"/>
      <c r="VBT3498" s="379"/>
      <c r="VBU3498" s="379"/>
      <c r="VBV3498" s="379"/>
      <c r="VBW3498" s="379"/>
      <c r="VBX3498" s="379"/>
      <c r="VBY3498" s="379"/>
      <c r="VBZ3498" s="379"/>
      <c r="VCA3498" s="379"/>
      <c r="VCB3498" s="379"/>
      <c r="VCC3498" s="379"/>
      <c r="VCD3498" s="379"/>
      <c r="VCE3498" s="379"/>
      <c r="VCF3498" s="379"/>
      <c r="VCG3498" s="379"/>
      <c r="VCH3498" s="379"/>
      <c r="VCI3498" s="379"/>
      <c r="VCJ3498" s="379"/>
      <c r="VCK3498" s="379"/>
      <c r="VCL3498" s="379"/>
      <c r="VCM3498" s="379"/>
      <c r="VCN3498" s="379"/>
      <c r="VCO3498" s="379"/>
      <c r="VCP3498" s="379"/>
      <c r="VCQ3498" s="379"/>
      <c r="VCR3498" s="379"/>
      <c r="VCS3498" s="379"/>
      <c r="VCT3498" s="379"/>
      <c r="VCU3498" s="379"/>
      <c r="VCV3498" s="379"/>
      <c r="VCW3498" s="379"/>
      <c r="VCX3498" s="379"/>
      <c r="VCY3498" s="379"/>
      <c r="VCZ3498" s="379"/>
      <c r="VDA3498" s="379"/>
      <c r="VDB3498" s="379"/>
      <c r="VDC3498" s="379"/>
      <c r="VDD3498" s="379"/>
      <c r="VDE3498" s="379"/>
      <c r="VDF3498" s="379"/>
      <c r="VDG3498" s="379"/>
      <c r="VDH3498" s="379"/>
      <c r="VDI3498" s="379"/>
      <c r="VDJ3498" s="379"/>
      <c r="VDK3498" s="379"/>
      <c r="VDL3498" s="379"/>
      <c r="VDM3498" s="379"/>
      <c r="VDN3498" s="379"/>
      <c r="VDO3498" s="379"/>
      <c r="VDP3498" s="379"/>
      <c r="VDQ3498" s="379"/>
      <c r="VDR3498" s="379"/>
      <c r="VDS3498" s="379"/>
      <c r="VDT3498" s="379"/>
      <c r="VDU3498" s="379"/>
      <c r="VDV3498" s="379"/>
      <c r="VDW3498" s="379"/>
      <c r="VDX3498" s="379"/>
      <c r="VDY3498" s="379"/>
      <c r="VDZ3498" s="379"/>
      <c r="VEA3498" s="379"/>
      <c r="VEB3498" s="379"/>
      <c r="VEC3498" s="379"/>
      <c r="VED3498" s="379"/>
      <c r="VEE3498" s="379"/>
      <c r="VEF3498" s="379"/>
      <c r="VEG3498" s="379"/>
      <c r="VEH3498" s="379"/>
      <c r="VEI3498" s="379"/>
      <c r="VEJ3498" s="379"/>
      <c r="VEK3498" s="379"/>
      <c r="VEL3498" s="379"/>
      <c r="VEM3498" s="379"/>
      <c r="VEN3498" s="379"/>
      <c r="VEO3498" s="379"/>
      <c r="VEP3498" s="379"/>
      <c r="VEQ3498" s="379"/>
      <c r="VER3498" s="379"/>
      <c r="VES3498" s="379"/>
      <c r="VET3498" s="379"/>
      <c r="VEU3498" s="379"/>
      <c r="VEV3498" s="379"/>
      <c r="VEW3498" s="379"/>
      <c r="VEX3498" s="379"/>
      <c r="VEY3498" s="379"/>
      <c r="VEZ3498" s="379"/>
      <c r="VFA3498" s="379"/>
      <c r="VFB3498" s="379"/>
      <c r="VFC3498" s="379"/>
      <c r="VFD3498" s="379"/>
      <c r="VFE3498" s="379"/>
      <c r="VFF3498" s="379"/>
      <c r="VFG3498" s="379"/>
      <c r="VFH3498" s="379"/>
      <c r="VFI3498" s="379"/>
      <c r="VFJ3498" s="379"/>
      <c r="VFK3498" s="379"/>
      <c r="VFL3498" s="379"/>
      <c r="VFM3498" s="379"/>
      <c r="VFN3498" s="379"/>
      <c r="VFO3498" s="379"/>
      <c r="VFP3498" s="379"/>
      <c r="VFQ3498" s="379"/>
      <c r="VFR3498" s="379"/>
      <c r="VFS3498" s="379"/>
      <c r="VFT3498" s="379"/>
      <c r="VFU3498" s="379"/>
      <c r="VFV3498" s="379"/>
      <c r="VFW3498" s="379"/>
      <c r="VFX3498" s="379"/>
      <c r="VFY3498" s="379"/>
      <c r="VFZ3498" s="379"/>
      <c r="VGA3498" s="379"/>
      <c r="VGB3498" s="379"/>
      <c r="VGC3498" s="379"/>
      <c r="VGD3498" s="379"/>
      <c r="VGE3498" s="379"/>
      <c r="VGF3498" s="379"/>
      <c r="VGG3498" s="379"/>
      <c r="VGH3498" s="379"/>
      <c r="VGI3498" s="379"/>
      <c r="VGJ3498" s="379"/>
      <c r="VGK3498" s="379"/>
      <c r="VGL3498" s="379"/>
      <c r="VGM3498" s="379"/>
      <c r="VGN3498" s="379"/>
      <c r="VGO3498" s="379"/>
      <c r="VGP3498" s="379"/>
      <c r="VGQ3498" s="379"/>
      <c r="VGR3498" s="379"/>
      <c r="VGS3498" s="379"/>
      <c r="VGT3498" s="379"/>
      <c r="VGU3498" s="379"/>
      <c r="VGV3498" s="379"/>
      <c r="VGW3498" s="379"/>
      <c r="VGX3498" s="379"/>
      <c r="VGY3498" s="379"/>
      <c r="VGZ3498" s="379"/>
      <c r="VHA3498" s="379"/>
      <c r="VHB3498" s="379"/>
      <c r="VHC3498" s="379"/>
      <c r="VHD3498" s="379"/>
      <c r="VHE3498" s="379"/>
      <c r="VHF3498" s="379"/>
      <c r="VHG3498" s="379"/>
      <c r="VHH3498" s="379"/>
      <c r="VHI3498" s="379"/>
      <c r="VHJ3498" s="379"/>
      <c r="VHK3498" s="379"/>
      <c r="VHL3498" s="379"/>
      <c r="VHM3498" s="379"/>
      <c r="VHN3498" s="379"/>
      <c r="VHO3498" s="379"/>
      <c r="VHP3498" s="379"/>
      <c r="VHQ3498" s="379"/>
      <c r="VHR3498" s="379"/>
      <c r="VHS3498" s="379"/>
      <c r="VHT3498" s="379"/>
      <c r="VHU3498" s="379"/>
      <c r="VHV3498" s="379"/>
      <c r="VHW3498" s="379"/>
      <c r="VHX3498" s="379"/>
      <c r="VHY3498" s="379"/>
      <c r="VHZ3498" s="379"/>
      <c r="VIA3498" s="379"/>
      <c r="VIB3498" s="379"/>
      <c r="VIC3498" s="379"/>
      <c r="VID3498" s="379"/>
      <c r="VIE3498" s="379"/>
      <c r="VIF3498" s="379"/>
      <c r="VIG3498" s="379"/>
      <c r="VIH3498" s="379"/>
      <c r="VII3498" s="379"/>
      <c r="VIJ3498" s="379"/>
      <c r="VIK3498" s="379"/>
      <c r="VIL3498" s="379"/>
      <c r="VIM3498" s="379"/>
      <c r="VIN3498" s="379"/>
      <c r="VIO3498" s="379"/>
      <c r="VIP3498" s="379"/>
      <c r="VIQ3498" s="379"/>
      <c r="VIR3498" s="379"/>
      <c r="VIS3498" s="379"/>
      <c r="VIT3498" s="379"/>
      <c r="VIU3498" s="379"/>
      <c r="VIV3498" s="379"/>
      <c r="VIW3498" s="379"/>
      <c r="VIX3498" s="379"/>
      <c r="VIY3498" s="379"/>
      <c r="VIZ3498" s="379"/>
      <c r="VJA3498" s="379"/>
      <c r="VJB3498" s="379"/>
      <c r="VJC3498" s="379"/>
      <c r="VJD3498" s="379"/>
      <c r="VJE3498" s="379"/>
      <c r="VJF3498" s="379"/>
      <c r="VJG3498" s="379"/>
      <c r="VJH3498" s="379"/>
      <c r="VJI3498" s="379"/>
      <c r="VJJ3498" s="379"/>
      <c r="VJK3498" s="379"/>
      <c r="VJL3498" s="379"/>
      <c r="VJM3498" s="379"/>
      <c r="VJN3498" s="379"/>
      <c r="VJO3498" s="379"/>
      <c r="VJP3498" s="379"/>
      <c r="VJQ3498" s="379"/>
      <c r="VJR3498" s="379"/>
      <c r="VJS3498" s="379"/>
      <c r="VJT3498" s="379"/>
      <c r="VJU3498" s="379"/>
      <c r="VJV3498" s="379"/>
      <c r="VJW3498" s="379"/>
      <c r="VJX3498" s="379"/>
      <c r="VJY3498" s="379"/>
      <c r="VJZ3498" s="379"/>
      <c r="VKA3498" s="379"/>
      <c r="VKB3498" s="379"/>
      <c r="VKC3498" s="379"/>
      <c r="VKD3498" s="379"/>
      <c r="VKE3498" s="379"/>
      <c r="VKF3498" s="379"/>
      <c r="VKG3498" s="379"/>
      <c r="VKH3498" s="379"/>
      <c r="VKI3498" s="379"/>
      <c r="VKJ3498" s="379"/>
      <c r="VKK3498" s="379"/>
      <c r="VKL3498" s="379"/>
      <c r="VKM3498" s="379"/>
      <c r="VKN3498" s="379"/>
      <c r="VKO3498" s="379"/>
      <c r="VKP3498" s="379"/>
      <c r="VKQ3498" s="379"/>
      <c r="VKR3498" s="379"/>
      <c r="VKS3498" s="379"/>
      <c r="VKT3498" s="379"/>
      <c r="VKU3498" s="379"/>
      <c r="VKV3498" s="379"/>
      <c r="VKW3498" s="379"/>
      <c r="VKX3498" s="379"/>
      <c r="VKY3498" s="379"/>
      <c r="VKZ3498" s="379"/>
      <c r="VLA3498" s="379"/>
      <c r="VLB3498" s="379"/>
      <c r="VLC3498" s="379"/>
      <c r="VLD3498" s="379"/>
      <c r="VLE3498" s="379"/>
      <c r="VLF3498" s="379"/>
      <c r="VLG3498" s="379"/>
      <c r="VLH3498" s="379"/>
      <c r="VLI3498" s="379"/>
      <c r="VLJ3498" s="379"/>
      <c r="VLK3498" s="379"/>
      <c r="VLL3498" s="379"/>
      <c r="VLM3498" s="379"/>
      <c r="VLN3498" s="379"/>
      <c r="VLO3498" s="379"/>
      <c r="VLP3498" s="379"/>
      <c r="VLQ3498" s="379"/>
      <c r="VLR3498" s="379"/>
      <c r="VLS3498" s="379"/>
      <c r="VLT3498" s="379"/>
      <c r="VLU3498" s="379"/>
      <c r="VLV3498" s="379"/>
      <c r="VLW3498" s="379"/>
      <c r="VLX3498" s="379"/>
      <c r="VLY3498" s="379"/>
      <c r="VLZ3498" s="379"/>
      <c r="VMA3498" s="379"/>
      <c r="VMB3498" s="379"/>
      <c r="VMC3498" s="379"/>
      <c r="VMD3498" s="379"/>
      <c r="VME3498" s="379"/>
      <c r="VMF3498" s="379"/>
      <c r="VMG3498" s="379"/>
      <c r="VMH3498" s="379"/>
      <c r="VMI3498" s="379"/>
      <c r="VMJ3498" s="379"/>
      <c r="VMK3498" s="379"/>
      <c r="VML3498" s="379"/>
      <c r="VMM3498" s="379"/>
      <c r="VMN3498" s="379"/>
      <c r="VMO3498" s="379"/>
      <c r="VMP3498" s="379"/>
      <c r="VMQ3498" s="379"/>
      <c r="VMR3498" s="379"/>
      <c r="VMS3498" s="379"/>
      <c r="VMT3498" s="379"/>
      <c r="VMU3498" s="379"/>
      <c r="VMV3498" s="379"/>
      <c r="VMW3498" s="379"/>
      <c r="VMX3498" s="379"/>
      <c r="VMY3498" s="379"/>
      <c r="VMZ3498" s="379"/>
      <c r="VNA3498" s="379"/>
      <c r="VNB3498" s="379"/>
      <c r="VNC3498" s="379"/>
      <c r="VND3498" s="379"/>
      <c r="VNE3498" s="379"/>
      <c r="VNF3498" s="379"/>
      <c r="VNG3498" s="379"/>
      <c r="VNH3498" s="379"/>
      <c r="VNI3498" s="379"/>
      <c r="VNJ3498" s="379"/>
      <c r="VNK3498" s="379"/>
      <c r="VNL3498" s="379"/>
      <c r="VNM3498" s="379"/>
      <c r="VNN3498" s="379"/>
      <c r="VNO3498" s="379"/>
      <c r="VNP3498" s="379"/>
      <c r="VNQ3498" s="379"/>
      <c r="VNR3498" s="379"/>
      <c r="VNS3498" s="379"/>
      <c r="VNT3498" s="379"/>
      <c r="VNU3498" s="379"/>
      <c r="VNV3498" s="379"/>
      <c r="VNW3498" s="379"/>
      <c r="VNX3498" s="379"/>
      <c r="VNY3498" s="379"/>
      <c r="VNZ3498" s="379"/>
      <c r="VOA3498" s="379"/>
      <c r="VOB3498" s="379"/>
      <c r="VOC3498" s="379"/>
      <c r="VOD3498" s="379"/>
      <c r="VOE3498" s="379"/>
      <c r="VOF3498" s="379"/>
      <c r="VOG3498" s="379"/>
      <c r="VOH3498" s="379"/>
      <c r="VOI3498" s="379"/>
      <c r="VOJ3498" s="379"/>
      <c r="VOK3498" s="379"/>
      <c r="VOL3498" s="379"/>
      <c r="VOM3498" s="379"/>
      <c r="VON3498" s="379"/>
      <c r="VOO3498" s="379"/>
      <c r="VOP3498" s="379"/>
      <c r="VOQ3498" s="379"/>
      <c r="VOR3498" s="379"/>
      <c r="VOS3498" s="379"/>
      <c r="VOT3498" s="379"/>
      <c r="VOU3498" s="379"/>
      <c r="VOV3498" s="379"/>
      <c r="VOW3498" s="379"/>
      <c r="VOX3498" s="379"/>
      <c r="VOY3498" s="379"/>
      <c r="VOZ3498" s="379"/>
      <c r="VPA3498" s="379"/>
      <c r="VPB3498" s="379"/>
      <c r="VPC3498" s="379"/>
      <c r="VPD3498" s="379"/>
      <c r="VPE3498" s="379"/>
      <c r="VPF3498" s="379"/>
      <c r="VPG3498" s="379"/>
      <c r="VPH3498" s="379"/>
      <c r="VPI3498" s="379"/>
      <c r="VPJ3498" s="379"/>
      <c r="VPK3498" s="379"/>
      <c r="VPL3498" s="379"/>
      <c r="VPM3498" s="379"/>
      <c r="VPN3498" s="379"/>
      <c r="VPO3498" s="379"/>
      <c r="VPP3498" s="379"/>
      <c r="VPQ3498" s="379"/>
      <c r="VPR3498" s="379"/>
      <c r="VPS3498" s="379"/>
      <c r="VPT3498" s="379"/>
      <c r="VPU3498" s="379"/>
      <c r="VPV3498" s="379"/>
      <c r="VPW3498" s="379"/>
      <c r="VPX3498" s="379"/>
      <c r="VPY3498" s="379"/>
      <c r="VPZ3498" s="379"/>
      <c r="VQA3498" s="379"/>
      <c r="VQB3498" s="379"/>
      <c r="VQC3498" s="379"/>
      <c r="VQD3498" s="379"/>
      <c r="VQE3498" s="379"/>
      <c r="VQF3498" s="379"/>
      <c r="VQG3498" s="379"/>
      <c r="VQH3498" s="379"/>
      <c r="VQI3498" s="379"/>
      <c r="VQJ3498" s="379"/>
      <c r="VQK3498" s="379"/>
      <c r="VQL3498" s="379"/>
      <c r="VQM3498" s="379"/>
      <c r="VQN3498" s="379"/>
      <c r="VQO3498" s="379"/>
      <c r="VQP3498" s="379"/>
      <c r="VQQ3498" s="379"/>
      <c r="VQR3498" s="379"/>
      <c r="VQS3498" s="379"/>
      <c r="VQT3498" s="379"/>
      <c r="VQU3498" s="379"/>
      <c r="VQV3498" s="379"/>
      <c r="VQW3498" s="379"/>
      <c r="VQX3498" s="379"/>
      <c r="VQY3498" s="379"/>
      <c r="VQZ3498" s="379"/>
      <c r="VRA3498" s="379"/>
      <c r="VRB3498" s="379"/>
      <c r="VRC3498" s="379"/>
      <c r="VRD3498" s="379"/>
      <c r="VRE3498" s="379"/>
      <c r="VRF3498" s="379"/>
      <c r="VRG3498" s="379"/>
      <c r="VRH3498" s="379"/>
      <c r="VRI3498" s="379"/>
      <c r="VRJ3498" s="379"/>
      <c r="VRK3498" s="379"/>
      <c r="VRL3498" s="379"/>
      <c r="VRM3498" s="379"/>
      <c r="VRN3498" s="379"/>
      <c r="VRO3498" s="379"/>
      <c r="VRP3498" s="379"/>
      <c r="VRQ3498" s="379"/>
      <c r="VRR3498" s="379"/>
      <c r="VRS3498" s="379"/>
      <c r="VRT3498" s="379"/>
      <c r="VRU3498" s="379"/>
      <c r="VRV3498" s="379"/>
      <c r="VRW3498" s="379"/>
      <c r="VRX3498" s="379"/>
      <c r="VRY3498" s="379"/>
      <c r="VRZ3498" s="379"/>
      <c r="VSA3498" s="379"/>
      <c r="VSB3498" s="379"/>
      <c r="VSC3498" s="379"/>
      <c r="VSD3498" s="379"/>
      <c r="VSE3498" s="379"/>
      <c r="VSF3498" s="379"/>
      <c r="VSG3498" s="379"/>
      <c r="VSH3498" s="379"/>
      <c r="VSI3498" s="379"/>
      <c r="VSJ3498" s="379"/>
      <c r="VSK3498" s="379"/>
      <c r="VSL3498" s="379"/>
      <c r="VSM3498" s="379"/>
      <c r="VSN3498" s="379"/>
      <c r="VSO3498" s="379"/>
      <c r="VSP3498" s="379"/>
      <c r="VSQ3498" s="379"/>
      <c r="VSR3498" s="379"/>
      <c r="VSS3498" s="379"/>
      <c r="VST3498" s="379"/>
      <c r="VSU3498" s="379"/>
      <c r="VSV3498" s="379"/>
      <c r="VSW3498" s="379"/>
      <c r="VSX3498" s="379"/>
      <c r="VSY3498" s="379"/>
      <c r="VSZ3498" s="379"/>
      <c r="VTA3498" s="379"/>
      <c r="VTB3498" s="379"/>
      <c r="VTC3498" s="379"/>
      <c r="VTD3498" s="379"/>
      <c r="VTE3498" s="379"/>
      <c r="VTF3498" s="379"/>
      <c r="VTG3498" s="379"/>
      <c r="VTH3498" s="379"/>
      <c r="VTI3498" s="379"/>
      <c r="VTJ3498" s="379"/>
      <c r="VTK3498" s="379"/>
      <c r="VTL3498" s="379"/>
      <c r="VTM3498" s="379"/>
      <c r="VTN3498" s="379"/>
      <c r="VTO3498" s="379"/>
      <c r="VTP3498" s="379"/>
      <c r="VTQ3498" s="379"/>
      <c r="VTR3498" s="379"/>
      <c r="VTS3498" s="379"/>
      <c r="VTT3498" s="379"/>
      <c r="VTU3498" s="379"/>
      <c r="VTV3498" s="379"/>
      <c r="VTW3498" s="379"/>
      <c r="VTX3498" s="379"/>
      <c r="VTY3498" s="379"/>
      <c r="VTZ3498" s="379"/>
      <c r="VUA3498" s="379"/>
      <c r="VUB3498" s="379"/>
      <c r="VUC3498" s="379"/>
      <c r="VUD3498" s="379"/>
      <c r="VUE3498" s="379"/>
      <c r="VUF3498" s="379"/>
      <c r="VUG3498" s="379"/>
      <c r="VUH3498" s="379"/>
      <c r="VUI3498" s="379"/>
      <c r="VUJ3498" s="379"/>
      <c r="VUK3498" s="379"/>
      <c r="VUL3498" s="379"/>
      <c r="VUM3498" s="379"/>
      <c r="VUN3498" s="379"/>
      <c r="VUO3498" s="379"/>
      <c r="VUP3498" s="379"/>
      <c r="VUQ3498" s="379"/>
      <c r="VUR3498" s="379"/>
      <c r="VUS3498" s="379"/>
      <c r="VUT3498" s="379"/>
      <c r="VUU3498" s="379"/>
      <c r="VUV3498" s="379"/>
      <c r="VUW3498" s="379"/>
      <c r="VUX3498" s="379"/>
      <c r="VUY3498" s="379"/>
      <c r="VUZ3498" s="379"/>
      <c r="VVA3498" s="379"/>
      <c r="VVB3498" s="379"/>
      <c r="VVC3498" s="379"/>
      <c r="VVD3498" s="379"/>
      <c r="VVE3498" s="379"/>
      <c r="VVF3498" s="379"/>
      <c r="VVG3498" s="379"/>
      <c r="VVH3498" s="379"/>
      <c r="VVI3498" s="379"/>
      <c r="VVJ3498" s="379"/>
      <c r="VVK3498" s="379"/>
      <c r="VVL3498" s="379"/>
      <c r="VVM3498" s="379"/>
      <c r="VVN3498" s="379"/>
      <c r="VVO3498" s="379"/>
      <c r="VVP3498" s="379"/>
      <c r="VVQ3498" s="379"/>
      <c r="VVR3498" s="379"/>
      <c r="VVS3498" s="379"/>
      <c r="VVT3498" s="379"/>
      <c r="VVU3498" s="379"/>
      <c r="VVV3498" s="379"/>
      <c r="VVW3498" s="379"/>
      <c r="VVX3498" s="379"/>
      <c r="VVY3498" s="379"/>
      <c r="VVZ3498" s="379"/>
      <c r="VWA3498" s="379"/>
      <c r="VWB3498" s="379"/>
      <c r="VWC3498" s="379"/>
      <c r="VWD3498" s="379"/>
      <c r="VWE3498" s="379"/>
      <c r="VWF3498" s="379"/>
      <c r="VWG3498" s="379"/>
      <c r="VWH3498" s="379"/>
      <c r="VWI3498" s="379"/>
      <c r="VWJ3498" s="379"/>
      <c r="VWK3498" s="379"/>
      <c r="VWL3498" s="379"/>
      <c r="VWM3498" s="379"/>
      <c r="VWN3498" s="379"/>
      <c r="VWO3498" s="379"/>
      <c r="VWP3498" s="379"/>
      <c r="VWQ3498" s="379"/>
      <c r="VWR3498" s="379"/>
      <c r="VWS3498" s="379"/>
      <c r="VWT3498" s="379"/>
      <c r="VWU3498" s="379"/>
      <c r="VWV3498" s="379"/>
      <c r="VWW3498" s="379"/>
      <c r="VWX3498" s="379"/>
      <c r="VWY3498" s="379"/>
      <c r="VWZ3498" s="379"/>
      <c r="VXA3498" s="379"/>
      <c r="VXB3498" s="379"/>
      <c r="VXC3498" s="379"/>
      <c r="VXD3498" s="379"/>
      <c r="VXE3498" s="379"/>
      <c r="VXF3498" s="379"/>
      <c r="VXG3498" s="379"/>
      <c r="VXH3498" s="379"/>
      <c r="VXI3498" s="379"/>
      <c r="VXJ3498" s="379"/>
      <c r="VXK3498" s="379"/>
      <c r="VXL3498" s="379"/>
      <c r="VXM3498" s="379"/>
      <c r="VXN3498" s="379"/>
      <c r="VXO3498" s="379"/>
      <c r="VXP3498" s="379"/>
      <c r="VXQ3498" s="379"/>
      <c r="VXR3498" s="379"/>
      <c r="VXS3498" s="379"/>
      <c r="VXT3498" s="379"/>
      <c r="VXU3498" s="379"/>
      <c r="VXV3498" s="379"/>
      <c r="VXW3498" s="379"/>
      <c r="VXX3498" s="379"/>
      <c r="VXY3498" s="379"/>
      <c r="VXZ3498" s="379"/>
      <c r="VYA3498" s="379"/>
      <c r="VYB3498" s="379"/>
      <c r="VYC3498" s="379"/>
      <c r="VYD3498" s="379"/>
      <c r="VYE3498" s="379"/>
      <c r="VYF3498" s="379"/>
      <c r="VYG3498" s="379"/>
      <c r="VYH3498" s="379"/>
      <c r="VYI3498" s="379"/>
      <c r="VYJ3498" s="379"/>
      <c r="VYK3498" s="379"/>
      <c r="VYL3498" s="379"/>
      <c r="VYM3498" s="379"/>
      <c r="VYN3498" s="379"/>
      <c r="VYO3498" s="379"/>
      <c r="VYP3498" s="379"/>
      <c r="VYQ3498" s="379"/>
      <c r="VYR3498" s="379"/>
      <c r="VYS3498" s="379"/>
      <c r="VYT3498" s="379"/>
      <c r="VYU3498" s="379"/>
      <c r="VYV3498" s="379"/>
      <c r="VYW3498" s="379"/>
      <c r="VYX3498" s="379"/>
      <c r="VYY3498" s="379"/>
      <c r="VYZ3498" s="379"/>
      <c r="VZA3498" s="379"/>
      <c r="VZB3498" s="379"/>
      <c r="VZC3498" s="379"/>
      <c r="VZD3498" s="379"/>
      <c r="VZE3498" s="379"/>
      <c r="VZF3498" s="379"/>
      <c r="VZG3498" s="379"/>
      <c r="VZH3498" s="379"/>
      <c r="VZI3498" s="379"/>
      <c r="VZJ3498" s="379"/>
      <c r="VZK3498" s="379"/>
      <c r="VZL3498" s="379"/>
      <c r="VZM3498" s="379"/>
      <c r="VZN3498" s="379"/>
      <c r="VZO3498" s="379"/>
      <c r="VZP3498" s="379"/>
      <c r="VZQ3498" s="379"/>
      <c r="VZR3498" s="379"/>
      <c r="VZS3498" s="379"/>
      <c r="VZT3498" s="379"/>
      <c r="VZU3498" s="379"/>
      <c r="VZV3498" s="379"/>
      <c r="VZW3498" s="379"/>
      <c r="VZX3498" s="379"/>
      <c r="VZY3498" s="379"/>
      <c r="VZZ3498" s="379"/>
      <c r="WAA3498" s="379"/>
      <c r="WAB3498" s="379"/>
      <c r="WAC3498" s="379"/>
      <c r="WAD3498" s="379"/>
      <c r="WAE3498" s="379"/>
      <c r="WAF3498" s="379"/>
      <c r="WAG3498" s="379"/>
      <c r="WAH3498" s="379"/>
      <c r="WAI3498" s="379"/>
      <c r="WAJ3498" s="379"/>
      <c r="WAK3498" s="379"/>
      <c r="WAL3498" s="379"/>
      <c r="WAM3498" s="379"/>
      <c r="WAN3498" s="379"/>
      <c r="WAO3498" s="379"/>
      <c r="WAP3498" s="379"/>
      <c r="WAQ3498" s="379"/>
      <c r="WAR3498" s="379"/>
      <c r="WAS3498" s="379"/>
      <c r="WAT3498" s="379"/>
      <c r="WAU3498" s="379"/>
      <c r="WAV3498" s="379"/>
      <c r="WAW3498" s="379"/>
      <c r="WAX3498" s="379"/>
      <c r="WAY3498" s="379"/>
      <c r="WAZ3498" s="379"/>
      <c r="WBA3498" s="379"/>
      <c r="WBB3498" s="379"/>
      <c r="WBC3498" s="379"/>
      <c r="WBD3498" s="379"/>
      <c r="WBE3498" s="379"/>
      <c r="WBF3498" s="379"/>
      <c r="WBG3498" s="379"/>
      <c r="WBH3498" s="379"/>
      <c r="WBI3498" s="379"/>
      <c r="WBJ3498" s="379"/>
      <c r="WBK3498" s="379"/>
      <c r="WBL3498" s="379"/>
      <c r="WBM3498" s="379"/>
      <c r="WBN3498" s="379"/>
      <c r="WBO3498" s="379"/>
      <c r="WBP3498" s="379"/>
      <c r="WBQ3498" s="379"/>
      <c r="WBR3498" s="379"/>
      <c r="WBS3498" s="379"/>
      <c r="WBT3498" s="379"/>
      <c r="WBU3498" s="379"/>
      <c r="WBV3498" s="379"/>
      <c r="WBW3498" s="379"/>
      <c r="WBX3498" s="379"/>
      <c r="WBY3498" s="379"/>
      <c r="WBZ3498" s="379"/>
      <c r="WCA3498" s="379"/>
      <c r="WCB3498" s="379"/>
      <c r="WCC3498" s="379"/>
      <c r="WCD3498" s="379"/>
      <c r="WCE3498" s="379"/>
      <c r="WCF3498" s="379"/>
      <c r="WCG3498" s="379"/>
      <c r="WCH3498" s="379"/>
      <c r="WCI3498" s="379"/>
      <c r="WCJ3498" s="379"/>
      <c r="WCK3498" s="379"/>
      <c r="WCL3498" s="379"/>
      <c r="WCM3498" s="379"/>
      <c r="WCN3498" s="379"/>
      <c r="WCO3498" s="379"/>
      <c r="WCP3498" s="379"/>
      <c r="WCQ3498" s="379"/>
      <c r="WCR3498" s="379"/>
      <c r="WCS3498" s="379"/>
      <c r="WCT3498" s="379"/>
      <c r="WCU3498" s="379"/>
      <c r="WCV3498" s="379"/>
      <c r="WCW3498" s="379"/>
      <c r="WCX3498" s="379"/>
      <c r="WCY3498" s="379"/>
      <c r="WCZ3498" s="379"/>
      <c r="WDA3498" s="379"/>
      <c r="WDB3498" s="379"/>
      <c r="WDC3498" s="379"/>
      <c r="WDD3498" s="379"/>
      <c r="WDE3498" s="379"/>
      <c r="WDF3498" s="379"/>
      <c r="WDG3498" s="379"/>
      <c r="WDH3498" s="379"/>
      <c r="WDI3498" s="379"/>
      <c r="WDJ3498" s="379"/>
      <c r="WDK3498" s="379"/>
      <c r="WDL3498" s="379"/>
      <c r="WDM3498" s="379"/>
      <c r="WDN3498" s="379"/>
      <c r="WDO3498" s="379"/>
      <c r="WDP3498" s="379"/>
      <c r="WDQ3498" s="379"/>
      <c r="WDR3498" s="379"/>
      <c r="WDS3498" s="379"/>
      <c r="WDT3498" s="379"/>
      <c r="WDU3498" s="379"/>
      <c r="WDV3498" s="379"/>
      <c r="WDW3498" s="379"/>
      <c r="WDX3498" s="379"/>
      <c r="WDY3498" s="379"/>
      <c r="WDZ3498" s="379"/>
      <c r="WEA3498" s="379"/>
      <c r="WEB3498" s="379"/>
      <c r="WEC3498" s="379"/>
      <c r="WED3498" s="379"/>
      <c r="WEE3498" s="379"/>
      <c r="WEF3498" s="379"/>
      <c r="WEG3498" s="379"/>
      <c r="WEH3498" s="379"/>
      <c r="WEI3498" s="379"/>
      <c r="WEJ3498" s="379"/>
      <c r="WEK3498" s="379"/>
      <c r="WEL3498" s="379"/>
      <c r="WEM3498" s="379"/>
      <c r="WEN3498" s="379"/>
      <c r="WEO3498" s="379"/>
      <c r="WEP3498" s="379"/>
      <c r="WEQ3498" s="379"/>
      <c r="WER3498" s="379"/>
      <c r="WES3498" s="379"/>
      <c r="WET3498" s="379"/>
      <c r="WEU3498" s="379"/>
      <c r="WEV3498" s="379"/>
      <c r="WEW3498" s="379"/>
      <c r="WEX3498" s="379"/>
      <c r="WEY3498" s="379"/>
      <c r="WEZ3498" s="379"/>
      <c r="WFA3498" s="379"/>
      <c r="WFB3498" s="379"/>
      <c r="WFC3498" s="379"/>
      <c r="WFD3498" s="379"/>
      <c r="WFE3498" s="379"/>
      <c r="WFF3498" s="379"/>
      <c r="WFG3498" s="379"/>
      <c r="WFH3498" s="379"/>
      <c r="WFI3498" s="379"/>
      <c r="WFJ3498" s="379"/>
      <c r="WFK3498" s="379"/>
      <c r="WFL3498" s="379"/>
      <c r="WFM3498" s="379"/>
      <c r="WFN3498" s="379"/>
      <c r="WFO3498" s="379"/>
      <c r="WFP3498" s="379"/>
      <c r="WFQ3498" s="379"/>
      <c r="WFR3498" s="379"/>
      <c r="WFS3498" s="379"/>
      <c r="WFT3498" s="379"/>
      <c r="WFU3498" s="379"/>
      <c r="WFV3498" s="379"/>
      <c r="WFW3498" s="379"/>
      <c r="WFX3498" s="379"/>
      <c r="WFY3498" s="379"/>
      <c r="WFZ3498" s="379"/>
      <c r="WGA3498" s="379"/>
      <c r="WGB3498" s="379"/>
      <c r="WGC3498" s="379"/>
      <c r="WGD3498" s="379"/>
      <c r="WGE3498" s="379"/>
      <c r="WGF3498" s="379"/>
      <c r="WGG3498" s="379"/>
      <c r="WGH3498" s="379"/>
      <c r="WGI3498" s="379"/>
      <c r="WGJ3498" s="379"/>
      <c r="WGK3498" s="379"/>
      <c r="WGL3498" s="379"/>
      <c r="WGM3498" s="379"/>
      <c r="WGN3498" s="379"/>
      <c r="WGO3498" s="379"/>
      <c r="WGP3498" s="379"/>
      <c r="WGQ3498" s="379"/>
      <c r="WGR3498" s="379"/>
      <c r="WGS3498" s="379"/>
      <c r="WGT3498" s="379"/>
      <c r="WGU3498" s="379"/>
      <c r="WGV3498" s="379"/>
      <c r="WGW3498" s="379"/>
      <c r="WGX3498" s="379"/>
      <c r="WGY3498" s="379"/>
      <c r="WGZ3498" s="379"/>
      <c r="WHA3498" s="379"/>
      <c r="WHB3498" s="379"/>
      <c r="WHC3498" s="379"/>
      <c r="WHD3498" s="379"/>
      <c r="WHE3498" s="379"/>
      <c r="WHF3498" s="379"/>
      <c r="WHG3498" s="379"/>
      <c r="WHH3498" s="379"/>
      <c r="WHI3498" s="379"/>
      <c r="WHJ3498" s="379"/>
      <c r="WHK3498" s="379"/>
      <c r="WHL3498" s="379"/>
      <c r="WHM3498" s="379"/>
      <c r="WHN3498" s="379"/>
      <c r="WHO3498" s="379"/>
      <c r="WHP3498" s="379"/>
      <c r="WHQ3498" s="379"/>
      <c r="WHR3498" s="379"/>
      <c r="WHS3498" s="379"/>
      <c r="WHT3498" s="379"/>
      <c r="WHU3498" s="379"/>
      <c r="WHV3498" s="379"/>
      <c r="WHW3498" s="379"/>
      <c r="WHX3498" s="379"/>
      <c r="WHY3498" s="379"/>
      <c r="WHZ3498" s="379"/>
      <c r="WIA3498" s="379"/>
      <c r="WIB3498" s="379"/>
      <c r="WIC3498" s="379"/>
      <c r="WID3498" s="379"/>
      <c r="WIE3498" s="379"/>
      <c r="WIF3498" s="379"/>
      <c r="WIG3498" s="379"/>
      <c r="WIH3498" s="379"/>
      <c r="WII3498" s="379"/>
      <c r="WIJ3498" s="379"/>
      <c r="WIK3498" s="379"/>
      <c r="WIL3498" s="379"/>
      <c r="WIM3498" s="379"/>
      <c r="WIN3498" s="379"/>
      <c r="WIO3498" s="379"/>
      <c r="WIP3498" s="379"/>
      <c r="WIQ3498" s="379"/>
      <c r="WIR3498" s="379"/>
      <c r="WIS3498" s="379"/>
      <c r="WIT3498" s="379"/>
      <c r="WIU3498" s="379"/>
      <c r="WIV3498" s="379"/>
      <c r="WIW3498" s="379"/>
      <c r="WIX3498" s="379"/>
      <c r="WIY3498" s="379"/>
      <c r="WIZ3498" s="379"/>
      <c r="WJA3498" s="379"/>
      <c r="WJB3498" s="379"/>
      <c r="WJC3498" s="379"/>
      <c r="WJD3498" s="379"/>
      <c r="WJE3498" s="379"/>
      <c r="WJF3498" s="379"/>
      <c r="WJG3498" s="379"/>
      <c r="WJH3498" s="379"/>
      <c r="WJI3498" s="379"/>
      <c r="WJJ3498" s="379"/>
      <c r="WJK3498" s="379"/>
      <c r="WJL3498" s="379"/>
      <c r="WJM3498" s="379"/>
      <c r="WJN3498" s="379"/>
      <c r="WJO3498" s="379"/>
      <c r="WJP3498" s="379"/>
      <c r="WJQ3498" s="379"/>
      <c r="WJR3498" s="379"/>
      <c r="WJS3498" s="379"/>
      <c r="WJT3498" s="379"/>
      <c r="WJU3498" s="379"/>
      <c r="WJV3498" s="379"/>
      <c r="WJW3498" s="379"/>
      <c r="WJX3498" s="379"/>
      <c r="WJY3498" s="379"/>
      <c r="WJZ3498" s="379"/>
      <c r="WKA3498" s="379"/>
      <c r="WKB3498" s="379"/>
      <c r="WKC3498" s="379"/>
      <c r="WKD3498" s="379"/>
      <c r="WKE3498" s="379"/>
      <c r="WKF3498" s="379"/>
      <c r="WKG3498" s="379"/>
      <c r="WKH3498" s="379"/>
      <c r="WKI3498" s="379"/>
      <c r="WKJ3498" s="379"/>
      <c r="WKK3498" s="379"/>
      <c r="WKL3498" s="379"/>
      <c r="WKM3498" s="379"/>
      <c r="WKN3498" s="379"/>
      <c r="WKO3498" s="379"/>
      <c r="WKP3498" s="379"/>
      <c r="WKQ3498" s="379"/>
      <c r="WKR3498" s="379"/>
      <c r="WKS3498" s="379"/>
      <c r="WKT3498" s="379"/>
      <c r="WKU3498" s="379"/>
      <c r="WKV3498" s="379"/>
      <c r="WKW3498" s="379"/>
      <c r="WKX3498" s="379"/>
      <c r="WKY3498" s="379"/>
      <c r="WKZ3498" s="379"/>
      <c r="WLA3498" s="379"/>
      <c r="WLB3498" s="379"/>
      <c r="WLC3498" s="379"/>
      <c r="WLD3498" s="379"/>
      <c r="WLE3498" s="379"/>
      <c r="WLF3498" s="379"/>
      <c r="WLG3498" s="379"/>
      <c r="WLH3498" s="379"/>
      <c r="WLI3498" s="379"/>
      <c r="WLJ3498" s="379"/>
      <c r="WLK3498" s="379"/>
      <c r="WLL3498" s="379"/>
      <c r="WLM3498" s="379"/>
      <c r="WLN3498" s="379"/>
      <c r="WLO3498" s="379"/>
      <c r="WLP3498" s="379"/>
      <c r="WLQ3498" s="379"/>
      <c r="WLR3498" s="379"/>
      <c r="WLS3498" s="379"/>
      <c r="WLT3498" s="379"/>
      <c r="WLU3498" s="379"/>
      <c r="WLV3498" s="379"/>
      <c r="WLW3498" s="379"/>
      <c r="WLX3498" s="379"/>
      <c r="WLY3498" s="379"/>
      <c r="WLZ3498" s="379"/>
      <c r="WMA3498" s="379"/>
      <c r="WMB3498" s="379"/>
      <c r="WMC3498" s="379"/>
      <c r="WMD3498" s="379"/>
      <c r="WME3498" s="379"/>
      <c r="WMF3498" s="379"/>
      <c r="WMG3498" s="379"/>
      <c r="WMH3498" s="379"/>
      <c r="WMI3498" s="379"/>
      <c r="WMJ3498" s="379"/>
      <c r="WMK3498" s="379"/>
      <c r="WML3498" s="379"/>
      <c r="WMM3498" s="379"/>
      <c r="WMN3498" s="379"/>
      <c r="WMO3498" s="379"/>
      <c r="WMP3498" s="379"/>
      <c r="WMQ3498" s="379"/>
      <c r="WMR3498" s="379"/>
      <c r="WMS3498" s="379"/>
      <c r="WMT3498" s="379"/>
      <c r="WMU3498" s="379"/>
      <c r="WMV3498" s="379"/>
      <c r="WMW3498" s="379"/>
      <c r="WMX3498" s="379"/>
      <c r="WMY3498" s="379"/>
      <c r="WMZ3498" s="379"/>
      <c r="WNA3498" s="379"/>
      <c r="WNB3498" s="379"/>
      <c r="WNC3498" s="379"/>
      <c r="WND3498" s="379"/>
      <c r="WNE3498" s="379"/>
      <c r="WNF3498" s="379"/>
      <c r="WNG3498" s="379"/>
      <c r="WNH3498" s="379"/>
      <c r="WNI3498" s="379"/>
      <c r="WNJ3498" s="379"/>
      <c r="WNK3498" s="379"/>
      <c r="WNL3498" s="379"/>
      <c r="WNM3498" s="379"/>
      <c r="WNN3498" s="379"/>
      <c r="WNO3498" s="379"/>
      <c r="WNP3498" s="379"/>
      <c r="WNQ3498" s="379"/>
      <c r="WNR3498" s="379"/>
      <c r="WNS3498" s="379"/>
      <c r="WNT3498" s="379"/>
      <c r="WNU3498" s="379"/>
      <c r="WNV3498" s="379"/>
      <c r="WNW3498" s="379"/>
      <c r="WNX3498" s="379"/>
      <c r="WNY3498" s="379"/>
      <c r="WNZ3498" s="379"/>
      <c r="WOA3498" s="379"/>
      <c r="WOB3498" s="379"/>
      <c r="WOC3498" s="379"/>
      <c r="WOD3498" s="379"/>
      <c r="WOE3498" s="379"/>
      <c r="WOF3498" s="379"/>
      <c r="WOG3498" s="379"/>
      <c r="WOH3498" s="379"/>
      <c r="WOI3498" s="379"/>
      <c r="WOJ3498" s="379"/>
      <c r="WOK3498" s="379"/>
      <c r="WOL3498" s="379"/>
      <c r="WOM3498" s="379"/>
      <c r="WON3498" s="379"/>
      <c r="WOO3498" s="379"/>
      <c r="WOP3498" s="379"/>
      <c r="WOQ3498" s="379"/>
      <c r="WOR3498" s="379"/>
      <c r="WOS3498" s="379"/>
      <c r="WOT3498" s="379"/>
      <c r="WOU3498" s="379"/>
      <c r="WOV3498" s="379"/>
      <c r="WOW3498" s="379"/>
      <c r="WOX3498" s="379"/>
      <c r="WOY3498" s="379"/>
      <c r="WOZ3498" s="379"/>
      <c r="WPA3498" s="379"/>
      <c r="WPB3498" s="379"/>
      <c r="WPC3498" s="379"/>
      <c r="WPD3498" s="379"/>
      <c r="WPE3498" s="379"/>
      <c r="WPF3498" s="379"/>
      <c r="WPG3498" s="379"/>
      <c r="WPH3498" s="379"/>
      <c r="WPI3498" s="379"/>
      <c r="WPJ3498" s="379"/>
      <c r="WPK3498" s="379"/>
      <c r="WPL3498" s="379"/>
      <c r="WPM3498" s="379"/>
      <c r="WPN3498" s="379"/>
      <c r="WPO3498" s="379"/>
      <c r="WPP3498" s="379"/>
      <c r="WPQ3498" s="379"/>
      <c r="WPR3498" s="379"/>
      <c r="WPS3498" s="379"/>
      <c r="WPT3498" s="379"/>
      <c r="WPU3498" s="379"/>
      <c r="WPV3498" s="379"/>
      <c r="WPW3498" s="379"/>
      <c r="WPX3498" s="379"/>
      <c r="WPY3498" s="379"/>
      <c r="WPZ3498" s="379"/>
      <c r="WQA3498" s="379"/>
      <c r="WQB3498" s="379"/>
      <c r="WQC3498" s="379"/>
      <c r="WQD3498" s="379"/>
      <c r="WQE3498" s="379"/>
      <c r="WQF3498" s="379"/>
      <c r="WQG3498" s="379"/>
      <c r="WQH3498" s="379"/>
      <c r="WQI3498" s="379"/>
      <c r="WQJ3498" s="379"/>
      <c r="WQK3498" s="379"/>
      <c r="WQL3498" s="379"/>
      <c r="WQM3498" s="379"/>
      <c r="WQN3498" s="379"/>
      <c r="WQO3498" s="379"/>
      <c r="WQP3498" s="379"/>
      <c r="WQQ3498" s="379"/>
      <c r="WQR3498" s="379"/>
      <c r="WQS3498" s="379"/>
      <c r="WQT3498" s="379"/>
      <c r="WQU3498" s="379"/>
      <c r="WQV3498" s="379"/>
      <c r="WQW3498" s="379"/>
      <c r="WQX3498" s="379"/>
      <c r="WQY3498" s="379"/>
      <c r="WQZ3498" s="379"/>
      <c r="WRA3498" s="379"/>
      <c r="WRB3498" s="379"/>
      <c r="WRC3498" s="379"/>
      <c r="WRD3498" s="379"/>
      <c r="WRE3498" s="379"/>
      <c r="WRF3498" s="379"/>
      <c r="WRG3498" s="379"/>
      <c r="WRH3498" s="379"/>
      <c r="WRI3498" s="379"/>
      <c r="WRJ3498" s="379"/>
      <c r="WRK3498" s="379"/>
      <c r="WRL3498" s="379"/>
      <c r="WRM3498" s="379"/>
      <c r="WRN3498" s="379"/>
      <c r="WRO3498" s="379"/>
      <c r="WRP3498" s="379"/>
      <c r="WRQ3498" s="379"/>
      <c r="WRR3498" s="379"/>
      <c r="WRS3498" s="379"/>
      <c r="WRT3498" s="379"/>
      <c r="WRU3498" s="379"/>
      <c r="WRV3498" s="379"/>
      <c r="WRW3498" s="379"/>
      <c r="WRX3498" s="379"/>
      <c r="WRY3498" s="379"/>
      <c r="WRZ3498" s="379"/>
      <c r="WSA3498" s="379"/>
      <c r="WSB3498" s="379"/>
      <c r="WSC3498" s="379"/>
      <c r="WSD3498" s="379"/>
      <c r="WSE3498" s="379"/>
      <c r="WSF3498" s="379"/>
      <c r="WSG3498" s="379"/>
      <c r="WSH3498" s="379"/>
      <c r="WSI3498" s="379"/>
      <c r="WSJ3498" s="379"/>
      <c r="WSK3498" s="379"/>
      <c r="WSL3498" s="379"/>
      <c r="WSM3498" s="379"/>
      <c r="WSN3498" s="379"/>
      <c r="WSO3498" s="379"/>
      <c r="WSP3498" s="379"/>
      <c r="WSQ3498" s="379"/>
      <c r="WSR3498" s="379"/>
      <c r="WSS3498" s="379"/>
      <c r="WST3498" s="379"/>
      <c r="WSU3498" s="379"/>
      <c r="WSV3498" s="379"/>
      <c r="WSW3498" s="379"/>
      <c r="WSX3498" s="379"/>
      <c r="WSY3498" s="379"/>
      <c r="WSZ3498" s="379"/>
      <c r="WTA3498" s="379"/>
      <c r="WTB3498" s="379"/>
      <c r="WTC3498" s="379"/>
      <c r="WTD3498" s="379"/>
      <c r="WTE3498" s="379"/>
      <c r="WTF3498" s="379"/>
      <c r="WTG3498" s="379"/>
      <c r="WTH3498" s="379"/>
      <c r="WTI3498" s="379"/>
      <c r="WTJ3498" s="379"/>
      <c r="WTK3498" s="379"/>
      <c r="WTL3498" s="379"/>
      <c r="WTM3498" s="379"/>
      <c r="WTN3498" s="379"/>
      <c r="WTO3498" s="379"/>
      <c r="WTP3498" s="379"/>
      <c r="WTQ3498" s="379"/>
      <c r="WTR3498" s="379"/>
      <c r="WTS3498" s="379"/>
      <c r="WTT3498" s="379"/>
      <c r="WTU3498" s="379"/>
      <c r="WTV3498" s="379"/>
      <c r="WTW3498" s="379"/>
      <c r="WTX3498" s="379"/>
      <c r="WTY3498" s="379"/>
      <c r="WTZ3498" s="379"/>
      <c r="WUA3498" s="379"/>
      <c r="WUB3498" s="379"/>
      <c r="WUC3498" s="379"/>
      <c r="WUD3498" s="379"/>
      <c r="WUE3498" s="379"/>
      <c r="WUF3498" s="379"/>
      <c r="WUG3498" s="379"/>
      <c r="WUH3498" s="379"/>
      <c r="WUI3498" s="379"/>
      <c r="WUJ3498" s="379"/>
      <c r="WUK3498" s="379"/>
      <c r="WUL3498" s="379"/>
      <c r="WUM3498" s="379"/>
      <c r="WUN3498" s="379"/>
      <c r="WUO3498" s="379"/>
      <c r="WUP3498" s="379"/>
      <c r="WUQ3498" s="379"/>
      <c r="WUR3498" s="379"/>
      <c r="WUS3498" s="379"/>
      <c r="WUT3498" s="379"/>
      <c r="WUU3498" s="379"/>
      <c r="WUV3498" s="379"/>
      <c r="WUW3498" s="379"/>
      <c r="WUX3498" s="379"/>
      <c r="WUY3498" s="379"/>
      <c r="WUZ3498" s="379"/>
      <c r="WVA3498" s="379"/>
      <c r="WVB3498" s="379"/>
      <c r="WVC3498" s="379"/>
      <c r="WVD3498" s="379"/>
      <c r="WVE3498" s="379"/>
      <c r="WVF3498" s="379"/>
      <c r="WVG3498" s="379"/>
      <c r="WVH3498" s="379"/>
      <c r="WVI3498" s="379"/>
      <c r="WVJ3498" s="379"/>
      <c r="WVK3498" s="379"/>
      <c r="WVL3498" s="379"/>
      <c r="WVM3498" s="379"/>
      <c r="WVN3498" s="379"/>
      <c r="WVO3498" s="379"/>
      <c r="WVP3498" s="379"/>
      <c r="WVQ3498" s="379"/>
      <c r="WVR3498" s="379"/>
      <c r="WVS3498" s="379"/>
      <c r="WVT3498" s="379"/>
      <c r="WVU3498" s="379"/>
      <c r="WVV3498" s="379"/>
      <c r="WVW3498" s="379"/>
      <c r="WVX3498" s="379"/>
      <c r="WVY3498" s="379"/>
      <c r="WVZ3498" s="379"/>
      <c r="WWA3498" s="379"/>
      <c r="WWB3498" s="379"/>
      <c r="WWC3498" s="379"/>
      <c r="WWD3498" s="379"/>
      <c r="WWE3498" s="379"/>
      <c r="WWF3498" s="379"/>
      <c r="WWG3498" s="379"/>
      <c r="WWH3498" s="379"/>
      <c r="WWI3498" s="379"/>
      <c r="WWJ3498" s="379"/>
      <c r="WWK3498" s="379"/>
      <c r="WWL3498" s="379"/>
      <c r="WWM3498" s="379"/>
      <c r="WWN3498" s="379"/>
      <c r="WWO3498" s="379"/>
      <c r="WWP3498" s="379"/>
      <c r="WWQ3498" s="379"/>
      <c r="WWR3498" s="379"/>
      <c r="WWS3498" s="379"/>
      <c r="WWT3498" s="379"/>
      <c r="WWU3498" s="379"/>
      <c r="WWV3498" s="379"/>
      <c r="WWW3498" s="379"/>
      <c r="WWX3498" s="379"/>
      <c r="WWY3498" s="379"/>
      <c r="WWZ3498" s="379"/>
      <c r="WXA3498" s="379"/>
      <c r="WXB3498" s="379"/>
      <c r="WXC3498" s="379"/>
      <c r="WXD3498" s="379"/>
      <c r="WXE3498" s="379"/>
      <c r="WXF3498" s="379"/>
      <c r="WXG3498" s="379"/>
      <c r="WXH3498" s="379"/>
      <c r="WXI3498" s="379"/>
      <c r="WXJ3498" s="379"/>
      <c r="WXK3498" s="379"/>
      <c r="WXL3498" s="379"/>
      <c r="WXM3498" s="379"/>
      <c r="WXN3498" s="379"/>
      <c r="WXO3498" s="379"/>
      <c r="WXP3498" s="379"/>
      <c r="WXQ3498" s="379"/>
      <c r="WXR3498" s="379"/>
      <c r="WXS3498" s="379"/>
      <c r="WXT3498" s="379"/>
      <c r="WXU3498" s="379"/>
      <c r="WXV3498" s="379"/>
      <c r="WXW3498" s="379"/>
      <c r="WXX3498" s="379"/>
      <c r="WXY3498" s="379"/>
      <c r="WXZ3498" s="379"/>
      <c r="WYA3498" s="379"/>
      <c r="WYB3498" s="379"/>
      <c r="WYC3498" s="379"/>
      <c r="WYD3498" s="379"/>
      <c r="WYE3498" s="379"/>
      <c r="WYF3498" s="379"/>
      <c r="WYG3498" s="379"/>
      <c r="WYH3498" s="379"/>
      <c r="WYI3498" s="379"/>
      <c r="WYJ3498" s="379"/>
      <c r="WYK3498" s="379"/>
      <c r="WYL3498" s="379"/>
      <c r="WYM3498" s="379"/>
      <c r="WYN3498" s="379"/>
      <c r="WYO3498" s="379"/>
      <c r="WYP3498" s="379"/>
      <c r="WYQ3498" s="379"/>
      <c r="WYR3498" s="379"/>
      <c r="WYS3498" s="379"/>
      <c r="WYT3498" s="379"/>
      <c r="WYU3498" s="379"/>
      <c r="WYV3498" s="379"/>
      <c r="WYW3498" s="379"/>
      <c r="WYX3498" s="379"/>
      <c r="WYY3498" s="379"/>
      <c r="WYZ3498" s="379"/>
      <c r="WZA3498" s="379"/>
      <c r="WZB3498" s="379"/>
      <c r="WZC3498" s="379"/>
      <c r="WZD3498" s="379"/>
      <c r="WZE3498" s="379"/>
      <c r="WZF3498" s="379"/>
      <c r="WZG3498" s="379"/>
      <c r="WZH3498" s="379"/>
      <c r="WZI3498" s="379"/>
      <c r="WZJ3498" s="379"/>
      <c r="WZK3498" s="379"/>
      <c r="WZL3498" s="379"/>
      <c r="WZM3498" s="379"/>
      <c r="WZN3498" s="379"/>
      <c r="WZO3498" s="379"/>
      <c r="WZP3498" s="379"/>
      <c r="WZQ3498" s="379"/>
      <c r="WZR3498" s="379"/>
      <c r="WZS3498" s="379"/>
      <c r="WZT3498" s="379"/>
      <c r="WZU3498" s="379"/>
      <c r="WZV3498" s="379"/>
      <c r="WZW3498" s="379"/>
      <c r="WZX3498" s="379"/>
      <c r="WZY3498" s="379"/>
      <c r="WZZ3498" s="379"/>
      <c r="XAA3498" s="379"/>
      <c r="XAB3498" s="379"/>
      <c r="XAC3498" s="379"/>
      <c r="XAD3498" s="379"/>
      <c r="XAE3498" s="379"/>
      <c r="XAF3498" s="379"/>
      <c r="XAG3498" s="379"/>
      <c r="XAH3498" s="379"/>
      <c r="XAI3498" s="379"/>
      <c r="XAJ3498" s="379"/>
      <c r="XAK3498" s="379"/>
      <c r="XAL3498" s="379"/>
      <c r="XAM3498" s="379"/>
      <c r="XAN3498" s="379"/>
      <c r="XAO3498" s="379"/>
      <c r="XAP3498" s="379"/>
      <c r="XAQ3498" s="379"/>
      <c r="XAR3498" s="379"/>
      <c r="XAS3498" s="379"/>
      <c r="XAT3498" s="379"/>
      <c r="XAU3498" s="379"/>
      <c r="XAV3498" s="379"/>
      <c r="XAW3498" s="379"/>
      <c r="XAX3498" s="379"/>
      <c r="XAY3498" s="379"/>
      <c r="XAZ3498" s="379"/>
      <c r="XBA3498" s="379"/>
      <c r="XBB3498" s="379"/>
      <c r="XBC3498" s="379"/>
      <c r="XBD3498" s="379"/>
      <c r="XBE3498" s="379"/>
      <c r="XBF3498" s="379"/>
      <c r="XBG3498" s="379"/>
      <c r="XBH3498" s="379"/>
      <c r="XBI3498" s="379"/>
      <c r="XBJ3498" s="379"/>
      <c r="XBK3498" s="379"/>
      <c r="XBL3498" s="379"/>
      <c r="XBM3498" s="379"/>
      <c r="XBN3498" s="379"/>
      <c r="XBO3498" s="379"/>
      <c r="XBP3498" s="379"/>
      <c r="XBQ3498" s="379"/>
      <c r="XBR3498" s="379"/>
      <c r="XBS3498" s="379"/>
      <c r="XBT3498" s="379"/>
      <c r="XBU3498" s="379"/>
      <c r="XBV3498" s="379"/>
      <c r="XBW3498" s="379"/>
      <c r="XBX3498" s="379"/>
      <c r="XBY3498" s="379"/>
      <c r="XBZ3498" s="379"/>
      <c r="XCA3498" s="379"/>
      <c r="XCB3498" s="379"/>
      <c r="XCC3498" s="379"/>
      <c r="XCD3498" s="379"/>
      <c r="XCE3498" s="379"/>
      <c r="XCF3498" s="379"/>
      <c r="XCG3498" s="379"/>
      <c r="XCH3498" s="379"/>
      <c r="XCI3498" s="379"/>
      <c r="XCJ3498" s="379"/>
      <c r="XCK3498" s="379"/>
      <c r="XCL3498" s="379"/>
      <c r="XCM3498" s="379"/>
      <c r="XCN3498" s="379"/>
      <c r="XCO3498" s="379"/>
      <c r="XCP3498" s="379"/>
      <c r="XCQ3498" s="379"/>
      <c r="XCR3498" s="379"/>
      <c r="XCS3498" s="379"/>
      <c r="XCT3498" s="379"/>
      <c r="XCU3498" s="379"/>
      <c r="XCV3498" s="379"/>
      <c r="XCW3498" s="379"/>
      <c r="XCX3498" s="379"/>
      <c r="XCY3498" s="379"/>
      <c r="XCZ3498" s="379"/>
      <c r="XDA3498" s="379"/>
      <c r="XDB3498" s="379"/>
      <c r="XDC3498" s="379"/>
      <c r="XDD3498" s="379"/>
      <c r="XDE3498" s="379"/>
      <c r="XDF3498" s="379"/>
      <c r="XDG3498" s="379"/>
      <c r="XDH3498" s="379"/>
      <c r="XDI3498" s="379"/>
      <c r="XDJ3498" s="379"/>
      <c r="XDK3498" s="379"/>
      <c r="XDL3498" s="379"/>
      <c r="XDM3498" s="379"/>
      <c r="XDN3498" s="379"/>
      <c r="XDO3498" s="379"/>
      <c r="XDP3498" s="379"/>
      <c r="XDQ3498" s="379"/>
      <c r="XDR3498" s="379"/>
      <c r="XDS3498" s="379"/>
      <c r="XDT3498" s="379"/>
      <c r="XDU3498" s="379"/>
      <c r="XDV3498" s="379"/>
      <c r="XDW3498" s="379"/>
      <c r="XDX3498" s="379"/>
      <c r="XDY3498" s="379"/>
      <c r="XDZ3498" s="379"/>
      <c r="XEA3498" s="379"/>
      <c r="XEB3498" s="379"/>
      <c r="XEC3498" s="379"/>
      <c r="XED3498" s="379"/>
      <c r="XEE3498" s="379"/>
      <c r="XEF3498" s="379"/>
      <c r="XEG3498" s="379"/>
      <c r="XEH3498" s="379"/>
      <c r="XEI3498" s="379"/>
      <c r="XEJ3498" s="379"/>
      <c r="XEK3498" s="379"/>
      <c r="XEL3498" s="379"/>
      <c r="XEM3498" s="379"/>
      <c r="XEN3498" s="379"/>
      <c r="XEO3498" s="379"/>
      <c r="XEP3498" s="379"/>
      <c r="XEQ3498" s="379"/>
      <c r="XER3498" s="379"/>
      <c r="XES3498" s="379"/>
      <c r="XET3498" s="379"/>
      <c r="XEU3498" s="379"/>
      <c r="XEV3498" s="379"/>
      <c r="XEW3498" s="379"/>
      <c r="XEX3498" s="379"/>
      <c r="XEY3498" s="379"/>
      <c r="XEZ3498" s="379"/>
      <c r="XFA3498" s="379"/>
      <c r="XFB3498" s="379"/>
      <c r="XFC3498" s="379"/>
      <c r="XFD3498" s="379"/>
    </row>
    <row r="3499" spans="1:16384" x14ac:dyDescent="0.25">
      <c r="A3499" s="380">
        <v>5129</v>
      </c>
      <c r="B3499" s="380" t="s">
        <v>3861</v>
      </c>
      <c r="C3499" s="380" t="s">
        <v>3862</v>
      </c>
      <c r="D3499" s="380" t="s">
        <v>254</v>
      </c>
      <c r="E3499" s="380" t="s">
        <v>10</v>
      </c>
      <c r="F3499" s="380">
        <v>3386</v>
      </c>
      <c r="G3499" s="380">
        <f>+F3499*H3499</f>
        <v>3765232</v>
      </c>
      <c r="H3499" s="12">
        <v>1112</v>
      </c>
      <c r="I3499" s="379"/>
      <c r="J3499" s="379"/>
      <c r="K3499" s="379"/>
      <c r="L3499" s="379"/>
      <c r="M3499" s="379"/>
      <c r="N3499" s="379"/>
      <c r="O3499" s="379"/>
      <c r="P3499" s="379"/>
      <c r="Q3499" s="379"/>
      <c r="R3499" s="379"/>
      <c r="S3499" s="379"/>
      <c r="T3499" s="379"/>
      <c r="U3499" s="379"/>
      <c r="V3499" s="379"/>
      <c r="W3499" s="379"/>
      <c r="X3499" s="379"/>
      <c r="Y3499" s="379"/>
      <c r="Z3499" s="379"/>
      <c r="AA3499" s="379"/>
      <c r="AB3499" s="379"/>
      <c r="AC3499" s="379"/>
      <c r="AD3499" s="379"/>
      <c r="AE3499" s="379"/>
      <c r="AF3499" s="379"/>
      <c r="AG3499" s="379"/>
      <c r="AH3499" s="379"/>
      <c r="AI3499" s="379"/>
      <c r="AJ3499" s="379"/>
      <c r="AK3499" s="379"/>
      <c r="AL3499" s="379"/>
      <c r="AM3499" s="379"/>
      <c r="AN3499" s="379"/>
      <c r="AO3499" s="379"/>
      <c r="AP3499" s="379"/>
      <c r="AQ3499" s="379"/>
      <c r="AR3499" s="379"/>
      <c r="AS3499" s="379"/>
      <c r="AT3499" s="379"/>
      <c r="AU3499" s="379"/>
      <c r="AV3499" s="379"/>
      <c r="AW3499" s="379"/>
      <c r="AX3499" s="379"/>
      <c r="AY3499" s="379"/>
      <c r="AZ3499" s="379"/>
      <c r="BA3499" s="379"/>
      <c r="BB3499" s="379"/>
      <c r="BC3499" s="379"/>
      <c r="BD3499" s="379"/>
      <c r="BE3499" s="379"/>
      <c r="BF3499" s="379"/>
      <c r="BG3499" s="379"/>
      <c r="BH3499" s="379"/>
      <c r="BI3499" s="379"/>
      <c r="BJ3499" s="379"/>
      <c r="BK3499" s="379"/>
      <c r="BL3499" s="379"/>
      <c r="BM3499" s="379"/>
      <c r="BN3499" s="379"/>
      <c r="BO3499" s="379"/>
      <c r="BP3499" s="379"/>
      <c r="BQ3499" s="379"/>
      <c r="BR3499" s="379"/>
      <c r="BS3499" s="379"/>
      <c r="BT3499" s="379"/>
      <c r="BU3499" s="379"/>
      <c r="BV3499" s="379"/>
      <c r="BW3499" s="379"/>
      <c r="BX3499" s="379"/>
      <c r="BY3499" s="379"/>
      <c r="BZ3499" s="379"/>
      <c r="CA3499" s="379"/>
      <c r="CB3499" s="379"/>
      <c r="CC3499" s="379"/>
      <c r="CD3499" s="379"/>
      <c r="CE3499" s="379"/>
      <c r="CF3499" s="379"/>
      <c r="CG3499" s="379"/>
      <c r="CH3499" s="379"/>
      <c r="CI3499" s="379"/>
      <c r="CJ3499" s="379"/>
      <c r="CK3499" s="379"/>
      <c r="CL3499" s="379"/>
      <c r="CM3499" s="379"/>
      <c r="CN3499" s="379"/>
      <c r="CO3499" s="379"/>
      <c r="CP3499" s="379"/>
      <c r="CQ3499" s="379"/>
      <c r="CR3499" s="379"/>
      <c r="CS3499" s="379"/>
      <c r="CT3499" s="379"/>
      <c r="CU3499" s="379"/>
      <c r="CV3499" s="379"/>
      <c r="CW3499" s="379"/>
      <c r="CX3499" s="379"/>
      <c r="CY3499" s="379"/>
      <c r="CZ3499" s="379"/>
      <c r="DA3499" s="379"/>
      <c r="DB3499" s="379"/>
      <c r="DC3499" s="379"/>
      <c r="DD3499" s="379"/>
      <c r="DE3499" s="379"/>
      <c r="DF3499" s="379"/>
      <c r="DG3499" s="379"/>
      <c r="DH3499" s="379"/>
      <c r="DI3499" s="379"/>
      <c r="DJ3499" s="379"/>
      <c r="DK3499" s="379"/>
      <c r="DL3499" s="379"/>
      <c r="DM3499" s="379"/>
      <c r="DN3499" s="379"/>
      <c r="DO3499" s="379"/>
      <c r="DP3499" s="379"/>
      <c r="DQ3499" s="379"/>
      <c r="DR3499" s="379"/>
      <c r="DS3499" s="379"/>
      <c r="DT3499" s="379"/>
      <c r="DU3499" s="379"/>
      <c r="DV3499" s="379"/>
      <c r="DW3499" s="379"/>
      <c r="DX3499" s="379"/>
      <c r="DY3499" s="379"/>
      <c r="DZ3499" s="379"/>
      <c r="EA3499" s="379"/>
      <c r="EB3499" s="379"/>
      <c r="EC3499" s="379"/>
      <c r="ED3499" s="379"/>
      <c r="EE3499" s="379"/>
      <c r="EF3499" s="379"/>
      <c r="EG3499" s="379"/>
      <c r="EH3499" s="379"/>
      <c r="EI3499" s="379"/>
      <c r="EJ3499" s="379"/>
      <c r="EK3499" s="379"/>
      <c r="EL3499" s="379"/>
      <c r="EM3499" s="379"/>
      <c r="EN3499" s="379"/>
      <c r="EO3499" s="379"/>
      <c r="EP3499" s="379"/>
      <c r="EQ3499" s="379"/>
      <c r="ER3499" s="379"/>
      <c r="ES3499" s="379"/>
      <c r="ET3499" s="379"/>
      <c r="EU3499" s="379"/>
      <c r="EV3499" s="379"/>
      <c r="EW3499" s="379"/>
      <c r="EX3499" s="379"/>
      <c r="EY3499" s="379"/>
      <c r="EZ3499" s="379"/>
      <c r="FA3499" s="379"/>
      <c r="FB3499" s="379"/>
      <c r="FC3499" s="379"/>
      <c r="FD3499" s="379"/>
      <c r="FE3499" s="379"/>
      <c r="FF3499" s="379"/>
      <c r="FG3499" s="379"/>
      <c r="FH3499" s="379"/>
      <c r="FI3499" s="379"/>
      <c r="FJ3499" s="379"/>
      <c r="FK3499" s="379"/>
      <c r="FL3499" s="379"/>
      <c r="FM3499" s="379"/>
      <c r="FN3499" s="379"/>
      <c r="FO3499" s="379"/>
      <c r="FP3499" s="379"/>
      <c r="FQ3499" s="379"/>
      <c r="FR3499" s="379"/>
      <c r="FS3499" s="379"/>
      <c r="FT3499" s="379"/>
      <c r="FU3499" s="379"/>
      <c r="FV3499" s="379"/>
      <c r="FW3499" s="379"/>
      <c r="FX3499" s="379"/>
      <c r="FY3499" s="379"/>
      <c r="FZ3499" s="379"/>
      <c r="GA3499" s="379"/>
      <c r="GB3499" s="379"/>
      <c r="GC3499" s="379"/>
      <c r="GD3499" s="379"/>
      <c r="GE3499" s="379"/>
      <c r="GF3499" s="379"/>
      <c r="GG3499" s="379"/>
      <c r="GH3499" s="379"/>
      <c r="GI3499" s="379"/>
      <c r="GJ3499" s="379"/>
      <c r="GK3499" s="379"/>
      <c r="GL3499" s="379"/>
      <c r="GM3499" s="379"/>
      <c r="GN3499" s="379"/>
      <c r="GO3499" s="379"/>
      <c r="GP3499" s="379"/>
      <c r="GQ3499" s="379"/>
      <c r="GR3499" s="379"/>
      <c r="GS3499" s="379"/>
      <c r="GT3499" s="379"/>
      <c r="GU3499" s="379"/>
      <c r="GV3499" s="379"/>
      <c r="GW3499" s="379"/>
      <c r="GX3499" s="379"/>
      <c r="GY3499" s="379"/>
      <c r="GZ3499" s="379"/>
      <c r="HA3499" s="379"/>
      <c r="HB3499" s="379"/>
      <c r="HC3499" s="379"/>
      <c r="HD3499" s="379"/>
      <c r="HE3499" s="379"/>
      <c r="HF3499" s="379"/>
      <c r="HG3499" s="379"/>
      <c r="HH3499" s="379"/>
      <c r="HI3499" s="379"/>
      <c r="HJ3499" s="379"/>
      <c r="HK3499" s="379"/>
      <c r="HL3499" s="379"/>
      <c r="HM3499" s="379"/>
      <c r="HN3499" s="379"/>
      <c r="HO3499" s="379"/>
      <c r="HP3499" s="379"/>
      <c r="HQ3499" s="379"/>
      <c r="HR3499" s="379"/>
      <c r="HS3499" s="379"/>
      <c r="HT3499" s="379"/>
      <c r="HU3499" s="379"/>
      <c r="HV3499" s="379"/>
      <c r="HW3499" s="379"/>
      <c r="HX3499" s="379"/>
      <c r="HY3499" s="379"/>
      <c r="HZ3499" s="379"/>
      <c r="IA3499" s="379"/>
      <c r="IB3499" s="379"/>
      <c r="IC3499" s="379"/>
      <c r="ID3499" s="379"/>
      <c r="IE3499" s="379"/>
      <c r="IF3499" s="379"/>
      <c r="IG3499" s="379"/>
      <c r="IH3499" s="379"/>
      <c r="II3499" s="379"/>
      <c r="IJ3499" s="379"/>
      <c r="IK3499" s="379"/>
      <c r="IL3499" s="379"/>
      <c r="IM3499" s="379"/>
      <c r="IN3499" s="379"/>
      <c r="IO3499" s="379"/>
      <c r="IP3499" s="379"/>
      <c r="IQ3499" s="379"/>
      <c r="IR3499" s="379"/>
      <c r="IS3499" s="379"/>
      <c r="IT3499" s="379"/>
      <c r="IU3499" s="379"/>
      <c r="IV3499" s="379"/>
      <c r="IW3499" s="379"/>
      <c r="IX3499" s="379"/>
      <c r="IY3499" s="379"/>
      <c r="IZ3499" s="379"/>
      <c r="JA3499" s="379"/>
      <c r="JB3499" s="379"/>
      <c r="JC3499" s="379"/>
      <c r="JD3499" s="379"/>
      <c r="JE3499" s="379"/>
      <c r="JF3499" s="379"/>
      <c r="JG3499" s="379"/>
      <c r="JH3499" s="379"/>
      <c r="JI3499" s="379"/>
      <c r="JJ3499" s="379"/>
      <c r="JK3499" s="379"/>
      <c r="JL3499" s="379"/>
      <c r="JM3499" s="379"/>
      <c r="JN3499" s="379"/>
      <c r="JO3499" s="379"/>
      <c r="JP3499" s="379"/>
      <c r="JQ3499" s="379"/>
      <c r="JR3499" s="379"/>
      <c r="JS3499" s="379"/>
      <c r="JT3499" s="379"/>
      <c r="JU3499" s="379"/>
      <c r="JV3499" s="379"/>
      <c r="JW3499" s="379"/>
      <c r="JX3499" s="379"/>
      <c r="JY3499" s="379"/>
      <c r="JZ3499" s="379"/>
      <c r="KA3499" s="379"/>
      <c r="KB3499" s="379"/>
      <c r="KC3499" s="379"/>
      <c r="KD3499" s="379"/>
      <c r="KE3499" s="379"/>
      <c r="KF3499" s="379"/>
      <c r="KG3499" s="379"/>
      <c r="KH3499" s="379"/>
      <c r="KI3499" s="379"/>
      <c r="KJ3499" s="379"/>
      <c r="KK3499" s="379"/>
      <c r="KL3499" s="379"/>
      <c r="KM3499" s="379"/>
      <c r="KN3499" s="379"/>
      <c r="KO3499" s="379"/>
      <c r="KP3499" s="379"/>
      <c r="KQ3499" s="379"/>
      <c r="KR3499" s="379"/>
      <c r="KS3499" s="379"/>
      <c r="KT3499" s="379"/>
      <c r="KU3499" s="379"/>
      <c r="KV3499" s="379"/>
      <c r="KW3499" s="379"/>
      <c r="KX3499" s="379"/>
      <c r="KY3499" s="379"/>
      <c r="KZ3499" s="379"/>
      <c r="LA3499" s="379"/>
      <c r="LB3499" s="379"/>
      <c r="LC3499" s="379"/>
      <c r="LD3499" s="379"/>
      <c r="LE3499" s="379"/>
      <c r="LF3499" s="379"/>
      <c r="LG3499" s="379"/>
      <c r="LH3499" s="379"/>
      <c r="LI3499" s="379"/>
      <c r="LJ3499" s="379"/>
      <c r="LK3499" s="379"/>
      <c r="LL3499" s="379"/>
      <c r="LM3499" s="379"/>
      <c r="LN3499" s="379"/>
      <c r="LO3499" s="379"/>
      <c r="LP3499" s="379"/>
      <c r="LQ3499" s="379"/>
      <c r="LR3499" s="379"/>
      <c r="LS3499" s="379"/>
      <c r="LT3499" s="379"/>
      <c r="LU3499" s="379"/>
      <c r="LV3499" s="379"/>
      <c r="LW3499" s="379"/>
      <c r="LX3499" s="379"/>
      <c r="LY3499" s="379"/>
      <c r="LZ3499" s="379"/>
      <c r="MA3499" s="379"/>
      <c r="MB3499" s="379"/>
      <c r="MC3499" s="379"/>
      <c r="MD3499" s="379"/>
      <c r="ME3499" s="379"/>
      <c r="MF3499" s="379"/>
      <c r="MG3499" s="379"/>
      <c r="MH3499" s="379"/>
      <c r="MI3499" s="379"/>
      <c r="MJ3499" s="379"/>
      <c r="MK3499" s="379"/>
      <c r="ML3499" s="379"/>
      <c r="MM3499" s="379"/>
      <c r="MN3499" s="379"/>
      <c r="MO3499" s="379"/>
      <c r="MP3499" s="379"/>
      <c r="MQ3499" s="379"/>
      <c r="MR3499" s="379"/>
      <c r="MS3499" s="379"/>
      <c r="MT3499" s="379"/>
      <c r="MU3499" s="379"/>
      <c r="MV3499" s="379"/>
      <c r="MW3499" s="379"/>
      <c r="MX3499" s="379"/>
      <c r="MY3499" s="379"/>
      <c r="MZ3499" s="379"/>
      <c r="NA3499" s="379"/>
      <c r="NB3499" s="379"/>
      <c r="NC3499" s="379"/>
      <c r="ND3499" s="379"/>
      <c r="NE3499" s="379"/>
      <c r="NF3499" s="379"/>
      <c r="NG3499" s="379"/>
      <c r="NH3499" s="379"/>
      <c r="NI3499" s="379"/>
      <c r="NJ3499" s="379"/>
      <c r="NK3499" s="379"/>
      <c r="NL3499" s="379"/>
      <c r="NM3499" s="379"/>
      <c r="NN3499" s="379"/>
      <c r="NO3499" s="379"/>
      <c r="NP3499" s="379"/>
      <c r="NQ3499" s="379"/>
      <c r="NR3499" s="379"/>
      <c r="NS3499" s="379"/>
      <c r="NT3499" s="379"/>
      <c r="NU3499" s="379"/>
      <c r="NV3499" s="379"/>
      <c r="NW3499" s="379"/>
      <c r="NX3499" s="379"/>
      <c r="NY3499" s="379"/>
      <c r="NZ3499" s="379"/>
      <c r="OA3499" s="379"/>
      <c r="OB3499" s="379"/>
      <c r="OC3499" s="379"/>
      <c r="OD3499" s="379"/>
      <c r="OE3499" s="379"/>
      <c r="OF3499" s="379"/>
      <c r="OG3499" s="379"/>
      <c r="OH3499" s="379"/>
      <c r="OI3499" s="379"/>
      <c r="OJ3499" s="379"/>
      <c r="OK3499" s="379"/>
      <c r="OL3499" s="379"/>
      <c r="OM3499" s="379"/>
      <c r="ON3499" s="379"/>
      <c r="OO3499" s="379"/>
      <c r="OP3499" s="379"/>
      <c r="OQ3499" s="379"/>
      <c r="OR3499" s="379"/>
      <c r="OS3499" s="379"/>
      <c r="OT3499" s="379"/>
      <c r="OU3499" s="379"/>
      <c r="OV3499" s="379"/>
      <c r="OW3499" s="379"/>
      <c r="OX3499" s="379"/>
      <c r="OY3499" s="379"/>
      <c r="OZ3499" s="379"/>
      <c r="PA3499" s="379"/>
      <c r="PB3499" s="379"/>
      <c r="PC3499" s="379"/>
      <c r="PD3499" s="379"/>
      <c r="PE3499" s="379"/>
      <c r="PF3499" s="379"/>
      <c r="PG3499" s="379"/>
      <c r="PH3499" s="379"/>
      <c r="PI3499" s="379"/>
      <c r="PJ3499" s="379"/>
      <c r="PK3499" s="379"/>
      <c r="PL3499" s="379"/>
      <c r="PM3499" s="379"/>
      <c r="PN3499" s="379"/>
      <c r="PO3499" s="379"/>
      <c r="PP3499" s="379"/>
      <c r="PQ3499" s="379"/>
      <c r="PR3499" s="379"/>
      <c r="PS3499" s="379"/>
      <c r="PT3499" s="379"/>
      <c r="PU3499" s="379"/>
      <c r="PV3499" s="379"/>
      <c r="PW3499" s="379"/>
      <c r="PX3499" s="379"/>
      <c r="PY3499" s="379"/>
      <c r="PZ3499" s="379"/>
      <c r="QA3499" s="379"/>
      <c r="QB3499" s="379"/>
      <c r="QC3499" s="379"/>
      <c r="QD3499" s="379"/>
      <c r="QE3499" s="379"/>
      <c r="QF3499" s="379"/>
      <c r="QG3499" s="379"/>
      <c r="QH3499" s="379"/>
      <c r="QI3499" s="379"/>
      <c r="QJ3499" s="379"/>
      <c r="QK3499" s="379"/>
      <c r="QL3499" s="379"/>
      <c r="QM3499" s="379"/>
      <c r="QN3499" s="379"/>
      <c r="QO3499" s="379"/>
      <c r="QP3499" s="379"/>
      <c r="QQ3499" s="379"/>
      <c r="QR3499" s="379"/>
      <c r="QS3499" s="379"/>
      <c r="QT3499" s="379"/>
      <c r="QU3499" s="379"/>
      <c r="QV3499" s="379"/>
      <c r="QW3499" s="379"/>
      <c r="QX3499" s="379"/>
      <c r="QY3499" s="379"/>
      <c r="QZ3499" s="379"/>
      <c r="RA3499" s="379"/>
      <c r="RB3499" s="379"/>
      <c r="RC3499" s="379"/>
      <c r="RD3499" s="379"/>
      <c r="RE3499" s="379"/>
      <c r="RF3499" s="379"/>
      <c r="RG3499" s="379"/>
      <c r="RH3499" s="379"/>
      <c r="RI3499" s="379"/>
      <c r="RJ3499" s="379"/>
      <c r="RK3499" s="379"/>
      <c r="RL3499" s="379"/>
      <c r="RM3499" s="379"/>
      <c r="RN3499" s="379"/>
      <c r="RO3499" s="379"/>
      <c r="RP3499" s="379"/>
      <c r="RQ3499" s="379"/>
      <c r="RR3499" s="379"/>
      <c r="RS3499" s="379"/>
      <c r="RT3499" s="379"/>
      <c r="RU3499" s="379"/>
      <c r="RV3499" s="379"/>
      <c r="RW3499" s="379"/>
      <c r="RX3499" s="379"/>
      <c r="RY3499" s="379"/>
      <c r="RZ3499" s="379"/>
      <c r="SA3499" s="379"/>
      <c r="SB3499" s="379"/>
      <c r="SC3499" s="379"/>
      <c r="SD3499" s="379"/>
      <c r="SE3499" s="379"/>
      <c r="SF3499" s="379"/>
      <c r="SG3499" s="379"/>
      <c r="SH3499" s="379"/>
      <c r="SI3499" s="379"/>
      <c r="SJ3499" s="379"/>
      <c r="SK3499" s="379"/>
      <c r="SL3499" s="379"/>
      <c r="SM3499" s="379"/>
      <c r="SN3499" s="379"/>
      <c r="SO3499" s="379"/>
      <c r="SP3499" s="379"/>
      <c r="SQ3499" s="379"/>
      <c r="SR3499" s="379"/>
      <c r="SS3499" s="379"/>
      <c r="ST3499" s="379"/>
      <c r="SU3499" s="379"/>
      <c r="SV3499" s="379"/>
      <c r="SW3499" s="379"/>
      <c r="SX3499" s="379"/>
      <c r="SY3499" s="379"/>
      <c r="SZ3499" s="379"/>
      <c r="TA3499" s="379"/>
      <c r="TB3499" s="379"/>
      <c r="TC3499" s="379"/>
      <c r="TD3499" s="379"/>
      <c r="TE3499" s="379"/>
      <c r="TF3499" s="379"/>
      <c r="TG3499" s="379"/>
      <c r="TH3499" s="379"/>
      <c r="TI3499" s="379"/>
      <c r="TJ3499" s="379"/>
      <c r="TK3499" s="379"/>
      <c r="TL3499" s="379"/>
      <c r="TM3499" s="379"/>
      <c r="TN3499" s="379"/>
      <c r="TO3499" s="379"/>
      <c r="TP3499" s="379"/>
      <c r="TQ3499" s="379"/>
      <c r="TR3499" s="379"/>
      <c r="TS3499" s="379"/>
      <c r="TT3499" s="379"/>
      <c r="TU3499" s="379"/>
      <c r="TV3499" s="379"/>
      <c r="TW3499" s="379"/>
      <c r="TX3499" s="379"/>
      <c r="TY3499" s="379"/>
      <c r="TZ3499" s="379"/>
      <c r="UA3499" s="379"/>
      <c r="UB3499" s="379"/>
      <c r="UC3499" s="379"/>
      <c r="UD3499" s="379"/>
      <c r="UE3499" s="379"/>
      <c r="UF3499" s="379"/>
      <c r="UG3499" s="379"/>
      <c r="UH3499" s="379"/>
      <c r="UI3499" s="379"/>
      <c r="UJ3499" s="379"/>
      <c r="UK3499" s="379"/>
      <c r="UL3499" s="379"/>
      <c r="UM3499" s="379"/>
      <c r="UN3499" s="379"/>
      <c r="UO3499" s="379"/>
      <c r="UP3499" s="379"/>
      <c r="UQ3499" s="379"/>
      <c r="UR3499" s="379"/>
      <c r="US3499" s="379"/>
      <c r="UT3499" s="379"/>
      <c r="UU3499" s="379"/>
      <c r="UV3499" s="379"/>
      <c r="UW3499" s="379"/>
      <c r="UX3499" s="379"/>
      <c r="UY3499" s="379"/>
      <c r="UZ3499" s="379"/>
      <c r="VA3499" s="379"/>
      <c r="VB3499" s="379"/>
      <c r="VC3499" s="379"/>
      <c r="VD3499" s="379"/>
      <c r="VE3499" s="379"/>
      <c r="VF3499" s="379"/>
      <c r="VG3499" s="379"/>
      <c r="VH3499" s="379"/>
      <c r="VI3499" s="379"/>
      <c r="VJ3499" s="379"/>
      <c r="VK3499" s="379"/>
      <c r="VL3499" s="379"/>
      <c r="VM3499" s="379"/>
      <c r="VN3499" s="379"/>
      <c r="VO3499" s="379"/>
      <c r="VP3499" s="379"/>
      <c r="VQ3499" s="379"/>
      <c r="VR3499" s="379"/>
      <c r="VS3499" s="379"/>
      <c r="VT3499" s="379"/>
      <c r="VU3499" s="379"/>
      <c r="VV3499" s="379"/>
      <c r="VW3499" s="379"/>
      <c r="VX3499" s="379"/>
      <c r="VY3499" s="379"/>
      <c r="VZ3499" s="379"/>
      <c r="WA3499" s="379"/>
      <c r="WB3499" s="379"/>
      <c r="WC3499" s="379"/>
      <c r="WD3499" s="379"/>
      <c r="WE3499" s="379"/>
      <c r="WF3499" s="379"/>
      <c r="WG3499" s="379"/>
      <c r="WH3499" s="379"/>
      <c r="WI3499" s="379"/>
      <c r="WJ3499" s="379"/>
      <c r="WK3499" s="379"/>
      <c r="WL3499" s="379"/>
      <c r="WM3499" s="379"/>
      <c r="WN3499" s="379"/>
      <c r="WO3499" s="379"/>
      <c r="WP3499" s="379"/>
      <c r="WQ3499" s="379"/>
      <c r="WR3499" s="379"/>
      <c r="WS3499" s="379"/>
      <c r="WT3499" s="379"/>
      <c r="WU3499" s="379"/>
      <c r="WV3499" s="379"/>
      <c r="WW3499" s="379"/>
      <c r="WX3499" s="379"/>
      <c r="WY3499" s="379"/>
      <c r="WZ3499" s="379"/>
      <c r="XA3499" s="379"/>
      <c r="XB3499" s="379"/>
      <c r="XC3499" s="379"/>
      <c r="XD3499" s="379"/>
      <c r="XE3499" s="379"/>
      <c r="XF3499" s="379"/>
      <c r="XG3499" s="379"/>
      <c r="XH3499" s="379"/>
      <c r="XI3499" s="379"/>
      <c r="XJ3499" s="379"/>
      <c r="XK3499" s="379"/>
      <c r="XL3499" s="379"/>
      <c r="XM3499" s="379"/>
      <c r="XN3499" s="379"/>
      <c r="XO3499" s="379"/>
      <c r="XP3499" s="379"/>
      <c r="XQ3499" s="379"/>
      <c r="XR3499" s="379"/>
      <c r="XS3499" s="379"/>
      <c r="XT3499" s="379"/>
      <c r="XU3499" s="379"/>
      <c r="XV3499" s="379"/>
      <c r="XW3499" s="379"/>
      <c r="XX3499" s="379"/>
      <c r="XY3499" s="379"/>
      <c r="XZ3499" s="379"/>
      <c r="YA3499" s="379"/>
      <c r="YB3499" s="379"/>
      <c r="YC3499" s="379"/>
      <c r="YD3499" s="379"/>
      <c r="YE3499" s="379"/>
      <c r="YF3499" s="379"/>
      <c r="YG3499" s="379"/>
      <c r="YH3499" s="379"/>
      <c r="YI3499" s="379"/>
      <c r="YJ3499" s="379"/>
      <c r="YK3499" s="379"/>
      <c r="YL3499" s="379"/>
      <c r="YM3499" s="379"/>
      <c r="YN3499" s="379"/>
      <c r="YO3499" s="379"/>
      <c r="YP3499" s="379"/>
      <c r="YQ3499" s="379"/>
      <c r="YR3499" s="379"/>
      <c r="YS3499" s="379"/>
      <c r="YT3499" s="379"/>
      <c r="YU3499" s="379"/>
      <c r="YV3499" s="379"/>
      <c r="YW3499" s="379"/>
      <c r="YX3499" s="379"/>
      <c r="YY3499" s="379"/>
      <c r="YZ3499" s="379"/>
      <c r="ZA3499" s="379"/>
      <c r="ZB3499" s="379"/>
      <c r="ZC3499" s="379"/>
      <c r="ZD3499" s="379"/>
      <c r="ZE3499" s="379"/>
      <c r="ZF3499" s="379"/>
      <c r="ZG3499" s="379"/>
      <c r="ZH3499" s="379"/>
      <c r="ZI3499" s="379"/>
      <c r="ZJ3499" s="379"/>
      <c r="ZK3499" s="379"/>
      <c r="ZL3499" s="379"/>
      <c r="ZM3499" s="379"/>
      <c r="ZN3499" s="379"/>
      <c r="ZO3499" s="379"/>
      <c r="ZP3499" s="379"/>
      <c r="ZQ3499" s="379"/>
      <c r="ZR3499" s="379"/>
      <c r="ZS3499" s="379"/>
      <c r="ZT3499" s="379"/>
      <c r="ZU3499" s="379"/>
      <c r="ZV3499" s="379"/>
      <c r="ZW3499" s="379"/>
      <c r="ZX3499" s="379"/>
      <c r="ZY3499" s="379"/>
      <c r="ZZ3499" s="379"/>
      <c r="AAA3499" s="379"/>
      <c r="AAB3499" s="379"/>
      <c r="AAC3499" s="379"/>
      <c r="AAD3499" s="379"/>
      <c r="AAE3499" s="379"/>
      <c r="AAF3499" s="379"/>
      <c r="AAG3499" s="379"/>
      <c r="AAH3499" s="379"/>
      <c r="AAI3499" s="379"/>
      <c r="AAJ3499" s="379"/>
      <c r="AAK3499" s="379"/>
      <c r="AAL3499" s="379"/>
      <c r="AAM3499" s="379"/>
      <c r="AAN3499" s="379"/>
      <c r="AAO3499" s="379"/>
      <c r="AAP3499" s="379"/>
      <c r="AAQ3499" s="379"/>
      <c r="AAR3499" s="379"/>
      <c r="AAS3499" s="379"/>
      <c r="AAT3499" s="379"/>
      <c r="AAU3499" s="379"/>
      <c r="AAV3499" s="379"/>
      <c r="AAW3499" s="379"/>
      <c r="AAX3499" s="379"/>
      <c r="AAY3499" s="379"/>
      <c r="AAZ3499" s="379"/>
      <c r="ABA3499" s="379"/>
      <c r="ABB3499" s="379"/>
      <c r="ABC3499" s="379"/>
      <c r="ABD3499" s="379"/>
      <c r="ABE3499" s="379"/>
      <c r="ABF3499" s="379"/>
      <c r="ABG3499" s="379"/>
      <c r="ABH3499" s="379"/>
      <c r="ABI3499" s="379"/>
      <c r="ABJ3499" s="379"/>
      <c r="ABK3499" s="379"/>
      <c r="ABL3499" s="379"/>
      <c r="ABM3499" s="379"/>
      <c r="ABN3499" s="379"/>
      <c r="ABO3499" s="379"/>
      <c r="ABP3499" s="379"/>
      <c r="ABQ3499" s="379"/>
      <c r="ABR3499" s="379"/>
      <c r="ABS3499" s="379"/>
      <c r="ABT3499" s="379"/>
      <c r="ABU3499" s="379"/>
      <c r="ABV3499" s="379"/>
      <c r="ABW3499" s="379"/>
      <c r="ABX3499" s="379"/>
      <c r="ABY3499" s="379"/>
      <c r="ABZ3499" s="379"/>
      <c r="ACA3499" s="379"/>
      <c r="ACB3499" s="379"/>
      <c r="ACC3499" s="379"/>
      <c r="ACD3499" s="379"/>
      <c r="ACE3499" s="379"/>
      <c r="ACF3499" s="379"/>
      <c r="ACG3499" s="379"/>
      <c r="ACH3499" s="379"/>
      <c r="ACI3499" s="379"/>
      <c r="ACJ3499" s="379"/>
      <c r="ACK3499" s="379"/>
      <c r="ACL3499" s="379"/>
      <c r="ACM3499" s="379"/>
      <c r="ACN3499" s="379"/>
      <c r="ACO3499" s="379"/>
      <c r="ACP3499" s="379"/>
      <c r="ACQ3499" s="379"/>
      <c r="ACR3499" s="379"/>
      <c r="ACS3499" s="379"/>
      <c r="ACT3499" s="379"/>
      <c r="ACU3499" s="379"/>
      <c r="ACV3499" s="379"/>
      <c r="ACW3499" s="379"/>
      <c r="ACX3499" s="379"/>
      <c r="ACY3499" s="379"/>
      <c r="ACZ3499" s="379"/>
      <c r="ADA3499" s="379"/>
      <c r="ADB3499" s="379"/>
      <c r="ADC3499" s="379"/>
      <c r="ADD3499" s="379"/>
      <c r="ADE3499" s="379"/>
      <c r="ADF3499" s="379"/>
      <c r="ADG3499" s="379"/>
      <c r="ADH3499" s="379"/>
      <c r="ADI3499" s="379"/>
      <c r="ADJ3499" s="379"/>
      <c r="ADK3499" s="379"/>
      <c r="ADL3499" s="379"/>
      <c r="ADM3499" s="379"/>
      <c r="ADN3499" s="379"/>
      <c r="ADO3499" s="379"/>
      <c r="ADP3499" s="379"/>
      <c r="ADQ3499" s="379"/>
      <c r="ADR3499" s="379"/>
      <c r="ADS3499" s="379"/>
      <c r="ADT3499" s="379"/>
      <c r="ADU3499" s="379"/>
      <c r="ADV3499" s="379"/>
      <c r="ADW3499" s="379"/>
      <c r="ADX3499" s="379"/>
      <c r="ADY3499" s="379"/>
      <c r="ADZ3499" s="379"/>
      <c r="AEA3499" s="379"/>
      <c r="AEB3499" s="379"/>
      <c r="AEC3499" s="379"/>
      <c r="AED3499" s="379"/>
      <c r="AEE3499" s="379"/>
      <c r="AEF3499" s="379"/>
      <c r="AEG3499" s="379"/>
      <c r="AEH3499" s="379"/>
      <c r="AEI3499" s="379"/>
      <c r="AEJ3499" s="379"/>
      <c r="AEK3499" s="379"/>
      <c r="AEL3499" s="379"/>
      <c r="AEM3499" s="379"/>
      <c r="AEN3499" s="379"/>
      <c r="AEO3499" s="379"/>
      <c r="AEP3499" s="379"/>
      <c r="AEQ3499" s="379"/>
      <c r="AER3499" s="379"/>
      <c r="AES3499" s="379"/>
      <c r="AET3499" s="379"/>
      <c r="AEU3499" s="379"/>
      <c r="AEV3499" s="379"/>
      <c r="AEW3499" s="379"/>
      <c r="AEX3499" s="379"/>
      <c r="AEY3499" s="379"/>
      <c r="AEZ3499" s="379"/>
      <c r="AFA3499" s="379"/>
      <c r="AFB3499" s="379"/>
      <c r="AFC3499" s="379"/>
      <c r="AFD3499" s="379"/>
      <c r="AFE3499" s="379"/>
      <c r="AFF3499" s="379"/>
      <c r="AFG3499" s="379"/>
      <c r="AFH3499" s="379"/>
      <c r="AFI3499" s="379"/>
      <c r="AFJ3499" s="379"/>
      <c r="AFK3499" s="379"/>
      <c r="AFL3499" s="379"/>
      <c r="AFM3499" s="379"/>
      <c r="AFN3499" s="379"/>
      <c r="AFO3499" s="379"/>
      <c r="AFP3499" s="379"/>
      <c r="AFQ3499" s="379"/>
      <c r="AFR3499" s="379"/>
      <c r="AFS3499" s="379"/>
      <c r="AFT3499" s="379"/>
      <c r="AFU3499" s="379"/>
      <c r="AFV3499" s="379"/>
      <c r="AFW3499" s="379"/>
      <c r="AFX3499" s="379"/>
      <c r="AFY3499" s="379"/>
      <c r="AFZ3499" s="379"/>
      <c r="AGA3499" s="379"/>
      <c r="AGB3499" s="379"/>
      <c r="AGC3499" s="379"/>
      <c r="AGD3499" s="379"/>
      <c r="AGE3499" s="379"/>
      <c r="AGF3499" s="379"/>
      <c r="AGG3499" s="379"/>
      <c r="AGH3499" s="379"/>
      <c r="AGI3499" s="379"/>
      <c r="AGJ3499" s="379"/>
      <c r="AGK3499" s="379"/>
      <c r="AGL3499" s="379"/>
      <c r="AGM3499" s="379"/>
      <c r="AGN3499" s="379"/>
      <c r="AGO3499" s="379"/>
      <c r="AGP3499" s="379"/>
      <c r="AGQ3499" s="379"/>
      <c r="AGR3499" s="379"/>
      <c r="AGS3499" s="379"/>
      <c r="AGT3499" s="379"/>
      <c r="AGU3499" s="379"/>
      <c r="AGV3499" s="379"/>
      <c r="AGW3499" s="379"/>
      <c r="AGX3499" s="379"/>
      <c r="AGY3499" s="379"/>
      <c r="AGZ3499" s="379"/>
      <c r="AHA3499" s="379"/>
      <c r="AHB3499" s="379"/>
      <c r="AHC3499" s="379"/>
      <c r="AHD3499" s="379"/>
      <c r="AHE3499" s="379"/>
      <c r="AHF3499" s="379"/>
      <c r="AHG3499" s="379"/>
      <c r="AHH3499" s="379"/>
      <c r="AHI3499" s="379"/>
      <c r="AHJ3499" s="379"/>
      <c r="AHK3499" s="379"/>
      <c r="AHL3499" s="379"/>
      <c r="AHM3499" s="379"/>
      <c r="AHN3499" s="379"/>
      <c r="AHO3499" s="379"/>
      <c r="AHP3499" s="379"/>
      <c r="AHQ3499" s="379"/>
      <c r="AHR3499" s="379"/>
      <c r="AHS3499" s="379"/>
      <c r="AHT3499" s="379"/>
      <c r="AHU3499" s="379"/>
      <c r="AHV3499" s="379"/>
      <c r="AHW3499" s="379"/>
      <c r="AHX3499" s="379"/>
      <c r="AHY3499" s="379"/>
      <c r="AHZ3499" s="379"/>
      <c r="AIA3499" s="379"/>
      <c r="AIB3499" s="379"/>
      <c r="AIC3499" s="379"/>
      <c r="AID3499" s="379"/>
      <c r="AIE3499" s="379"/>
      <c r="AIF3499" s="379"/>
      <c r="AIG3499" s="379"/>
      <c r="AIH3499" s="379"/>
      <c r="AII3499" s="379"/>
      <c r="AIJ3499" s="379"/>
      <c r="AIK3499" s="379"/>
      <c r="AIL3499" s="379"/>
      <c r="AIM3499" s="379"/>
      <c r="AIN3499" s="379"/>
      <c r="AIO3499" s="379"/>
      <c r="AIP3499" s="379"/>
      <c r="AIQ3499" s="379"/>
      <c r="AIR3499" s="379"/>
      <c r="AIS3499" s="379"/>
      <c r="AIT3499" s="379"/>
      <c r="AIU3499" s="379"/>
      <c r="AIV3499" s="379"/>
      <c r="AIW3499" s="379"/>
      <c r="AIX3499" s="379"/>
      <c r="AIY3499" s="379"/>
      <c r="AIZ3499" s="379"/>
      <c r="AJA3499" s="379"/>
      <c r="AJB3499" s="379"/>
      <c r="AJC3499" s="379"/>
      <c r="AJD3499" s="379"/>
      <c r="AJE3499" s="379"/>
      <c r="AJF3499" s="379"/>
      <c r="AJG3499" s="379"/>
      <c r="AJH3499" s="379"/>
      <c r="AJI3499" s="379"/>
      <c r="AJJ3499" s="379"/>
      <c r="AJK3499" s="379"/>
      <c r="AJL3499" s="379"/>
      <c r="AJM3499" s="379"/>
      <c r="AJN3499" s="379"/>
      <c r="AJO3499" s="379"/>
      <c r="AJP3499" s="379"/>
      <c r="AJQ3499" s="379"/>
      <c r="AJR3499" s="379"/>
      <c r="AJS3499" s="379"/>
      <c r="AJT3499" s="379"/>
      <c r="AJU3499" s="379"/>
      <c r="AJV3499" s="379"/>
      <c r="AJW3499" s="379"/>
      <c r="AJX3499" s="379"/>
      <c r="AJY3499" s="379"/>
      <c r="AJZ3499" s="379"/>
      <c r="AKA3499" s="379"/>
      <c r="AKB3499" s="379"/>
      <c r="AKC3499" s="379"/>
      <c r="AKD3499" s="379"/>
      <c r="AKE3499" s="379"/>
      <c r="AKF3499" s="379"/>
      <c r="AKG3499" s="379"/>
      <c r="AKH3499" s="379"/>
      <c r="AKI3499" s="379"/>
      <c r="AKJ3499" s="379"/>
      <c r="AKK3499" s="379"/>
      <c r="AKL3499" s="379"/>
      <c r="AKM3499" s="379"/>
      <c r="AKN3499" s="379"/>
      <c r="AKO3499" s="379"/>
      <c r="AKP3499" s="379"/>
      <c r="AKQ3499" s="379"/>
      <c r="AKR3499" s="379"/>
      <c r="AKS3499" s="379"/>
      <c r="AKT3499" s="379"/>
      <c r="AKU3499" s="379"/>
      <c r="AKV3499" s="379"/>
      <c r="AKW3499" s="379"/>
      <c r="AKX3499" s="379"/>
      <c r="AKY3499" s="379"/>
      <c r="AKZ3499" s="379"/>
      <c r="ALA3499" s="379"/>
      <c r="ALB3499" s="379"/>
      <c r="ALC3499" s="379"/>
      <c r="ALD3499" s="379"/>
      <c r="ALE3499" s="379"/>
      <c r="ALF3499" s="379"/>
      <c r="ALG3499" s="379"/>
      <c r="ALH3499" s="379"/>
      <c r="ALI3499" s="379"/>
      <c r="ALJ3499" s="379"/>
      <c r="ALK3499" s="379"/>
      <c r="ALL3499" s="379"/>
      <c r="ALM3499" s="379"/>
      <c r="ALN3499" s="379"/>
      <c r="ALO3499" s="379"/>
      <c r="ALP3499" s="379"/>
      <c r="ALQ3499" s="379"/>
      <c r="ALR3499" s="379"/>
      <c r="ALS3499" s="379"/>
      <c r="ALT3499" s="379"/>
      <c r="ALU3499" s="379"/>
      <c r="ALV3499" s="379"/>
      <c r="ALW3499" s="379"/>
      <c r="ALX3499" s="379"/>
      <c r="ALY3499" s="379"/>
      <c r="ALZ3499" s="379"/>
      <c r="AMA3499" s="379"/>
      <c r="AMB3499" s="379"/>
      <c r="AMC3499" s="379"/>
      <c r="AMD3499" s="379"/>
      <c r="AME3499" s="379"/>
      <c r="AMF3499" s="379"/>
      <c r="AMG3499" s="379"/>
      <c r="AMH3499" s="379"/>
      <c r="AMI3499" s="379"/>
      <c r="AMJ3499" s="379"/>
      <c r="AMK3499" s="379"/>
      <c r="AML3499" s="379"/>
      <c r="AMM3499" s="379"/>
      <c r="AMN3499" s="379"/>
      <c r="AMO3499" s="379"/>
      <c r="AMP3499" s="379"/>
      <c r="AMQ3499" s="379"/>
      <c r="AMR3499" s="379"/>
      <c r="AMS3499" s="379"/>
      <c r="AMT3499" s="379"/>
      <c r="AMU3499" s="379"/>
      <c r="AMV3499" s="379"/>
      <c r="AMW3499" s="379"/>
      <c r="AMX3499" s="379"/>
      <c r="AMY3499" s="379"/>
      <c r="AMZ3499" s="379"/>
      <c r="ANA3499" s="379"/>
      <c r="ANB3499" s="379"/>
      <c r="ANC3499" s="379"/>
      <c r="AND3499" s="379"/>
      <c r="ANE3499" s="379"/>
      <c r="ANF3499" s="379"/>
      <c r="ANG3499" s="379"/>
      <c r="ANH3499" s="379"/>
      <c r="ANI3499" s="379"/>
      <c r="ANJ3499" s="379"/>
      <c r="ANK3499" s="379"/>
      <c r="ANL3499" s="379"/>
      <c r="ANM3499" s="379"/>
      <c r="ANN3499" s="379"/>
      <c r="ANO3499" s="379"/>
      <c r="ANP3499" s="379"/>
      <c r="ANQ3499" s="379"/>
      <c r="ANR3499" s="379"/>
      <c r="ANS3499" s="379"/>
      <c r="ANT3499" s="379"/>
      <c r="ANU3499" s="379"/>
      <c r="ANV3499" s="379"/>
      <c r="ANW3499" s="379"/>
      <c r="ANX3499" s="379"/>
      <c r="ANY3499" s="379"/>
      <c r="ANZ3499" s="379"/>
      <c r="AOA3499" s="379"/>
      <c r="AOB3499" s="379"/>
      <c r="AOC3499" s="379"/>
      <c r="AOD3499" s="379"/>
      <c r="AOE3499" s="379"/>
      <c r="AOF3499" s="379"/>
      <c r="AOG3499" s="379"/>
      <c r="AOH3499" s="379"/>
      <c r="AOI3499" s="379"/>
      <c r="AOJ3499" s="379"/>
      <c r="AOK3499" s="379"/>
      <c r="AOL3499" s="379"/>
      <c r="AOM3499" s="379"/>
      <c r="AON3499" s="379"/>
      <c r="AOO3499" s="379"/>
      <c r="AOP3499" s="379"/>
      <c r="AOQ3499" s="379"/>
      <c r="AOR3499" s="379"/>
      <c r="AOS3499" s="379"/>
      <c r="AOT3499" s="379"/>
      <c r="AOU3499" s="379"/>
      <c r="AOV3499" s="379"/>
      <c r="AOW3499" s="379"/>
      <c r="AOX3499" s="379"/>
      <c r="AOY3499" s="379"/>
      <c r="AOZ3499" s="379"/>
      <c r="APA3499" s="379"/>
      <c r="APB3499" s="379"/>
      <c r="APC3499" s="379"/>
      <c r="APD3499" s="379"/>
      <c r="APE3499" s="379"/>
      <c r="APF3499" s="379"/>
      <c r="APG3499" s="379"/>
      <c r="APH3499" s="379"/>
      <c r="API3499" s="379"/>
      <c r="APJ3499" s="379"/>
      <c r="APK3499" s="379"/>
      <c r="APL3499" s="379"/>
      <c r="APM3499" s="379"/>
      <c r="APN3499" s="379"/>
      <c r="APO3499" s="379"/>
      <c r="APP3499" s="379"/>
      <c r="APQ3499" s="379"/>
      <c r="APR3499" s="379"/>
      <c r="APS3499" s="379"/>
      <c r="APT3499" s="379"/>
      <c r="APU3499" s="379"/>
      <c r="APV3499" s="379"/>
      <c r="APW3499" s="379"/>
      <c r="APX3499" s="379"/>
      <c r="APY3499" s="379"/>
      <c r="APZ3499" s="379"/>
      <c r="AQA3499" s="379"/>
      <c r="AQB3499" s="379"/>
      <c r="AQC3499" s="379"/>
      <c r="AQD3499" s="379"/>
      <c r="AQE3499" s="379"/>
      <c r="AQF3499" s="379"/>
      <c r="AQG3499" s="379"/>
      <c r="AQH3499" s="379"/>
      <c r="AQI3499" s="379"/>
      <c r="AQJ3499" s="379"/>
      <c r="AQK3499" s="379"/>
      <c r="AQL3499" s="379"/>
      <c r="AQM3499" s="379"/>
      <c r="AQN3499" s="379"/>
      <c r="AQO3499" s="379"/>
      <c r="AQP3499" s="379"/>
      <c r="AQQ3499" s="379"/>
      <c r="AQR3499" s="379"/>
      <c r="AQS3499" s="379"/>
      <c r="AQT3499" s="379"/>
      <c r="AQU3499" s="379"/>
      <c r="AQV3499" s="379"/>
      <c r="AQW3499" s="379"/>
      <c r="AQX3499" s="379"/>
      <c r="AQY3499" s="379"/>
      <c r="AQZ3499" s="379"/>
      <c r="ARA3499" s="379"/>
      <c r="ARB3499" s="379"/>
      <c r="ARC3499" s="379"/>
      <c r="ARD3499" s="379"/>
      <c r="ARE3499" s="379"/>
      <c r="ARF3499" s="379"/>
      <c r="ARG3499" s="379"/>
      <c r="ARH3499" s="379"/>
      <c r="ARI3499" s="379"/>
      <c r="ARJ3499" s="379"/>
      <c r="ARK3499" s="379"/>
      <c r="ARL3499" s="379"/>
      <c r="ARM3499" s="379"/>
      <c r="ARN3499" s="379"/>
      <c r="ARO3499" s="379"/>
      <c r="ARP3499" s="379"/>
      <c r="ARQ3499" s="379"/>
      <c r="ARR3499" s="379"/>
      <c r="ARS3499" s="379"/>
      <c r="ART3499" s="379"/>
      <c r="ARU3499" s="379"/>
      <c r="ARV3499" s="379"/>
      <c r="ARW3499" s="379"/>
      <c r="ARX3499" s="379"/>
      <c r="ARY3499" s="379"/>
      <c r="ARZ3499" s="379"/>
      <c r="ASA3499" s="379"/>
      <c r="ASB3499" s="379"/>
      <c r="ASC3499" s="379"/>
      <c r="ASD3499" s="379"/>
      <c r="ASE3499" s="379"/>
      <c r="ASF3499" s="379"/>
      <c r="ASG3499" s="379"/>
      <c r="ASH3499" s="379"/>
      <c r="ASI3499" s="379"/>
      <c r="ASJ3499" s="379"/>
      <c r="ASK3499" s="379"/>
      <c r="ASL3499" s="379"/>
      <c r="ASM3499" s="379"/>
      <c r="ASN3499" s="379"/>
      <c r="ASO3499" s="379"/>
      <c r="ASP3499" s="379"/>
      <c r="ASQ3499" s="379"/>
      <c r="ASR3499" s="379"/>
      <c r="ASS3499" s="379"/>
      <c r="AST3499" s="379"/>
      <c r="ASU3499" s="379"/>
      <c r="ASV3499" s="379"/>
      <c r="ASW3499" s="379"/>
      <c r="ASX3499" s="379"/>
      <c r="ASY3499" s="379"/>
      <c r="ASZ3499" s="379"/>
      <c r="ATA3499" s="379"/>
      <c r="ATB3499" s="379"/>
      <c r="ATC3499" s="379"/>
      <c r="ATD3499" s="379"/>
      <c r="ATE3499" s="379"/>
      <c r="ATF3499" s="379"/>
      <c r="ATG3499" s="379"/>
      <c r="ATH3499" s="379"/>
      <c r="ATI3499" s="379"/>
      <c r="ATJ3499" s="379"/>
      <c r="ATK3499" s="379"/>
      <c r="ATL3499" s="379"/>
      <c r="ATM3499" s="379"/>
      <c r="ATN3499" s="379"/>
      <c r="ATO3499" s="379"/>
      <c r="ATP3499" s="379"/>
      <c r="ATQ3499" s="379"/>
      <c r="ATR3499" s="379"/>
      <c r="ATS3499" s="379"/>
      <c r="ATT3499" s="379"/>
      <c r="ATU3499" s="379"/>
      <c r="ATV3499" s="379"/>
      <c r="ATW3499" s="379"/>
      <c r="ATX3499" s="379"/>
      <c r="ATY3499" s="379"/>
      <c r="ATZ3499" s="379"/>
      <c r="AUA3499" s="379"/>
      <c r="AUB3499" s="379"/>
      <c r="AUC3499" s="379"/>
      <c r="AUD3499" s="379"/>
      <c r="AUE3499" s="379"/>
      <c r="AUF3499" s="379"/>
      <c r="AUG3499" s="379"/>
      <c r="AUH3499" s="379"/>
      <c r="AUI3499" s="379"/>
      <c r="AUJ3499" s="379"/>
      <c r="AUK3499" s="379"/>
      <c r="AUL3499" s="379"/>
      <c r="AUM3499" s="379"/>
      <c r="AUN3499" s="379"/>
      <c r="AUO3499" s="379"/>
      <c r="AUP3499" s="379"/>
      <c r="AUQ3499" s="379"/>
      <c r="AUR3499" s="379"/>
      <c r="AUS3499" s="379"/>
      <c r="AUT3499" s="379"/>
      <c r="AUU3499" s="379"/>
      <c r="AUV3499" s="379"/>
      <c r="AUW3499" s="379"/>
      <c r="AUX3499" s="379"/>
      <c r="AUY3499" s="379"/>
      <c r="AUZ3499" s="379"/>
      <c r="AVA3499" s="379"/>
      <c r="AVB3499" s="379"/>
      <c r="AVC3499" s="379"/>
      <c r="AVD3499" s="379"/>
      <c r="AVE3499" s="379"/>
      <c r="AVF3499" s="379"/>
      <c r="AVG3499" s="379"/>
      <c r="AVH3499" s="379"/>
      <c r="AVI3499" s="379"/>
      <c r="AVJ3499" s="379"/>
      <c r="AVK3499" s="379"/>
      <c r="AVL3499" s="379"/>
      <c r="AVM3499" s="379"/>
      <c r="AVN3499" s="379"/>
      <c r="AVO3499" s="379"/>
      <c r="AVP3499" s="379"/>
      <c r="AVQ3499" s="379"/>
      <c r="AVR3499" s="379"/>
      <c r="AVS3499" s="379"/>
      <c r="AVT3499" s="379"/>
      <c r="AVU3499" s="379"/>
      <c r="AVV3499" s="379"/>
      <c r="AVW3499" s="379"/>
      <c r="AVX3499" s="379"/>
      <c r="AVY3499" s="379"/>
      <c r="AVZ3499" s="379"/>
      <c r="AWA3499" s="379"/>
      <c r="AWB3499" s="379"/>
      <c r="AWC3499" s="379"/>
      <c r="AWD3499" s="379"/>
      <c r="AWE3499" s="379"/>
      <c r="AWF3499" s="379"/>
      <c r="AWG3499" s="379"/>
      <c r="AWH3499" s="379"/>
      <c r="AWI3499" s="379"/>
      <c r="AWJ3499" s="379"/>
      <c r="AWK3499" s="379"/>
      <c r="AWL3499" s="379"/>
      <c r="AWM3499" s="379"/>
      <c r="AWN3499" s="379"/>
      <c r="AWO3499" s="379"/>
      <c r="AWP3499" s="379"/>
      <c r="AWQ3499" s="379"/>
      <c r="AWR3499" s="379"/>
      <c r="AWS3499" s="379"/>
      <c r="AWT3499" s="379"/>
      <c r="AWU3499" s="379"/>
      <c r="AWV3499" s="379"/>
      <c r="AWW3499" s="379"/>
      <c r="AWX3499" s="379"/>
      <c r="AWY3499" s="379"/>
      <c r="AWZ3499" s="379"/>
      <c r="AXA3499" s="379"/>
      <c r="AXB3499" s="379"/>
      <c r="AXC3499" s="379"/>
      <c r="AXD3499" s="379"/>
      <c r="AXE3499" s="379"/>
      <c r="AXF3499" s="379"/>
      <c r="AXG3499" s="379"/>
      <c r="AXH3499" s="379"/>
      <c r="AXI3499" s="379"/>
      <c r="AXJ3499" s="379"/>
      <c r="AXK3499" s="379"/>
      <c r="AXL3499" s="379"/>
      <c r="AXM3499" s="379"/>
      <c r="AXN3499" s="379"/>
      <c r="AXO3499" s="379"/>
      <c r="AXP3499" s="379"/>
      <c r="AXQ3499" s="379"/>
      <c r="AXR3499" s="379"/>
      <c r="AXS3499" s="379"/>
      <c r="AXT3499" s="379"/>
      <c r="AXU3499" s="379"/>
      <c r="AXV3499" s="379"/>
      <c r="AXW3499" s="379"/>
      <c r="AXX3499" s="379"/>
      <c r="AXY3499" s="379"/>
      <c r="AXZ3499" s="379"/>
      <c r="AYA3499" s="379"/>
      <c r="AYB3499" s="379"/>
      <c r="AYC3499" s="379"/>
      <c r="AYD3499" s="379"/>
      <c r="AYE3499" s="379"/>
      <c r="AYF3499" s="379"/>
      <c r="AYG3499" s="379"/>
      <c r="AYH3499" s="379"/>
      <c r="AYI3499" s="379"/>
      <c r="AYJ3499" s="379"/>
      <c r="AYK3499" s="379"/>
      <c r="AYL3499" s="379"/>
      <c r="AYM3499" s="379"/>
      <c r="AYN3499" s="379"/>
      <c r="AYO3499" s="379"/>
      <c r="AYP3499" s="379"/>
      <c r="AYQ3499" s="379"/>
      <c r="AYR3499" s="379"/>
      <c r="AYS3499" s="379"/>
      <c r="AYT3499" s="379"/>
      <c r="AYU3499" s="379"/>
      <c r="AYV3499" s="379"/>
      <c r="AYW3499" s="379"/>
      <c r="AYX3499" s="379"/>
      <c r="AYY3499" s="379"/>
      <c r="AYZ3499" s="379"/>
      <c r="AZA3499" s="379"/>
      <c r="AZB3499" s="379"/>
      <c r="AZC3499" s="379"/>
      <c r="AZD3499" s="379"/>
      <c r="AZE3499" s="379"/>
      <c r="AZF3499" s="379"/>
      <c r="AZG3499" s="379"/>
      <c r="AZH3499" s="379"/>
      <c r="AZI3499" s="379"/>
      <c r="AZJ3499" s="379"/>
      <c r="AZK3499" s="379"/>
      <c r="AZL3499" s="379"/>
      <c r="AZM3499" s="379"/>
      <c r="AZN3499" s="379"/>
      <c r="AZO3499" s="379"/>
      <c r="AZP3499" s="379"/>
      <c r="AZQ3499" s="379"/>
      <c r="AZR3499" s="379"/>
      <c r="AZS3499" s="379"/>
      <c r="AZT3499" s="379"/>
      <c r="AZU3499" s="379"/>
      <c r="AZV3499" s="379"/>
      <c r="AZW3499" s="379"/>
      <c r="AZX3499" s="379"/>
      <c r="AZY3499" s="379"/>
      <c r="AZZ3499" s="379"/>
      <c r="BAA3499" s="379"/>
      <c r="BAB3499" s="379"/>
      <c r="BAC3499" s="379"/>
      <c r="BAD3499" s="379"/>
      <c r="BAE3499" s="379"/>
      <c r="BAF3499" s="379"/>
      <c r="BAG3499" s="379"/>
      <c r="BAH3499" s="379"/>
      <c r="BAI3499" s="379"/>
      <c r="BAJ3499" s="379"/>
      <c r="BAK3499" s="379"/>
      <c r="BAL3499" s="379"/>
      <c r="BAM3499" s="379"/>
      <c r="BAN3499" s="379"/>
      <c r="BAO3499" s="379"/>
      <c r="BAP3499" s="379"/>
      <c r="BAQ3499" s="379"/>
      <c r="BAR3499" s="379"/>
      <c r="BAS3499" s="379"/>
      <c r="BAT3499" s="379"/>
      <c r="BAU3499" s="379"/>
      <c r="BAV3499" s="379"/>
      <c r="BAW3499" s="379"/>
      <c r="BAX3499" s="379"/>
      <c r="BAY3499" s="379"/>
      <c r="BAZ3499" s="379"/>
      <c r="BBA3499" s="379"/>
      <c r="BBB3499" s="379"/>
      <c r="BBC3499" s="379"/>
      <c r="BBD3499" s="379"/>
      <c r="BBE3499" s="379"/>
      <c r="BBF3499" s="379"/>
      <c r="BBG3499" s="379"/>
      <c r="BBH3499" s="379"/>
      <c r="BBI3499" s="379"/>
      <c r="BBJ3499" s="379"/>
      <c r="BBK3499" s="379"/>
      <c r="BBL3499" s="379"/>
      <c r="BBM3499" s="379"/>
      <c r="BBN3499" s="379"/>
      <c r="BBO3499" s="379"/>
      <c r="BBP3499" s="379"/>
      <c r="BBQ3499" s="379"/>
      <c r="BBR3499" s="379"/>
      <c r="BBS3499" s="379"/>
      <c r="BBT3499" s="379"/>
      <c r="BBU3499" s="379"/>
      <c r="BBV3499" s="379"/>
      <c r="BBW3499" s="379"/>
      <c r="BBX3499" s="379"/>
      <c r="BBY3499" s="379"/>
      <c r="BBZ3499" s="379"/>
      <c r="BCA3499" s="379"/>
      <c r="BCB3499" s="379"/>
      <c r="BCC3499" s="379"/>
      <c r="BCD3499" s="379"/>
      <c r="BCE3499" s="379"/>
      <c r="BCF3499" s="379"/>
      <c r="BCG3499" s="379"/>
      <c r="BCH3499" s="379"/>
      <c r="BCI3499" s="379"/>
      <c r="BCJ3499" s="379"/>
      <c r="BCK3499" s="379"/>
      <c r="BCL3499" s="379"/>
      <c r="BCM3499" s="379"/>
      <c r="BCN3499" s="379"/>
      <c r="BCO3499" s="379"/>
      <c r="BCP3499" s="379"/>
      <c r="BCQ3499" s="379"/>
      <c r="BCR3499" s="379"/>
      <c r="BCS3499" s="379"/>
      <c r="BCT3499" s="379"/>
      <c r="BCU3499" s="379"/>
      <c r="BCV3499" s="379"/>
      <c r="BCW3499" s="379"/>
      <c r="BCX3499" s="379"/>
      <c r="BCY3499" s="379"/>
      <c r="BCZ3499" s="379"/>
      <c r="BDA3499" s="379"/>
      <c r="BDB3499" s="379"/>
      <c r="BDC3499" s="379"/>
      <c r="BDD3499" s="379"/>
      <c r="BDE3499" s="379"/>
      <c r="BDF3499" s="379"/>
      <c r="BDG3499" s="379"/>
      <c r="BDH3499" s="379"/>
      <c r="BDI3499" s="379"/>
      <c r="BDJ3499" s="379"/>
      <c r="BDK3499" s="379"/>
      <c r="BDL3499" s="379"/>
      <c r="BDM3499" s="379"/>
      <c r="BDN3499" s="379"/>
      <c r="BDO3499" s="379"/>
      <c r="BDP3499" s="379"/>
      <c r="BDQ3499" s="379"/>
      <c r="BDR3499" s="379"/>
      <c r="BDS3499" s="379"/>
      <c r="BDT3499" s="379"/>
      <c r="BDU3499" s="379"/>
      <c r="BDV3499" s="379"/>
      <c r="BDW3499" s="379"/>
      <c r="BDX3499" s="379"/>
      <c r="BDY3499" s="379"/>
      <c r="BDZ3499" s="379"/>
      <c r="BEA3499" s="379"/>
      <c r="BEB3499" s="379"/>
      <c r="BEC3499" s="379"/>
      <c r="BED3499" s="379"/>
      <c r="BEE3499" s="379"/>
      <c r="BEF3499" s="379"/>
      <c r="BEG3499" s="379"/>
      <c r="BEH3499" s="379"/>
      <c r="BEI3499" s="379"/>
      <c r="BEJ3499" s="379"/>
      <c r="BEK3499" s="379"/>
      <c r="BEL3499" s="379"/>
      <c r="BEM3499" s="379"/>
      <c r="BEN3499" s="379"/>
      <c r="BEO3499" s="379"/>
      <c r="BEP3499" s="379"/>
      <c r="BEQ3499" s="379"/>
      <c r="BER3499" s="379"/>
      <c r="BES3499" s="379"/>
      <c r="BET3499" s="379"/>
      <c r="BEU3499" s="379"/>
      <c r="BEV3499" s="379"/>
      <c r="BEW3499" s="379"/>
      <c r="BEX3499" s="379"/>
      <c r="BEY3499" s="379"/>
      <c r="BEZ3499" s="379"/>
      <c r="BFA3499" s="379"/>
      <c r="BFB3499" s="379"/>
      <c r="BFC3499" s="379"/>
      <c r="BFD3499" s="379"/>
      <c r="BFE3499" s="379"/>
      <c r="BFF3499" s="379"/>
      <c r="BFG3499" s="379"/>
      <c r="BFH3499" s="379"/>
      <c r="BFI3499" s="379"/>
      <c r="BFJ3499" s="379"/>
      <c r="BFK3499" s="379"/>
      <c r="BFL3499" s="379"/>
      <c r="BFM3499" s="379"/>
      <c r="BFN3499" s="379"/>
      <c r="BFO3499" s="379"/>
      <c r="BFP3499" s="379"/>
      <c r="BFQ3499" s="379"/>
      <c r="BFR3499" s="379"/>
      <c r="BFS3499" s="379"/>
      <c r="BFT3499" s="379"/>
      <c r="BFU3499" s="379"/>
      <c r="BFV3499" s="379"/>
      <c r="BFW3499" s="379"/>
      <c r="BFX3499" s="379"/>
      <c r="BFY3499" s="379"/>
      <c r="BFZ3499" s="379"/>
      <c r="BGA3499" s="379"/>
      <c r="BGB3499" s="379"/>
      <c r="BGC3499" s="379"/>
      <c r="BGD3499" s="379"/>
      <c r="BGE3499" s="379"/>
      <c r="BGF3499" s="379"/>
      <c r="BGG3499" s="379"/>
      <c r="BGH3499" s="379"/>
      <c r="BGI3499" s="379"/>
      <c r="BGJ3499" s="379"/>
      <c r="BGK3499" s="379"/>
      <c r="BGL3499" s="379"/>
      <c r="BGM3499" s="379"/>
      <c r="BGN3499" s="379"/>
      <c r="BGO3499" s="379"/>
      <c r="BGP3499" s="379"/>
      <c r="BGQ3499" s="379"/>
      <c r="BGR3499" s="379"/>
      <c r="BGS3499" s="379"/>
      <c r="BGT3499" s="379"/>
      <c r="BGU3499" s="379"/>
      <c r="BGV3499" s="379"/>
      <c r="BGW3499" s="379"/>
      <c r="BGX3499" s="379"/>
      <c r="BGY3499" s="379"/>
      <c r="BGZ3499" s="379"/>
      <c r="BHA3499" s="379"/>
      <c r="BHB3499" s="379"/>
      <c r="BHC3499" s="379"/>
      <c r="BHD3499" s="379"/>
      <c r="BHE3499" s="379"/>
      <c r="BHF3499" s="379"/>
      <c r="BHG3499" s="379"/>
      <c r="BHH3499" s="379"/>
      <c r="BHI3499" s="379"/>
      <c r="BHJ3499" s="379"/>
      <c r="BHK3499" s="379"/>
      <c r="BHL3499" s="379"/>
      <c r="BHM3499" s="379"/>
      <c r="BHN3499" s="379"/>
      <c r="BHO3499" s="379"/>
      <c r="BHP3499" s="379"/>
      <c r="BHQ3499" s="379"/>
      <c r="BHR3499" s="379"/>
      <c r="BHS3499" s="379"/>
      <c r="BHT3499" s="379"/>
      <c r="BHU3499" s="379"/>
      <c r="BHV3499" s="379"/>
      <c r="BHW3499" s="379"/>
      <c r="BHX3499" s="379"/>
      <c r="BHY3499" s="379"/>
      <c r="BHZ3499" s="379"/>
      <c r="BIA3499" s="379"/>
      <c r="BIB3499" s="379"/>
      <c r="BIC3499" s="379"/>
      <c r="BID3499" s="379"/>
      <c r="BIE3499" s="379"/>
      <c r="BIF3499" s="379"/>
      <c r="BIG3499" s="379"/>
      <c r="BIH3499" s="379"/>
      <c r="BII3499" s="379"/>
      <c r="BIJ3499" s="379"/>
      <c r="BIK3499" s="379"/>
      <c r="BIL3499" s="379"/>
      <c r="BIM3499" s="379"/>
      <c r="BIN3499" s="379"/>
      <c r="BIO3499" s="379"/>
      <c r="BIP3499" s="379"/>
      <c r="BIQ3499" s="379"/>
      <c r="BIR3499" s="379"/>
      <c r="BIS3499" s="379"/>
      <c r="BIT3499" s="379"/>
      <c r="BIU3499" s="379"/>
      <c r="BIV3499" s="379"/>
      <c r="BIW3499" s="379"/>
      <c r="BIX3499" s="379"/>
      <c r="BIY3499" s="379"/>
      <c r="BIZ3499" s="379"/>
      <c r="BJA3499" s="379"/>
      <c r="BJB3499" s="379"/>
      <c r="BJC3499" s="379"/>
      <c r="BJD3499" s="379"/>
      <c r="BJE3499" s="379"/>
      <c r="BJF3499" s="379"/>
      <c r="BJG3499" s="379"/>
      <c r="BJH3499" s="379"/>
      <c r="BJI3499" s="379"/>
      <c r="BJJ3499" s="379"/>
      <c r="BJK3499" s="379"/>
      <c r="BJL3499" s="379"/>
      <c r="BJM3499" s="379"/>
      <c r="BJN3499" s="379"/>
      <c r="BJO3499" s="379"/>
      <c r="BJP3499" s="379"/>
      <c r="BJQ3499" s="379"/>
      <c r="BJR3499" s="379"/>
      <c r="BJS3499" s="379"/>
      <c r="BJT3499" s="379"/>
      <c r="BJU3499" s="379"/>
      <c r="BJV3499" s="379"/>
      <c r="BJW3499" s="379"/>
      <c r="BJX3499" s="379"/>
      <c r="BJY3499" s="379"/>
      <c r="BJZ3499" s="379"/>
      <c r="BKA3499" s="379"/>
      <c r="BKB3499" s="379"/>
      <c r="BKC3499" s="379"/>
      <c r="BKD3499" s="379"/>
      <c r="BKE3499" s="379"/>
      <c r="BKF3499" s="379"/>
      <c r="BKG3499" s="379"/>
      <c r="BKH3499" s="379"/>
      <c r="BKI3499" s="379"/>
      <c r="BKJ3499" s="379"/>
      <c r="BKK3499" s="379"/>
      <c r="BKL3499" s="379"/>
      <c r="BKM3499" s="379"/>
      <c r="BKN3499" s="379"/>
      <c r="BKO3499" s="379"/>
      <c r="BKP3499" s="379"/>
      <c r="BKQ3499" s="379"/>
      <c r="BKR3499" s="379"/>
      <c r="BKS3499" s="379"/>
      <c r="BKT3499" s="379"/>
      <c r="BKU3499" s="379"/>
      <c r="BKV3499" s="379"/>
      <c r="BKW3499" s="379"/>
      <c r="BKX3499" s="379"/>
      <c r="BKY3499" s="379"/>
      <c r="BKZ3499" s="379"/>
      <c r="BLA3499" s="379"/>
      <c r="BLB3499" s="379"/>
      <c r="BLC3499" s="379"/>
      <c r="BLD3499" s="379"/>
      <c r="BLE3499" s="379"/>
      <c r="BLF3499" s="379"/>
      <c r="BLG3499" s="379"/>
      <c r="BLH3499" s="379"/>
      <c r="BLI3499" s="379"/>
      <c r="BLJ3499" s="379"/>
      <c r="BLK3499" s="379"/>
      <c r="BLL3499" s="379"/>
      <c r="BLM3499" s="379"/>
      <c r="BLN3499" s="379"/>
      <c r="BLO3499" s="379"/>
      <c r="BLP3499" s="379"/>
      <c r="BLQ3499" s="379"/>
      <c r="BLR3499" s="379"/>
      <c r="BLS3499" s="379"/>
      <c r="BLT3499" s="379"/>
      <c r="BLU3499" s="379"/>
      <c r="BLV3499" s="379"/>
      <c r="BLW3499" s="379"/>
      <c r="BLX3499" s="379"/>
      <c r="BLY3499" s="379"/>
      <c r="BLZ3499" s="379"/>
      <c r="BMA3499" s="379"/>
      <c r="BMB3499" s="379"/>
      <c r="BMC3499" s="379"/>
      <c r="BMD3499" s="379"/>
      <c r="BME3499" s="379"/>
      <c r="BMF3499" s="379"/>
      <c r="BMG3499" s="379"/>
      <c r="BMH3499" s="379"/>
      <c r="BMI3499" s="379"/>
      <c r="BMJ3499" s="379"/>
      <c r="BMK3499" s="379"/>
      <c r="BML3499" s="379"/>
      <c r="BMM3499" s="379"/>
      <c r="BMN3499" s="379"/>
      <c r="BMO3499" s="379"/>
      <c r="BMP3499" s="379"/>
      <c r="BMQ3499" s="379"/>
      <c r="BMR3499" s="379"/>
      <c r="BMS3499" s="379"/>
      <c r="BMT3499" s="379"/>
      <c r="BMU3499" s="379"/>
      <c r="BMV3499" s="379"/>
      <c r="BMW3499" s="379"/>
      <c r="BMX3499" s="379"/>
      <c r="BMY3499" s="379"/>
      <c r="BMZ3499" s="379"/>
      <c r="BNA3499" s="379"/>
      <c r="BNB3499" s="379"/>
      <c r="BNC3499" s="379"/>
      <c r="BND3499" s="379"/>
      <c r="BNE3499" s="379"/>
      <c r="BNF3499" s="379"/>
      <c r="BNG3499" s="379"/>
      <c r="BNH3499" s="379"/>
      <c r="BNI3499" s="379"/>
      <c r="BNJ3499" s="379"/>
      <c r="BNK3499" s="379"/>
      <c r="BNL3499" s="379"/>
      <c r="BNM3499" s="379"/>
      <c r="BNN3499" s="379"/>
      <c r="BNO3499" s="379"/>
      <c r="BNP3499" s="379"/>
      <c r="BNQ3499" s="379"/>
      <c r="BNR3499" s="379"/>
      <c r="BNS3499" s="379"/>
      <c r="BNT3499" s="379"/>
      <c r="BNU3499" s="379"/>
      <c r="BNV3499" s="379"/>
      <c r="BNW3499" s="379"/>
      <c r="BNX3499" s="379"/>
      <c r="BNY3499" s="379"/>
      <c r="BNZ3499" s="379"/>
      <c r="BOA3499" s="379"/>
      <c r="BOB3499" s="379"/>
      <c r="BOC3499" s="379"/>
      <c r="BOD3499" s="379"/>
      <c r="BOE3499" s="379"/>
      <c r="BOF3499" s="379"/>
      <c r="BOG3499" s="379"/>
      <c r="BOH3499" s="379"/>
      <c r="BOI3499" s="379"/>
      <c r="BOJ3499" s="379"/>
      <c r="BOK3499" s="379"/>
      <c r="BOL3499" s="379"/>
      <c r="BOM3499" s="379"/>
      <c r="BON3499" s="379"/>
      <c r="BOO3499" s="379"/>
      <c r="BOP3499" s="379"/>
      <c r="BOQ3499" s="379"/>
      <c r="BOR3499" s="379"/>
      <c r="BOS3499" s="379"/>
      <c r="BOT3499" s="379"/>
      <c r="BOU3499" s="379"/>
      <c r="BOV3499" s="379"/>
      <c r="BOW3499" s="379"/>
      <c r="BOX3499" s="379"/>
      <c r="BOY3499" s="379"/>
      <c r="BOZ3499" s="379"/>
      <c r="BPA3499" s="379"/>
      <c r="BPB3499" s="379"/>
      <c r="BPC3499" s="379"/>
      <c r="BPD3499" s="379"/>
      <c r="BPE3499" s="379"/>
      <c r="BPF3499" s="379"/>
      <c r="BPG3499" s="379"/>
      <c r="BPH3499" s="379"/>
      <c r="BPI3499" s="379"/>
      <c r="BPJ3499" s="379"/>
      <c r="BPK3499" s="379"/>
      <c r="BPL3499" s="379"/>
      <c r="BPM3499" s="379"/>
      <c r="BPN3499" s="379"/>
      <c r="BPO3499" s="379"/>
      <c r="BPP3499" s="379"/>
      <c r="BPQ3499" s="379"/>
      <c r="BPR3499" s="379"/>
      <c r="BPS3499" s="379"/>
      <c r="BPT3499" s="379"/>
      <c r="BPU3499" s="379"/>
      <c r="BPV3499" s="379"/>
      <c r="BPW3499" s="379"/>
      <c r="BPX3499" s="379"/>
      <c r="BPY3499" s="379"/>
      <c r="BPZ3499" s="379"/>
      <c r="BQA3499" s="379"/>
      <c r="BQB3499" s="379"/>
      <c r="BQC3499" s="379"/>
      <c r="BQD3499" s="379"/>
      <c r="BQE3499" s="379"/>
      <c r="BQF3499" s="379"/>
      <c r="BQG3499" s="379"/>
      <c r="BQH3499" s="379"/>
      <c r="BQI3499" s="379"/>
      <c r="BQJ3499" s="379"/>
      <c r="BQK3499" s="379"/>
      <c r="BQL3499" s="379"/>
      <c r="BQM3499" s="379"/>
      <c r="BQN3499" s="379"/>
      <c r="BQO3499" s="379"/>
      <c r="BQP3499" s="379"/>
      <c r="BQQ3499" s="379"/>
      <c r="BQR3499" s="379"/>
      <c r="BQS3499" s="379"/>
      <c r="BQT3499" s="379"/>
      <c r="BQU3499" s="379"/>
      <c r="BQV3499" s="379"/>
      <c r="BQW3499" s="379"/>
      <c r="BQX3499" s="379"/>
      <c r="BQY3499" s="379"/>
      <c r="BQZ3499" s="379"/>
      <c r="BRA3499" s="379"/>
      <c r="BRB3499" s="379"/>
      <c r="BRC3499" s="379"/>
      <c r="BRD3499" s="379"/>
      <c r="BRE3499" s="379"/>
      <c r="BRF3499" s="379"/>
      <c r="BRG3499" s="379"/>
      <c r="BRH3499" s="379"/>
      <c r="BRI3499" s="379"/>
      <c r="BRJ3499" s="379"/>
      <c r="BRK3499" s="379"/>
      <c r="BRL3499" s="379"/>
      <c r="BRM3499" s="379"/>
      <c r="BRN3499" s="379"/>
      <c r="BRO3499" s="379"/>
      <c r="BRP3499" s="379"/>
      <c r="BRQ3499" s="379"/>
      <c r="BRR3499" s="379"/>
      <c r="BRS3499" s="379"/>
      <c r="BRT3499" s="379"/>
      <c r="BRU3499" s="379"/>
      <c r="BRV3499" s="379"/>
      <c r="BRW3499" s="379"/>
      <c r="BRX3499" s="379"/>
      <c r="BRY3499" s="379"/>
      <c r="BRZ3499" s="379"/>
      <c r="BSA3499" s="379"/>
      <c r="BSB3499" s="379"/>
      <c r="BSC3499" s="379"/>
      <c r="BSD3499" s="379"/>
      <c r="BSE3499" s="379"/>
      <c r="BSF3499" s="379"/>
      <c r="BSG3499" s="379"/>
      <c r="BSH3499" s="379"/>
      <c r="BSI3499" s="379"/>
      <c r="BSJ3499" s="379"/>
      <c r="BSK3499" s="379"/>
      <c r="BSL3499" s="379"/>
      <c r="BSM3499" s="379"/>
      <c r="BSN3499" s="379"/>
      <c r="BSO3499" s="379"/>
      <c r="BSP3499" s="379"/>
      <c r="BSQ3499" s="379"/>
      <c r="BSR3499" s="379"/>
      <c r="BSS3499" s="379"/>
      <c r="BST3499" s="379"/>
      <c r="BSU3499" s="379"/>
      <c r="BSV3499" s="379"/>
      <c r="BSW3499" s="379"/>
      <c r="BSX3499" s="379"/>
      <c r="BSY3499" s="379"/>
      <c r="BSZ3499" s="379"/>
      <c r="BTA3499" s="379"/>
      <c r="BTB3499" s="379"/>
      <c r="BTC3499" s="379"/>
      <c r="BTD3499" s="379"/>
      <c r="BTE3499" s="379"/>
      <c r="BTF3499" s="379"/>
      <c r="BTG3499" s="379"/>
      <c r="BTH3499" s="379"/>
      <c r="BTI3499" s="379"/>
      <c r="BTJ3499" s="379"/>
      <c r="BTK3499" s="379"/>
      <c r="BTL3499" s="379"/>
      <c r="BTM3499" s="379"/>
      <c r="BTN3499" s="379"/>
      <c r="BTO3499" s="379"/>
      <c r="BTP3499" s="379"/>
      <c r="BTQ3499" s="379"/>
      <c r="BTR3499" s="379"/>
      <c r="BTS3499" s="379"/>
      <c r="BTT3499" s="379"/>
      <c r="BTU3499" s="379"/>
      <c r="BTV3499" s="379"/>
      <c r="BTW3499" s="379"/>
      <c r="BTX3499" s="379"/>
      <c r="BTY3499" s="379"/>
      <c r="BTZ3499" s="379"/>
      <c r="BUA3499" s="379"/>
      <c r="BUB3499" s="379"/>
      <c r="BUC3499" s="379"/>
      <c r="BUD3499" s="379"/>
      <c r="BUE3499" s="379"/>
      <c r="BUF3499" s="379"/>
      <c r="BUG3499" s="379"/>
      <c r="BUH3499" s="379"/>
      <c r="BUI3499" s="379"/>
      <c r="BUJ3499" s="379"/>
      <c r="BUK3499" s="379"/>
      <c r="BUL3499" s="379"/>
      <c r="BUM3499" s="379"/>
      <c r="BUN3499" s="379"/>
      <c r="BUO3499" s="379"/>
      <c r="BUP3499" s="379"/>
      <c r="BUQ3499" s="379"/>
      <c r="BUR3499" s="379"/>
      <c r="BUS3499" s="379"/>
      <c r="BUT3499" s="379"/>
      <c r="BUU3499" s="379"/>
      <c r="BUV3499" s="379"/>
      <c r="BUW3499" s="379"/>
      <c r="BUX3499" s="379"/>
      <c r="BUY3499" s="379"/>
      <c r="BUZ3499" s="379"/>
      <c r="BVA3499" s="379"/>
      <c r="BVB3499" s="379"/>
      <c r="BVC3499" s="379"/>
      <c r="BVD3499" s="379"/>
      <c r="BVE3499" s="379"/>
      <c r="BVF3499" s="379"/>
      <c r="BVG3499" s="379"/>
      <c r="BVH3499" s="379"/>
      <c r="BVI3499" s="379"/>
      <c r="BVJ3499" s="379"/>
      <c r="BVK3499" s="379"/>
      <c r="BVL3499" s="379"/>
      <c r="BVM3499" s="379"/>
      <c r="BVN3499" s="379"/>
      <c r="BVO3499" s="379"/>
      <c r="BVP3499" s="379"/>
      <c r="BVQ3499" s="379"/>
      <c r="BVR3499" s="379"/>
      <c r="BVS3499" s="379"/>
      <c r="BVT3499" s="379"/>
      <c r="BVU3499" s="379"/>
      <c r="BVV3499" s="379"/>
      <c r="BVW3499" s="379"/>
      <c r="BVX3499" s="379"/>
      <c r="BVY3499" s="379"/>
      <c r="BVZ3499" s="379"/>
      <c r="BWA3499" s="379"/>
      <c r="BWB3499" s="379"/>
      <c r="BWC3499" s="379"/>
      <c r="BWD3499" s="379"/>
      <c r="BWE3499" s="379"/>
      <c r="BWF3499" s="379"/>
      <c r="BWG3499" s="379"/>
      <c r="BWH3499" s="379"/>
      <c r="BWI3499" s="379"/>
      <c r="BWJ3499" s="379"/>
      <c r="BWK3499" s="379"/>
      <c r="BWL3499" s="379"/>
      <c r="BWM3499" s="379"/>
      <c r="BWN3499" s="379"/>
      <c r="BWO3499" s="379"/>
      <c r="BWP3499" s="379"/>
      <c r="BWQ3499" s="379"/>
      <c r="BWR3499" s="379"/>
      <c r="BWS3499" s="379"/>
      <c r="BWT3499" s="379"/>
      <c r="BWU3499" s="379"/>
      <c r="BWV3499" s="379"/>
      <c r="BWW3499" s="379"/>
      <c r="BWX3499" s="379"/>
      <c r="BWY3499" s="379"/>
      <c r="BWZ3499" s="379"/>
      <c r="BXA3499" s="379"/>
      <c r="BXB3499" s="379"/>
      <c r="BXC3499" s="379"/>
      <c r="BXD3499" s="379"/>
      <c r="BXE3499" s="379"/>
      <c r="BXF3499" s="379"/>
      <c r="BXG3499" s="379"/>
      <c r="BXH3499" s="379"/>
      <c r="BXI3499" s="379"/>
      <c r="BXJ3499" s="379"/>
      <c r="BXK3499" s="379"/>
      <c r="BXL3499" s="379"/>
      <c r="BXM3499" s="379"/>
      <c r="BXN3499" s="379"/>
      <c r="BXO3499" s="379"/>
      <c r="BXP3499" s="379"/>
      <c r="BXQ3499" s="379"/>
      <c r="BXR3499" s="379"/>
      <c r="BXS3499" s="379"/>
      <c r="BXT3499" s="379"/>
      <c r="BXU3499" s="379"/>
      <c r="BXV3499" s="379"/>
      <c r="BXW3499" s="379"/>
      <c r="BXX3499" s="379"/>
      <c r="BXY3499" s="379"/>
      <c r="BXZ3499" s="379"/>
      <c r="BYA3499" s="379"/>
      <c r="BYB3499" s="379"/>
      <c r="BYC3499" s="379"/>
      <c r="BYD3499" s="379"/>
      <c r="BYE3499" s="379"/>
      <c r="BYF3499" s="379"/>
      <c r="BYG3499" s="379"/>
      <c r="BYH3499" s="379"/>
      <c r="BYI3499" s="379"/>
      <c r="BYJ3499" s="379"/>
      <c r="BYK3499" s="379"/>
      <c r="BYL3499" s="379"/>
      <c r="BYM3499" s="379"/>
      <c r="BYN3499" s="379"/>
      <c r="BYO3499" s="379"/>
      <c r="BYP3499" s="379"/>
      <c r="BYQ3499" s="379"/>
      <c r="BYR3499" s="379"/>
      <c r="BYS3499" s="379"/>
      <c r="BYT3499" s="379"/>
      <c r="BYU3499" s="379"/>
      <c r="BYV3499" s="379"/>
      <c r="BYW3499" s="379"/>
      <c r="BYX3499" s="379"/>
      <c r="BYY3499" s="379"/>
      <c r="BYZ3499" s="379"/>
      <c r="BZA3499" s="379"/>
      <c r="BZB3499" s="379"/>
      <c r="BZC3499" s="379"/>
      <c r="BZD3499" s="379"/>
      <c r="BZE3499" s="379"/>
      <c r="BZF3499" s="379"/>
      <c r="BZG3499" s="379"/>
      <c r="BZH3499" s="379"/>
      <c r="BZI3499" s="379"/>
      <c r="BZJ3499" s="379"/>
      <c r="BZK3499" s="379"/>
      <c r="BZL3499" s="379"/>
      <c r="BZM3499" s="379"/>
      <c r="BZN3499" s="379"/>
      <c r="BZO3499" s="379"/>
      <c r="BZP3499" s="379"/>
      <c r="BZQ3499" s="379"/>
      <c r="BZR3499" s="379"/>
      <c r="BZS3499" s="379"/>
      <c r="BZT3499" s="379"/>
      <c r="BZU3499" s="379"/>
      <c r="BZV3499" s="379"/>
      <c r="BZW3499" s="379"/>
      <c r="BZX3499" s="379"/>
      <c r="BZY3499" s="379"/>
      <c r="BZZ3499" s="379"/>
      <c r="CAA3499" s="379"/>
      <c r="CAB3499" s="379"/>
      <c r="CAC3499" s="379"/>
      <c r="CAD3499" s="379"/>
      <c r="CAE3499" s="379"/>
      <c r="CAF3499" s="379"/>
      <c r="CAG3499" s="379"/>
      <c r="CAH3499" s="379"/>
      <c r="CAI3499" s="379"/>
      <c r="CAJ3499" s="379"/>
      <c r="CAK3499" s="379"/>
      <c r="CAL3499" s="379"/>
      <c r="CAM3499" s="379"/>
      <c r="CAN3499" s="379"/>
      <c r="CAO3499" s="379"/>
      <c r="CAP3499" s="379"/>
      <c r="CAQ3499" s="379"/>
      <c r="CAR3499" s="379"/>
      <c r="CAS3499" s="379"/>
      <c r="CAT3499" s="379"/>
      <c r="CAU3499" s="379"/>
      <c r="CAV3499" s="379"/>
      <c r="CAW3499" s="379"/>
      <c r="CAX3499" s="379"/>
      <c r="CAY3499" s="379"/>
      <c r="CAZ3499" s="379"/>
      <c r="CBA3499" s="379"/>
      <c r="CBB3499" s="379"/>
      <c r="CBC3499" s="379"/>
      <c r="CBD3499" s="379"/>
      <c r="CBE3499" s="379"/>
      <c r="CBF3499" s="379"/>
      <c r="CBG3499" s="379"/>
      <c r="CBH3499" s="379"/>
      <c r="CBI3499" s="379"/>
      <c r="CBJ3499" s="379"/>
      <c r="CBK3499" s="379"/>
      <c r="CBL3499" s="379"/>
      <c r="CBM3499" s="379"/>
      <c r="CBN3499" s="379"/>
      <c r="CBO3499" s="379"/>
      <c r="CBP3499" s="379"/>
      <c r="CBQ3499" s="379"/>
      <c r="CBR3499" s="379"/>
      <c r="CBS3499" s="379"/>
      <c r="CBT3499" s="379"/>
      <c r="CBU3499" s="379"/>
      <c r="CBV3499" s="379"/>
      <c r="CBW3499" s="379"/>
      <c r="CBX3499" s="379"/>
      <c r="CBY3499" s="379"/>
      <c r="CBZ3499" s="379"/>
      <c r="CCA3499" s="379"/>
      <c r="CCB3499" s="379"/>
      <c r="CCC3499" s="379"/>
      <c r="CCD3499" s="379"/>
      <c r="CCE3499" s="379"/>
      <c r="CCF3499" s="379"/>
      <c r="CCG3499" s="379"/>
      <c r="CCH3499" s="379"/>
      <c r="CCI3499" s="379"/>
      <c r="CCJ3499" s="379"/>
      <c r="CCK3499" s="379"/>
      <c r="CCL3499" s="379"/>
      <c r="CCM3499" s="379"/>
      <c r="CCN3499" s="379"/>
      <c r="CCO3499" s="379"/>
      <c r="CCP3499" s="379"/>
      <c r="CCQ3499" s="379"/>
      <c r="CCR3499" s="379"/>
      <c r="CCS3499" s="379"/>
      <c r="CCT3499" s="379"/>
      <c r="CCU3499" s="379"/>
      <c r="CCV3499" s="379"/>
      <c r="CCW3499" s="379"/>
      <c r="CCX3499" s="379"/>
      <c r="CCY3499" s="379"/>
      <c r="CCZ3499" s="379"/>
      <c r="CDA3499" s="379"/>
      <c r="CDB3499" s="379"/>
      <c r="CDC3499" s="379"/>
      <c r="CDD3499" s="379"/>
      <c r="CDE3499" s="379"/>
      <c r="CDF3499" s="379"/>
      <c r="CDG3499" s="379"/>
      <c r="CDH3499" s="379"/>
      <c r="CDI3499" s="379"/>
      <c r="CDJ3499" s="379"/>
      <c r="CDK3499" s="379"/>
      <c r="CDL3499" s="379"/>
      <c r="CDM3499" s="379"/>
      <c r="CDN3499" s="379"/>
      <c r="CDO3499" s="379"/>
      <c r="CDP3499" s="379"/>
      <c r="CDQ3499" s="379"/>
      <c r="CDR3499" s="379"/>
      <c r="CDS3499" s="379"/>
      <c r="CDT3499" s="379"/>
      <c r="CDU3499" s="379"/>
      <c r="CDV3499" s="379"/>
      <c r="CDW3499" s="379"/>
      <c r="CDX3499" s="379"/>
      <c r="CDY3499" s="379"/>
      <c r="CDZ3499" s="379"/>
      <c r="CEA3499" s="379"/>
      <c r="CEB3499" s="379"/>
      <c r="CEC3499" s="379"/>
      <c r="CED3499" s="379"/>
      <c r="CEE3499" s="379"/>
      <c r="CEF3499" s="379"/>
      <c r="CEG3499" s="379"/>
      <c r="CEH3499" s="379"/>
      <c r="CEI3499" s="379"/>
      <c r="CEJ3499" s="379"/>
      <c r="CEK3499" s="379"/>
      <c r="CEL3499" s="379"/>
      <c r="CEM3499" s="379"/>
      <c r="CEN3499" s="379"/>
      <c r="CEO3499" s="379"/>
      <c r="CEP3499" s="379"/>
      <c r="CEQ3499" s="379"/>
      <c r="CER3499" s="379"/>
      <c r="CES3499" s="379"/>
      <c r="CET3499" s="379"/>
      <c r="CEU3499" s="379"/>
      <c r="CEV3499" s="379"/>
      <c r="CEW3499" s="379"/>
      <c r="CEX3499" s="379"/>
      <c r="CEY3499" s="379"/>
      <c r="CEZ3499" s="379"/>
      <c r="CFA3499" s="379"/>
      <c r="CFB3499" s="379"/>
      <c r="CFC3499" s="379"/>
      <c r="CFD3499" s="379"/>
      <c r="CFE3499" s="379"/>
      <c r="CFF3499" s="379"/>
      <c r="CFG3499" s="379"/>
      <c r="CFH3499" s="379"/>
      <c r="CFI3499" s="379"/>
      <c r="CFJ3499" s="379"/>
      <c r="CFK3499" s="379"/>
      <c r="CFL3499" s="379"/>
      <c r="CFM3499" s="379"/>
      <c r="CFN3499" s="379"/>
      <c r="CFO3499" s="379"/>
      <c r="CFP3499" s="379"/>
      <c r="CFQ3499" s="379"/>
      <c r="CFR3499" s="379"/>
      <c r="CFS3499" s="379"/>
      <c r="CFT3499" s="379"/>
      <c r="CFU3499" s="379"/>
      <c r="CFV3499" s="379"/>
      <c r="CFW3499" s="379"/>
      <c r="CFX3499" s="379"/>
      <c r="CFY3499" s="379"/>
      <c r="CFZ3499" s="379"/>
      <c r="CGA3499" s="379"/>
      <c r="CGB3499" s="379"/>
      <c r="CGC3499" s="379"/>
      <c r="CGD3499" s="379"/>
      <c r="CGE3499" s="379"/>
      <c r="CGF3499" s="379"/>
      <c r="CGG3499" s="379"/>
      <c r="CGH3499" s="379"/>
      <c r="CGI3499" s="379"/>
      <c r="CGJ3499" s="379"/>
      <c r="CGK3499" s="379"/>
      <c r="CGL3499" s="379"/>
      <c r="CGM3499" s="379"/>
      <c r="CGN3499" s="379"/>
      <c r="CGO3499" s="379"/>
      <c r="CGP3499" s="379"/>
      <c r="CGQ3499" s="379"/>
      <c r="CGR3499" s="379"/>
      <c r="CGS3499" s="379"/>
      <c r="CGT3499" s="379"/>
      <c r="CGU3499" s="379"/>
      <c r="CGV3499" s="379"/>
      <c r="CGW3499" s="379"/>
      <c r="CGX3499" s="379"/>
      <c r="CGY3499" s="379"/>
      <c r="CGZ3499" s="379"/>
      <c r="CHA3499" s="379"/>
      <c r="CHB3499" s="379"/>
      <c r="CHC3499" s="379"/>
      <c r="CHD3499" s="379"/>
      <c r="CHE3499" s="379"/>
      <c r="CHF3499" s="379"/>
      <c r="CHG3499" s="379"/>
      <c r="CHH3499" s="379"/>
      <c r="CHI3499" s="379"/>
      <c r="CHJ3499" s="379"/>
      <c r="CHK3499" s="379"/>
      <c r="CHL3499" s="379"/>
      <c r="CHM3499" s="379"/>
      <c r="CHN3499" s="379"/>
      <c r="CHO3499" s="379"/>
      <c r="CHP3499" s="379"/>
      <c r="CHQ3499" s="379"/>
      <c r="CHR3499" s="379"/>
      <c r="CHS3499" s="379"/>
      <c r="CHT3499" s="379"/>
      <c r="CHU3499" s="379"/>
      <c r="CHV3499" s="379"/>
      <c r="CHW3499" s="379"/>
      <c r="CHX3499" s="379"/>
      <c r="CHY3499" s="379"/>
      <c r="CHZ3499" s="379"/>
      <c r="CIA3499" s="379"/>
      <c r="CIB3499" s="379"/>
      <c r="CIC3499" s="379"/>
      <c r="CID3499" s="379"/>
      <c r="CIE3499" s="379"/>
      <c r="CIF3499" s="379"/>
      <c r="CIG3499" s="379"/>
      <c r="CIH3499" s="379"/>
      <c r="CII3499" s="379"/>
      <c r="CIJ3499" s="379"/>
      <c r="CIK3499" s="379"/>
      <c r="CIL3499" s="379"/>
      <c r="CIM3499" s="379"/>
      <c r="CIN3499" s="379"/>
      <c r="CIO3499" s="379"/>
      <c r="CIP3499" s="379"/>
      <c r="CIQ3499" s="379"/>
      <c r="CIR3499" s="379"/>
      <c r="CIS3499" s="379"/>
      <c r="CIT3499" s="379"/>
      <c r="CIU3499" s="379"/>
      <c r="CIV3499" s="379"/>
      <c r="CIW3499" s="379"/>
      <c r="CIX3499" s="379"/>
      <c r="CIY3499" s="379"/>
      <c r="CIZ3499" s="379"/>
      <c r="CJA3499" s="379"/>
      <c r="CJB3499" s="379"/>
      <c r="CJC3499" s="379"/>
      <c r="CJD3499" s="379"/>
      <c r="CJE3499" s="379"/>
      <c r="CJF3499" s="379"/>
      <c r="CJG3499" s="379"/>
      <c r="CJH3499" s="379"/>
      <c r="CJI3499" s="379"/>
      <c r="CJJ3499" s="379"/>
      <c r="CJK3499" s="379"/>
      <c r="CJL3499" s="379"/>
      <c r="CJM3499" s="379"/>
      <c r="CJN3499" s="379"/>
      <c r="CJO3499" s="379"/>
      <c r="CJP3499" s="379"/>
      <c r="CJQ3499" s="379"/>
      <c r="CJR3499" s="379"/>
      <c r="CJS3499" s="379"/>
      <c r="CJT3499" s="379"/>
      <c r="CJU3499" s="379"/>
      <c r="CJV3499" s="379"/>
      <c r="CJW3499" s="379"/>
      <c r="CJX3499" s="379"/>
      <c r="CJY3499" s="379"/>
      <c r="CJZ3499" s="379"/>
      <c r="CKA3499" s="379"/>
      <c r="CKB3499" s="379"/>
      <c r="CKC3499" s="379"/>
      <c r="CKD3499" s="379"/>
      <c r="CKE3499" s="379"/>
      <c r="CKF3499" s="379"/>
      <c r="CKG3499" s="379"/>
      <c r="CKH3499" s="379"/>
      <c r="CKI3499" s="379"/>
      <c r="CKJ3499" s="379"/>
      <c r="CKK3499" s="379"/>
      <c r="CKL3499" s="379"/>
      <c r="CKM3499" s="379"/>
      <c r="CKN3499" s="379"/>
      <c r="CKO3499" s="379"/>
      <c r="CKP3499" s="379"/>
      <c r="CKQ3499" s="379"/>
      <c r="CKR3499" s="379"/>
      <c r="CKS3499" s="379"/>
      <c r="CKT3499" s="379"/>
      <c r="CKU3499" s="379"/>
      <c r="CKV3499" s="379"/>
      <c r="CKW3499" s="379"/>
      <c r="CKX3499" s="379"/>
      <c r="CKY3499" s="379"/>
      <c r="CKZ3499" s="379"/>
      <c r="CLA3499" s="379"/>
      <c r="CLB3499" s="379"/>
      <c r="CLC3499" s="379"/>
      <c r="CLD3499" s="379"/>
      <c r="CLE3499" s="379"/>
      <c r="CLF3499" s="379"/>
      <c r="CLG3499" s="379"/>
      <c r="CLH3499" s="379"/>
      <c r="CLI3499" s="379"/>
      <c r="CLJ3499" s="379"/>
      <c r="CLK3499" s="379"/>
      <c r="CLL3499" s="379"/>
      <c r="CLM3499" s="379"/>
      <c r="CLN3499" s="379"/>
      <c r="CLO3499" s="379"/>
      <c r="CLP3499" s="379"/>
      <c r="CLQ3499" s="379"/>
      <c r="CLR3499" s="379"/>
      <c r="CLS3499" s="379"/>
      <c r="CLT3499" s="379"/>
      <c r="CLU3499" s="379"/>
      <c r="CLV3499" s="379"/>
      <c r="CLW3499" s="379"/>
      <c r="CLX3499" s="379"/>
      <c r="CLY3499" s="379"/>
      <c r="CLZ3499" s="379"/>
      <c r="CMA3499" s="379"/>
      <c r="CMB3499" s="379"/>
      <c r="CMC3499" s="379"/>
      <c r="CMD3499" s="379"/>
      <c r="CME3499" s="379"/>
      <c r="CMF3499" s="379"/>
      <c r="CMG3499" s="379"/>
      <c r="CMH3499" s="379"/>
      <c r="CMI3499" s="379"/>
      <c r="CMJ3499" s="379"/>
      <c r="CMK3499" s="379"/>
      <c r="CML3499" s="379"/>
      <c r="CMM3499" s="379"/>
      <c r="CMN3499" s="379"/>
      <c r="CMO3499" s="379"/>
      <c r="CMP3499" s="379"/>
      <c r="CMQ3499" s="379"/>
      <c r="CMR3499" s="379"/>
      <c r="CMS3499" s="379"/>
      <c r="CMT3499" s="379"/>
      <c r="CMU3499" s="379"/>
      <c r="CMV3499" s="379"/>
      <c r="CMW3499" s="379"/>
      <c r="CMX3499" s="379"/>
      <c r="CMY3499" s="379"/>
      <c r="CMZ3499" s="379"/>
      <c r="CNA3499" s="379"/>
      <c r="CNB3499" s="379"/>
      <c r="CNC3499" s="379"/>
      <c r="CND3499" s="379"/>
      <c r="CNE3499" s="379"/>
      <c r="CNF3499" s="379"/>
      <c r="CNG3499" s="379"/>
      <c r="CNH3499" s="379"/>
      <c r="CNI3499" s="379"/>
      <c r="CNJ3499" s="379"/>
      <c r="CNK3499" s="379"/>
      <c r="CNL3499" s="379"/>
      <c r="CNM3499" s="379"/>
      <c r="CNN3499" s="379"/>
      <c r="CNO3499" s="379"/>
      <c r="CNP3499" s="379"/>
      <c r="CNQ3499" s="379"/>
      <c r="CNR3499" s="379"/>
      <c r="CNS3499" s="379"/>
      <c r="CNT3499" s="379"/>
      <c r="CNU3499" s="379"/>
      <c r="CNV3499" s="379"/>
      <c r="CNW3499" s="379"/>
      <c r="CNX3499" s="379"/>
      <c r="CNY3499" s="379"/>
      <c r="CNZ3499" s="379"/>
      <c r="COA3499" s="379"/>
      <c r="COB3499" s="379"/>
      <c r="COC3499" s="379"/>
      <c r="COD3499" s="379"/>
      <c r="COE3499" s="379"/>
      <c r="COF3499" s="379"/>
      <c r="COG3499" s="379"/>
      <c r="COH3499" s="379"/>
      <c r="COI3499" s="379"/>
      <c r="COJ3499" s="379"/>
      <c r="COK3499" s="379"/>
      <c r="COL3499" s="379"/>
      <c r="COM3499" s="379"/>
      <c r="CON3499" s="379"/>
      <c r="COO3499" s="379"/>
      <c r="COP3499" s="379"/>
      <c r="COQ3499" s="379"/>
      <c r="COR3499" s="379"/>
      <c r="COS3499" s="379"/>
      <c r="COT3499" s="379"/>
      <c r="COU3499" s="379"/>
      <c r="COV3499" s="379"/>
      <c r="COW3499" s="379"/>
      <c r="COX3499" s="379"/>
      <c r="COY3499" s="379"/>
      <c r="COZ3499" s="379"/>
      <c r="CPA3499" s="379"/>
      <c r="CPB3499" s="379"/>
      <c r="CPC3499" s="379"/>
      <c r="CPD3499" s="379"/>
      <c r="CPE3499" s="379"/>
      <c r="CPF3499" s="379"/>
      <c r="CPG3499" s="379"/>
      <c r="CPH3499" s="379"/>
      <c r="CPI3499" s="379"/>
      <c r="CPJ3499" s="379"/>
      <c r="CPK3499" s="379"/>
      <c r="CPL3499" s="379"/>
      <c r="CPM3499" s="379"/>
      <c r="CPN3499" s="379"/>
      <c r="CPO3499" s="379"/>
      <c r="CPP3499" s="379"/>
      <c r="CPQ3499" s="379"/>
      <c r="CPR3499" s="379"/>
      <c r="CPS3499" s="379"/>
      <c r="CPT3499" s="379"/>
      <c r="CPU3499" s="379"/>
      <c r="CPV3499" s="379"/>
      <c r="CPW3499" s="379"/>
      <c r="CPX3499" s="379"/>
      <c r="CPY3499" s="379"/>
      <c r="CPZ3499" s="379"/>
      <c r="CQA3499" s="379"/>
      <c r="CQB3499" s="379"/>
      <c r="CQC3499" s="379"/>
      <c r="CQD3499" s="379"/>
      <c r="CQE3499" s="379"/>
      <c r="CQF3499" s="379"/>
      <c r="CQG3499" s="379"/>
      <c r="CQH3499" s="379"/>
      <c r="CQI3499" s="379"/>
      <c r="CQJ3499" s="379"/>
      <c r="CQK3499" s="379"/>
      <c r="CQL3499" s="379"/>
      <c r="CQM3499" s="379"/>
      <c r="CQN3499" s="379"/>
      <c r="CQO3499" s="379"/>
      <c r="CQP3499" s="379"/>
      <c r="CQQ3499" s="379"/>
      <c r="CQR3499" s="379"/>
      <c r="CQS3499" s="379"/>
      <c r="CQT3499" s="379"/>
      <c r="CQU3499" s="379"/>
      <c r="CQV3499" s="379"/>
      <c r="CQW3499" s="379"/>
      <c r="CQX3499" s="379"/>
      <c r="CQY3499" s="379"/>
      <c r="CQZ3499" s="379"/>
      <c r="CRA3499" s="379"/>
      <c r="CRB3499" s="379"/>
      <c r="CRC3499" s="379"/>
      <c r="CRD3499" s="379"/>
      <c r="CRE3499" s="379"/>
      <c r="CRF3499" s="379"/>
      <c r="CRG3499" s="379"/>
      <c r="CRH3499" s="379"/>
      <c r="CRI3499" s="379"/>
      <c r="CRJ3499" s="379"/>
      <c r="CRK3499" s="379"/>
      <c r="CRL3499" s="379"/>
      <c r="CRM3499" s="379"/>
      <c r="CRN3499" s="379"/>
      <c r="CRO3499" s="379"/>
      <c r="CRP3499" s="379"/>
      <c r="CRQ3499" s="379"/>
      <c r="CRR3499" s="379"/>
      <c r="CRS3499" s="379"/>
      <c r="CRT3499" s="379"/>
      <c r="CRU3499" s="379"/>
      <c r="CRV3499" s="379"/>
      <c r="CRW3499" s="379"/>
      <c r="CRX3499" s="379"/>
      <c r="CRY3499" s="379"/>
      <c r="CRZ3499" s="379"/>
      <c r="CSA3499" s="379"/>
      <c r="CSB3499" s="379"/>
      <c r="CSC3499" s="379"/>
      <c r="CSD3499" s="379"/>
      <c r="CSE3499" s="379"/>
      <c r="CSF3499" s="379"/>
      <c r="CSG3499" s="379"/>
      <c r="CSH3499" s="379"/>
      <c r="CSI3499" s="379"/>
      <c r="CSJ3499" s="379"/>
      <c r="CSK3499" s="379"/>
      <c r="CSL3499" s="379"/>
      <c r="CSM3499" s="379"/>
      <c r="CSN3499" s="379"/>
      <c r="CSO3499" s="379"/>
      <c r="CSP3499" s="379"/>
      <c r="CSQ3499" s="379"/>
      <c r="CSR3499" s="379"/>
      <c r="CSS3499" s="379"/>
      <c r="CST3499" s="379"/>
      <c r="CSU3499" s="379"/>
      <c r="CSV3499" s="379"/>
      <c r="CSW3499" s="379"/>
      <c r="CSX3499" s="379"/>
      <c r="CSY3499" s="379"/>
      <c r="CSZ3499" s="379"/>
      <c r="CTA3499" s="379"/>
      <c r="CTB3499" s="379"/>
      <c r="CTC3499" s="379"/>
      <c r="CTD3499" s="379"/>
      <c r="CTE3499" s="379"/>
      <c r="CTF3499" s="379"/>
      <c r="CTG3499" s="379"/>
      <c r="CTH3499" s="379"/>
      <c r="CTI3499" s="379"/>
      <c r="CTJ3499" s="379"/>
      <c r="CTK3499" s="379"/>
      <c r="CTL3499" s="379"/>
      <c r="CTM3499" s="379"/>
      <c r="CTN3499" s="379"/>
      <c r="CTO3499" s="379"/>
      <c r="CTP3499" s="379"/>
      <c r="CTQ3499" s="379"/>
      <c r="CTR3499" s="379"/>
      <c r="CTS3499" s="379"/>
      <c r="CTT3499" s="379"/>
      <c r="CTU3499" s="379"/>
      <c r="CTV3499" s="379"/>
      <c r="CTW3499" s="379"/>
      <c r="CTX3499" s="379"/>
      <c r="CTY3499" s="379"/>
      <c r="CTZ3499" s="379"/>
      <c r="CUA3499" s="379"/>
      <c r="CUB3499" s="379"/>
      <c r="CUC3499" s="379"/>
      <c r="CUD3499" s="379"/>
      <c r="CUE3499" s="379"/>
      <c r="CUF3499" s="379"/>
      <c r="CUG3499" s="379"/>
      <c r="CUH3499" s="379"/>
      <c r="CUI3499" s="379"/>
      <c r="CUJ3499" s="379"/>
      <c r="CUK3499" s="379"/>
      <c r="CUL3499" s="379"/>
      <c r="CUM3499" s="379"/>
      <c r="CUN3499" s="379"/>
      <c r="CUO3499" s="379"/>
      <c r="CUP3499" s="379"/>
      <c r="CUQ3499" s="379"/>
      <c r="CUR3499" s="379"/>
      <c r="CUS3499" s="379"/>
      <c r="CUT3499" s="379"/>
      <c r="CUU3499" s="379"/>
      <c r="CUV3499" s="379"/>
      <c r="CUW3499" s="379"/>
      <c r="CUX3499" s="379"/>
      <c r="CUY3499" s="379"/>
      <c r="CUZ3499" s="379"/>
      <c r="CVA3499" s="379"/>
      <c r="CVB3499" s="379"/>
      <c r="CVC3499" s="379"/>
      <c r="CVD3499" s="379"/>
      <c r="CVE3499" s="379"/>
      <c r="CVF3499" s="379"/>
      <c r="CVG3499" s="379"/>
      <c r="CVH3499" s="379"/>
      <c r="CVI3499" s="379"/>
      <c r="CVJ3499" s="379"/>
      <c r="CVK3499" s="379"/>
      <c r="CVL3499" s="379"/>
      <c r="CVM3499" s="379"/>
      <c r="CVN3499" s="379"/>
      <c r="CVO3499" s="379"/>
      <c r="CVP3499" s="379"/>
      <c r="CVQ3499" s="379"/>
      <c r="CVR3499" s="379"/>
      <c r="CVS3499" s="379"/>
      <c r="CVT3499" s="379"/>
      <c r="CVU3499" s="379"/>
      <c r="CVV3499" s="379"/>
      <c r="CVW3499" s="379"/>
      <c r="CVX3499" s="379"/>
      <c r="CVY3499" s="379"/>
      <c r="CVZ3499" s="379"/>
      <c r="CWA3499" s="379"/>
      <c r="CWB3499" s="379"/>
      <c r="CWC3499" s="379"/>
      <c r="CWD3499" s="379"/>
      <c r="CWE3499" s="379"/>
      <c r="CWF3499" s="379"/>
      <c r="CWG3499" s="379"/>
      <c r="CWH3499" s="379"/>
      <c r="CWI3499" s="379"/>
      <c r="CWJ3499" s="379"/>
      <c r="CWK3499" s="379"/>
      <c r="CWL3499" s="379"/>
      <c r="CWM3499" s="379"/>
      <c r="CWN3499" s="379"/>
      <c r="CWO3499" s="379"/>
      <c r="CWP3499" s="379"/>
      <c r="CWQ3499" s="379"/>
      <c r="CWR3499" s="379"/>
      <c r="CWS3499" s="379"/>
      <c r="CWT3499" s="379"/>
      <c r="CWU3499" s="379"/>
      <c r="CWV3499" s="379"/>
      <c r="CWW3499" s="379"/>
      <c r="CWX3499" s="379"/>
      <c r="CWY3499" s="379"/>
      <c r="CWZ3499" s="379"/>
      <c r="CXA3499" s="379"/>
      <c r="CXB3499" s="379"/>
      <c r="CXC3499" s="379"/>
      <c r="CXD3499" s="379"/>
      <c r="CXE3499" s="379"/>
      <c r="CXF3499" s="379"/>
      <c r="CXG3499" s="379"/>
      <c r="CXH3499" s="379"/>
      <c r="CXI3499" s="379"/>
      <c r="CXJ3499" s="379"/>
      <c r="CXK3499" s="379"/>
      <c r="CXL3499" s="379"/>
      <c r="CXM3499" s="379"/>
      <c r="CXN3499" s="379"/>
      <c r="CXO3499" s="379"/>
      <c r="CXP3499" s="379"/>
      <c r="CXQ3499" s="379"/>
      <c r="CXR3499" s="379"/>
      <c r="CXS3499" s="379"/>
      <c r="CXT3499" s="379"/>
      <c r="CXU3499" s="379"/>
      <c r="CXV3499" s="379"/>
      <c r="CXW3499" s="379"/>
      <c r="CXX3499" s="379"/>
      <c r="CXY3499" s="379"/>
      <c r="CXZ3499" s="379"/>
      <c r="CYA3499" s="379"/>
      <c r="CYB3499" s="379"/>
      <c r="CYC3499" s="379"/>
      <c r="CYD3499" s="379"/>
      <c r="CYE3499" s="379"/>
      <c r="CYF3499" s="379"/>
      <c r="CYG3499" s="379"/>
      <c r="CYH3499" s="379"/>
      <c r="CYI3499" s="379"/>
      <c r="CYJ3499" s="379"/>
      <c r="CYK3499" s="379"/>
      <c r="CYL3499" s="379"/>
      <c r="CYM3499" s="379"/>
      <c r="CYN3499" s="379"/>
      <c r="CYO3499" s="379"/>
      <c r="CYP3499" s="379"/>
      <c r="CYQ3499" s="379"/>
      <c r="CYR3499" s="379"/>
      <c r="CYS3499" s="379"/>
      <c r="CYT3499" s="379"/>
      <c r="CYU3499" s="379"/>
      <c r="CYV3499" s="379"/>
      <c r="CYW3499" s="379"/>
      <c r="CYX3499" s="379"/>
      <c r="CYY3499" s="379"/>
      <c r="CYZ3499" s="379"/>
      <c r="CZA3499" s="379"/>
      <c r="CZB3499" s="379"/>
      <c r="CZC3499" s="379"/>
      <c r="CZD3499" s="379"/>
      <c r="CZE3499" s="379"/>
      <c r="CZF3499" s="379"/>
      <c r="CZG3499" s="379"/>
      <c r="CZH3499" s="379"/>
      <c r="CZI3499" s="379"/>
      <c r="CZJ3499" s="379"/>
      <c r="CZK3499" s="379"/>
      <c r="CZL3499" s="379"/>
      <c r="CZM3499" s="379"/>
      <c r="CZN3499" s="379"/>
      <c r="CZO3499" s="379"/>
      <c r="CZP3499" s="379"/>
      <c r="CZQ3499" s="379"/>
      <c r="CZR3499" s="379"/>
      <c r="CZS3499" s="379"/>
      <c r="CZT3499" s="379"/>
      <c r="CZU3499" s="379"/>
      <c r="CZV3499" s="379"/>
      <c r="CZW3499" s="379"/>
      <c r="CZX3499" s="379"/>
      <c r="CZY3499" s="379"/>
      <c r="CZZ3499" s="379"/>
      <c r="DAA3499" s="379"/>
      <c r="DAB3499" s="379"/>
      <c r="DAC3499" s="379"/>
      <c r="DAD3499" s="379"/>
      <c r="DAE3499" s="379"/>
      <c r="DAF3499" s="379"/>
      <c r="DAG3499" s="379"/>
      <c r="DAH3499" s="379"/>
      <c r="DAI3499" s="379"/>
      <c r="DAJ3499" s="379"/>
      <c r="DAK3499" s="379"/>
      <c r="DAL3499" s="379"/>
      <c r="DAM3499" s="379"/>
      <c r="DAN3499" s="379"/>
      <c r="DAO3499" s="379"/>
      <c r="DAP3499" s="379"/>
      <c r="DAQ3499" s="379"/>
      <c r="DAR3499" s="379"/>
      <c r="DAS3499" s="379"/>
      <c r="DAT3499" s="379"/>
      <c r="DAU3499" s="379"/>
      <c r="DAV3499" s="379"/>
      <c r="DAW3499" s="379"/>
      <c r="DAX3499" s="379"/>
      <c r="DAY3499" s="379"/>
      <c r="DAZ3499" s="379"/>
      <c r="DBA3499" s="379"/>
      <c r="DBB3499" s="379"/>
      <c r="DBC3499" s="379"/>
      <c r="DBD3499" s="379"/>
      <c r="DBE3499" s="379"/>
      <c r="DBF3499" s="379"/>
      <c r="DBG3499" s="379"/>
      <c r="DBH3499" s="379"/>
      <c r="DBI3499" s="379"/>
      <c r="DBJ3499" s="379"/>
      <c r="DBK3499" s="379"/>
      <c r="DBL3499" s="379"/>
      <c r="DBM3499" s="379"/>
      <c r="DBN3499" s="379"/>
      <c r="DBO3499" s="379"/>
      <c r="DBP3499" s="379"/>
      <c r="DBQ3499" s="379"/>
      <c r="DBR3499" s="379"/>
      <c r="DBS3499" s="379"/>
      <c r="DBT3499" s="379"/>
      <c r="DBU3499" s="379"/>
      <c r="DBV3499" s="379"/>
      <c r="DBW3499" s="379"/>
      <c r="DBX3499" s="379"/>
      <c r="DBY3499" s="379"/>
      <c r="DBZ3499" s="379"/>
      <c r="DCA3499" s="379"/>
      <c r="DCB3499" s="379"/>
      <c r="DCC3499" s="379"/>
      <c r="DCD3499" s="379"/>
      <c r="DCE3499" s="379"/>
      <c r="DCF3499" s="379"/>
      <c r="DCG3499" s="379"/>
      <c r="DCH3499" s="379"/>
      <c r="DCI3499" s="379"/>
      <c r="DCJ3499" s="379"/>
      <c r="DCK3499" s="379"/>
      <c r="DCL3499" s="379"/>
      <c r="DCM3499" s="379"/>
      <c r="DCN3499" s="379"/>
      <c r="DCO3499" s="379"/>
      <c r="DCP3499" s="379"/>
      <c r="DCQ3499" s="379"/>
      <c r="DCR3499" s="379"/>
      <c r="DCS3499" s="379"/>
      <c r="DCT3499" s="379"/>
      <c r="DCU3499" s="379"/>
      <c r="DCV3499" s="379"/>
      <c r="DCW3499" s="379"/>
      <c r="DCX3499" s="379"/>
      <c r="DCY3499" s="379"/>
      <c r="DCZ3499" s="379"/>
      <c r="DDA3499" s="379"/>
      <c r="DDB3499" s="379"/>
      <c r="DDC3499" s="379"/>
      <c r="DDD3499" s="379"/>
      <c r="DDE3499" s="379"/>
      <c r="DDF3499" s="379"/>
      <c r="DDG3499" s="379"/>
      <c r="DDH3499" s="379"/>
      <c r="DDI3499" s="379"/>
      <c r="DDJ3499" s="379"/>
      <c r="DDK3499" s="379"/>
      <c r="DDL3499" s="379"/>
      <c r="DDM3499" s="379"/>
      <c r="DDN3499" s="379"/>
      <c r="DDO3499" s="379"/>
      <c r="DDP3499" s="379"/>
      <c r="DDQ3499" s="379"/>
      <c r="DDR3499" s="379"/>
      <c r="DDS3499" s="379"/>
      <c r="DDT3499" s="379"/>
      <c r="DDU3499" s="379"/>
      <c r="DDV3499" s="379"/>
      <c r="DDW3499" s="379"/>
      <c r="DDX3499" s="379"/>
      <c r="DDY3499" s="379"/>
      <c r="DDZ3499" s="379"/>
      <c r="DEA3499" s="379"/>
      <c r="DEB3499" s="379"/>
      <c r="DEC3499" s="379"/>
      <c r="DED3499" s="379"/>
      <c r="DEE3499" s="379"/>
      <c r="DEF3499" s="379"/>
      <c r="DEG3499" s="379"/>
      <c r="DEH3499" s="379"/>
      <c r="DEI3499" s="379"/>
      <c r="DEJ3499" s="379"/>
      <c r="DEK3499" s="379"/>
      <c r="DEL3499" s="379"/>
      <c r="DEM3499" s="379"/>
      <c r="DEN3499" s="379"/>
      <c r="DEO3499" s="379"/>
      <c r="DEP3499" s="379"/>
      <c r="DEQ3499" s="379"/>
      <c r="DER3499" s="379"/>
      <c r="DES3499" s="379"/>
      <c r="DET3499" s="379"/>
      <c r="DEU3499" s="379"/>
      <c r="DEV3499" s="379"/>
      <c r="DEW3499" s="379"/>
      <c r="DEX3499" s="379"/>
      <c r="DEY3499" s="379"/>
      <c r="DEZ3499" s="379"/>
      <c r="DFA3499" s="379"/>
      <c r="DFB3499" s="379"/>
      <c r="DFC3499" s="379"/>
      <c r="DFD3499" s="379"/>
      <c r="DFE3499" s="379"/>
      <c r="DFF3499" s="379"/>
      <c r="DFG3499" s="379"/>
      <c r="DFH3499" s="379"/>
      <c r="DFI3499" s="379"/>
      <c r="DFJ3499" s="379"/>
      <c r="DFK3499" s="379"/>
      <c r="DFL3499" s="379"/>
      <c r="DFM3499" s="379"/>
      <c r="DFN3499" s="379"/>
      <c r="DFO3499" s="379"/>
      <c r="DFP3499" s="379"/>
      <c r="DFQ3499" s="379"/>
      <c r="DFR3499" s="379"/>
      <c r="DFS3499" s="379"/>
      <c r="DFT3499" s="379"/>
      <c r="DFU3499" s="379"/>
      <c r="DFV3499" s="379"/>
      <c r="DFW3499" s="379"/>
      <c r="DFX3499" s="379"/>
      <c r="DFY3499" s="379"/>
      <c r="DFZ3499" s="379"/>
      <c r="DGA3499" s="379"/>
      <c r="DGB3499" s="379"/>
      <c r="DGC3499" s="379"/>
      <c r="DGD3499" s="379"/>
      <c r="DGE3499" s="379"/>
      <c r="DGF3499" s="379"/>
      <c r="DGG3499" s="379"/>
      <c r="DGH3499" s="379"/>
      <c r="DGI3499" s="379"/>
      <c r="DGJ3499" s="379"/>
      <c r="DGK3499" s="379"/>
      <c r="DGL3499" s="379"/>
      <c r="DGM3499" s="379"/>
      <c r="DGN3499" s="379"/>
      <c r="DGO3499" s="379"/>
      <c r="DGP3499" s="379"/>
      <c r="DGQ3499" s="379"/>
      <c r="DGR3499" s="379"/>
      <c r="DGS3499" s="379"/>
      <c r="DGT3499" s="379"/>
      <c r="DGU3499" s="379"/>
      <c r="DGV3499" s="379"/>
      <c r="DGW3499" s="379"/>
      <c r="DGX3499" s="379"/>
      <c r="DGY3499" s="379"/>
      <c r="DGZ3499" s="379"/>
      <c r="DHA3499" s="379"/>
      <c r="DHB3499" s="379"/>
      <c r="DHC3499" s="379"/>
      <c r="DHD3499" s="379"/>
      <c r="DHE3499" s="379"/>
      <c r="DHF3499" s="379"/>
      <c r="DHG3499" s="379"/>
      <c r="DHH3499" s="379"/>
      <c r="DHI3499" s="379"/>
      <c r="DHJ3499" s="379"/>
      <c r="DHK3499" s="379"/>
      <c r="DHL3499" s="379"/>
      <c r="DHM3499" s="379"/>
      <c r="DHN3499" s="379"/>
      <c r="DHO3499" s="379"/>
      <c r="DHP3499" s="379"/>
      <c r="DHQ3499" s="379"/>
      <c r="DHR3499" s="379"/>
      <c r="DHS3499" s="379"/>
      <c r="DHT3499" s="379"/>
      <c r="DHU3499" s="379"/>
      <c r="DHV3499" s="379"/>
      <c r="DHW3499" s="379"/>
      <c r="DHX3499" s="379"/>
      <c r="DHY3499" s="379"/>
      <c r="DHZ3499" s="379"/>
      <c r="DIA3499" s="379"/>
      <c r="DIB3499" s="379"/>
      <c r="DIC3499" s="379"/>
      <c r="DID3499" s="379"/>
      <c r="DIE3499" s="379"/>
      <c r="DIF3499" s="379"/>
      <c r="DIG3499" s="379"/>
      <c r="DIH3499" s="379"/>
      <c r="DII3499" s="379"/>
      <c r="DIJ3499" s="379"/>
      <c r="DIK3499" s="379"/>
      <c r="DIL3499" s="379"/>
      <c r="DIM3499" s="379"/>
      <c r="DIN3499" s="379"/>
      <c r="DIO3499" s="379"/>
      <c r="DIP3499" s="379"/>
      <c r="DIQ3499" s="379"/>
      <c r="DIR3499" s="379"/>
      <c r="DIS3499" s="379"/>
      <c r="DIT3499" s="379"/>
      <c r="DIU3499" s="379"/>
      <c r="DIV3499" s="379"/>
      <c r="DIW3499" s="379"/>
      <c r="DIX3499" s="379"/>
      <c r="DIY3499" s="379"/>
      <c r="DIZ3499" s="379"/>
      <c r="DJA3499" s="379"/>
      <c r="DJB3499" s="379"/>
      <c r="DJC3499" s="379"/>
      <c r="DJD3499" s="379"/>
      <c r="DJE3499" s="379"/>
      <c r="DJF3499" s="379"/>
      <c r="DJG3499" s="379"/>
      <c r="DJH3499" s="379"/>
      <c r="DJI3499" s="379"/>
      <c r="DJJ3499" s="379"/>
      <c r="DJK3499" s="379"/>
      <c r="DJL3499" s="379"/>
      <c r="DJM3499" s="379"/>
      <c r="DJN3499" s="379"/>
      <c r="DJO3499" s="379"/>
      <c r="DJP3499" s="379"/>
      <c r="DJQ3499" s="379"/>
      <c r="DJR3499" s="379"/>
      <c r="DJS3499" s="379"/>
      <c r="DJT3499" s="379"/>
      <c r="DJU3499" s="379"/>
      <c r="DJV3499" s="379"/>
      <c r="DJW3499" s="379"/>
      <c r="DJX3499" s="379"/>
      <c r="DJY3499" s="379"/>
      <c r="DJZ3499" s="379"/>
      <c r="DKA3499" s="379"/>
      <c r="DKB3499" s="379"/>
      <c r="DKC3499" s="379"/>
      <c r="DKD3499" s="379"/>
      <c r="DKE3499" s="379"/>
      <c r="DKF3499" s="379"/>
      <c r="DKG3499" s="379"/>
      <c r="DKH3499" s="379"/>
      <c r="DKI3499" s="379"/>
      <c r="DKJ3499" s="379"/>
      <c r="DKK3499" s="379"/>
      <c r="DKL3499" s="379"/>
      <c r="DKM3499" s="379"/>
      <c r="DKN3499" s="379"/>
      <c r="DKO3499" s="379"/>
      <c r="DKP3499" s="379"/>
      <c r="DKQ3499" s="379"/>
      <c r="DKR3499" s="379"/>
      <c r="DKS3499" s="379"/>
      <c r="DKT3499" s="379"/>
      <c r="DKU3499" s="379"/>
      <c r="DKV3499" s="379"/>
      <c r="DKW3499" s="379"/>
      <c r="DKX3499" s="379"/>
      <c r="DKY3499" s="379"/>
      <c r="DKZ3499" s="379"/>
      <c r="DLA3499" s="379"/>
      <c r="DLB3499" s="379"/>
      <c r="DLC3499" s="379"/>
      <c r="DLD3499" s="379"/>
      <c r="DLE3499" s="379"/>
      <c r="DLF3499" s="379"/>
      <c r="DLG3499" s="379"/>
      <c r="DLH3499" s="379"/>
      <c r="DLI3499" s="379"/>
      <c r="DLJ3499" s="379"/>
      <c r="DLK3499" s="379"/>
      <c r="DLL3499" s="379"/>
      <c r="DLM3499" s="379"/>
      <c r="DLN3499" s="379"/>
      <c r="DLO3499" s="379"/>
      <c r="DLP3499" s="379"/>
      <c r="DLQ3499" s="379"/>
      <c r="DLR3499" s="379"/>
      <c r="DLS3499" s="379"/>
      <c r="DLT3499" s="379"/>
      <c r="DLU3499" s="379"/>
      <c r="DLV3499" s="379"/>
      <c r="DLW3499" s="379"/>
      <c r="DLX3499" s="379"/>
      <c r="DLY3499" s="379"/>
      <c r="DLZ3499" s="379"/>
      <c r="DMA3499" s="379"/>
      <c r="DMB3499" s="379"/>
      <c r="DMC3499" s="379"/>
      <c r="DMD3499" s="379"/>
      <c r="DME3499" s="379"/>
      <c r="DMF3499" s="379"/>
      <c r="DMG3499" s="379"/>
      <c r="DMH3499" s="379"/>
      <c r="DMI3499" s="379"/>
      <c r="DMJ3499" s="379"/>
      <c r="DMK3499" s="379"/>
      <c r="DML3499" s="379"/>
      <c r="DMM3499" s="379"/>
      <c r="DMN3499" s="379"/>
      <c r="DMO3499" s="379"/>
      <c r="DMP3499" s="379"/>
      <c r="DMQ3499" s="379"/>
      <c r="DMR3499" s="379"/>
      <c r="DMS3499" s="379"/>
      <c r="DMT3499" s="379"/>
      <c r="DMU3499" s="379"/>
      <c r="DMV3499" s="379"/>
      <c r="DMW3499" s="379"/>
      <c r="DMX3499" s="379"/>
      <c r="DMY3499" s="379"/>
      <c r="DMZ3499" s="379"/>
      <c r="DNA3499" s="379"/>
      <c r="DNB3499" s="379"/>
      <c r="DNC3499" s="379"/>
      <c r="DND3499" s="379"/>
      <c r="DNE3499" s="379"/>
      <c r="DNF3499" s="379"/>
      <c r="DNG3499" s="379"/>
      <c r="DNH3499" s="379"/>
      <c r="DNI3499" s="379"/>
      <c r="DNJ3499" s="379"/>
      <c r="DNK3499" s="379"/>
      <c r="DNL3499" s="379"/>
      <c r="DNM3499" s="379"/>
      <c r="DNN3499" s="379"/>
      <c r="DNO3499" s="379"/>
      <c r="DNP3499" s="379"/>
      <c r="DNQ3499" s="379"/>
      <c r="DNR3499" s="379"/>
      <c r="DNS3499" s="379"/>
      <c r="DNT3499" s="379"/>
      <c r="DNU3499" s="379"/>
      <c r="DNV3499" s="379"/>
      <c r="DNW3499" s="379"/>
      <c r="DNX3499" s="379"/>
      <c r="DNY3499" s="379"/>
      <c r="DNZ3499" s="379"/>
      <c r="DOA3499" s="379"/>
      <c r="DOB3499" s="379"/>
      <c r="DOC3499" s="379"/>
      <c r="DOD3499" s="379"/>
      <c r="DOE3499" s="379"/>
      <c r="DOF3499" s="379"/>
      <c r="DOG3499" s="379"/>
      <c r="DOH3499" s="379"/>
      <c r="DOI3499" s="379"/>
      <c r="DOJ3499" s="379"/>
      <c r="DOK3499" s="379"/>
      <c r="DOL3499" s="379"/>
      <c r="DOM3499" s="379"/>
      <c r="DON3499" s="379"/>
      <c r="DOO3499" s="379"/>
      <c r="DOP3499" s="379"/>
      <c r="DOQ3499" s="379"/>
      <c r="DOR3499" s="379"/>
      <c r="DOS3499" s="379"/>
      <c r="DOT3499" s="379"/>
      <c r="DOU3499" s="379"/>
      <c r="DOV3499" s="379"/>
      <c r="DOW3499" s="379"/>
      <c r="DOX3499" s="379"/>
      <c r="DOY3499" s="379"/>
      <c r="DOZ3499" s="379"/>
      <c r="DPA3499" s="379"/>
      <c r="DPB3499" s="379"/>
      <c r="DPC3499" s="379"/>
      <c r="DPD3499" s="379"/>
      <c r="DPE3499" s="379"/>
      <c r="DPF3499" s="379"/>
      <c r="DPG3499" s="379"/>
      <c r="DPH3499" s="379"/>
      <c r="DPI3499" s="379"/>
      <c r="DPJ3499" s="379"/>
      <c r="DPK3499" s="379"/>
      <c r="DPL3499" s="379"/>
      <c r="DPM3499" s="379"/>
      <c r="DPN3499" s="379"/>
      <c r="DPO3499" s="379"/>
      <c r="DPP3499" s="379"/>
      <c r="DPQ3499" s="379"/>
      <c r="DPR3499" s="379"/>
      <c r="DPS3499" s="379"/>
      <c r="DPT3499" s="379"/>
      <c r="DPU3499" s="379"/>
      <c r="DPV3499" s="379"/>
      <c r="DPW3499" s="379"/>
      <c r="DPX3499" s="379"/>
      <c r="DPY3499" s="379"/>
      <c r="DPZ3499" s="379"/>
      <c r="DQA3499" s="379"/>
      <c r="DQB3499" s="379"/>
      <c r="DQC3499" s="379"/>
      <c r="DQD3499" s="379"/>
      <c r="DQE3499" s="379"/>
      <c r="DQF3499" s="379"/>
      <c r="DQG3499" s="379"/>
      <c r="DQH3499" s="379"/>
      <c r="DQI3499" s="379"/>
      <c r="DQJ3499" s="379"/>
      <c r="DQK3499" s="379"/>
      <c r="DQL3499" s="379"/>
      <c r="DQM3499" s="379"/>
      <c r="DQN3499" s="379"/>
      <c r="DQO3499" s="379"/>
      <c r="DQP3499" s="379"/>
      <c r="DQQ3499" s="379"/>
      <c r="DQR3499" s="379"/>
      <c r="DQS3499" s="379"/>
      <c r="DQT3499" s="379"/>
      <c r="DQU3499" s="379"/>
      <c r="DQV3499" s="379"/>
      <c r="DQW3499" s="379"/>
      <c r="DQX3499" s="379"/>
      <c r="DQY3499" s="379"/>
      <c r="DQZ3499" s="379"/>
      <c r="DRA3499" s="379"/>
      <c r="DRB3499" s="379"/>
      <c r="DRC3499" s="379"/>
      <c r="DRD3499" s="379"/>
      <c r="DRE3499" s="379"/>
      <c r="DRF3499" s="379"/>
      <c r="DRG3499" s="379"/>
      <c r="DRH3499" s="379"/>
      <c r="DRI3499" s="379"/>
      <c r="DRJ3499" s="379"/>
      <c r="DRK3499" s="379"/>
      <c r="DRL3499" s="379"/>
      <c r="DRM3499" s="379"/>
      <c r="DRN3499" s="379"/>
      <c r="DRO3499" s="379"/>
      <c r="DRP3499" s="379"/>
      <c r="DRQ3499" s="379"/>
      <c r="DRR3499" s="379"/>
      <c r="DRS3499" s="379"/>
      <c r="DRT3499" s="379"/>
      <c r="DRU3499" s="379"/>
      <c r="DRV3499" s="379"/>
      <c r="DRW3499" s="379"/>
      <c r="DRX3499" s="379"/>
      <c r="DRY3499" s="379"/>
      <c r="DRZ3499" s="379"/>
      <c r="DSA3499" s="379"/>
      <c r="DSB3499" s="379"/>
      <c r="DSC3499" s="379"/>
      <c r="DSD3499" s="379"/>
      <c r="DSE3499" s="379"/>
      <c r="DSF3499" s="379"/>
      <c r="DSG3499" s="379"/>
      <c r="DSH3499" s="379"/>
      <c r="DSI3499" s="379"/>
      <c r="DSJ3499" s="379"/>
      <c r="DSK3499" s="379"/>
      <c r="DSL3499" s="379"/>
      <c r="DSM3499" s="379"/>
      <c r="DSN3499" s="379"/>
      <c r="DSO3499" s="379"/>
      <c r="DSP3499" s="379"/>
      <c r="DSQ3499" s="379"/>
      <c r="DSR3499" s="379"/>
      <c r="DSS3499" s="379"/>
      <c r="DST3499" s="379"/>
      <c r="DSU3499" s="379"/>
      <c r="DSV3499" s="379"/>
      <c r="DSW3499" s="379"/>
      <c r="DSX3499" s="379"/>
      <c r="DSY3499" s="379"/>
      <c r="DSZ3499" s="379"/>
      <c r="DTA3499" s="379"/>
      <c r="DTB3499" s="379"/>
      <c r="DTC3499" s="379"/>
      <c r="DTD3499" s="379"/>
      <c r="DTE3499" s="379"/>
      <c r="DTF3499" s="379"/>
      <c r="DTG3499" s="379"/>
      <c r="DTH3499" s="379"/>
      <c r="DTI3499" s="379"/>
      <c r="DTJ3499" s="379"/>
      <c r="DTK3499" s="379"/>
      <c r="DTL3499" s="379"/>
      <c r="DTM3499" s="379"/>
      <c r="DTN3499" s="379"/>
      <c r="DTO3499" s="379"/>
      <c r="DTP3499" s="379"/>
      <c r="DTQ3499" s="379"/>
      <c r="DTR3499" s="379"/>
      <c r="DTS3499" s="379"/>
      <c r="DTT3499" s="379"/>
      <c r="DTU3499" s="379"/>
      <c r="DTV3499" s="379"/>
      <c r="DTW3499" s="379"/>
      <c r="DTX3499" s="379"/>
      <c r="DTY3499" s="379"/>
      <c r="DTZ3499" s="379"/>
      <c r="DUA3499" s="379"/>
      <c r="DUB3499" s="379"/>
      <c r="DUC3499" s="379"/>
      <c r="DUD3499" s="379"/>
      <c r="DUE3499" s="379"/>
      <c r="DUF3499" s="379"/>
      <c r="DUG3499" s="379"/>
      <c r="DUH3499" s="379"/>
      <c r="DUI3499" s="379"/>
      <c r="DUJ3499" s="379"/>
      <c r="DUK3499" s="379"/>
      <c r="DUL3499" s="379"/>
      <c r="DUM3499" s="379"/>
      <c r="DUN3499" s="379"/>
      <c r="DUO3499" s="379"/>
      <c r="DUP3499" s="379"/>
      <c r="DUQ3499" s="379"/>
      <c r="DUR3499" s="379"/>
      <c r="DUS3499" s="379"/>
      <c r="DUT3499" s="379"/>
      <c r="DUU3499" s="379"/>
      <c r="DUV3499" s="379"/>
      <c r="DUW3499" s="379"/>
      <c r="DUX3499" s="379"/>
      <c r="DUY3499" s="379"/>
      <c r="DUZ3499" s="379"/>
      <c r="DVA3499" s="379"/>
      <c r="DVB3499" s="379"/>
      <c r="DVC3499" s="379"/>
      <c r="DVD3499" s="379"/>
      <c r="DVE3499" s="379"/>
      <c r="DVF3499" s="379"/>
      <c r="DVG3499" s="379"/>
      <c r="DVH3499" s="379"/>
      <c r="DVI3499" s="379"/>
      <c r="DVJ3499" s="379"/>
      <c r="DVK3499" s="379"/>
      <c r="DVL3499" s="379"/>
      <c r="DVM3499" s="379"/>
      <c r="DVN3499" s="379"/>
      <c r="DVO3499" s="379"/>
      <c r="DVP3499" s="379"/>
      <c r="DVQ3499" s="379"/>
      <c r="DVR3499" s="379"/>
      <c r="DVS3499" s="379"/>
      <c r="DVT3499" s="379"/>
      <c r="DVU3499" s="379"/>
      <c r="DVV3499" s="379"/>
      <c r="DVW3499" s="379"/>
      <c r="DVX3499" s="379"/>
      <c r="DVY3499" s="379"/>
      <c r="DVZ3499" s="379"/>
      <c r="DWA3499" s="379"/>
      <c r="DWB3499" s="379"/>
      <c r="DWC3499" s="379"/>
      <c r="DWD3499" s="379"/>
      <c r="DWE3499" s="379"/>
      <c r="DWF3499" s="379"/>
      <c r="DWG3499" s="379"/>
      <c r="DWH3499" s="379"/>
      <c r="DWI3499" s="379"/>
      <c r="DWJ3499" s="379"/>
      <c r="DWK3499" s="379"/>
      <c r="DWL3499" s="379"/>
      <c r="DWM3499" s="379"/>
      <c r="DWN3499" s="379"/>
      <c r="DWO3499" s="379"/>
      <c r="DWP3499" s="379"/>
      <c r="DWQ3499" s="379"/>
      <c r="DWR3499" s="379"/>
      <c r="DWS3499" s="379"/>
      <c r="DWT3499" s="379"/>
      <c r="DWU3499" s="379"/>
      <c r="DWV3499" s="379"/>
      <c r="DWW3499" s="379"/>
      <c r="DWX3499" s="379"/>
      <c r="DWY3499" s="379"/>
      <c r="DWZ3499" s="379"/>
      <c r="DXA3499" s="379"/>
      <c r="DXB3499" s="379"/>
      <c r="DXC3499" s="379"/>
      <c r="DXD3499" s="379"/>
      <c r="DXE3499" s="379"/>
      <c r="DXF3499" s="379"/>
      <c r="DXG3499" s="379"/>
      <c r="DXH3499" s="379"/>
      <c r="DXI3499" s="379"/>
      <c r="DXJ3499" s="379"/>
      <c r="DXK3499" s="379"/>
      <c r="DXL3499" s="379"/>
      <c r="DXM3499" s="379"/>
      <c r="DXN3499" s="379"/>
      <c r="DXO3499" s="379"/>
      <c r="DXP3499" s="379"/>
      <c r="DXQ3499" s="379"/>
      <c r="DXR3499" s="379"/>
      <c r="DXS3499" s="379"/>
      <c r="DXT3499" s="379"/>
      <c r="DXU3499" s="379"/>
      <c r="DXV3499" s="379"/>
      <c r="DXW3499" s="379"/>
      <c r="DXX3499" s="379"/>
      <c r="DXY3499" s="379"/>
      <c r="DXZ3499" s="379"/>
      <c r="DYA3499" s="379"/>
      <c r="DYB3499" s="379"/>
      <c r="DYC3499" s="379"/>
      <c r="DYD3499" s="379"/>
      <c r="DYE3499" s="379"/>
      <c r="DYF3499" s="379"/>
      <c r="DYG3499" s="379"/>
      <c r="DYH3499" s="379"/>
      <c r="DYI3499" s="379"/>
      <c r="DYJ3499" s="379"/>
      <c r="DYK3499" s="379"/>
      <c r="DYL3499" s="379"/>
      <c r="DYM3499" s="379"/>
      <c r="DYN3499" s="379"/>
      <c r="DYO3499" s="379"/>
      <c r="DYP3499" s="379"/>
      <c r="DYQ3499" s="379"/>
      <c r="DYR3499" s="379"/>
      <c r="DYS3499" s="379"/>
      <c r="DYT3499" s="379"/>
      <c r="DYU3499" s="379"/>
      <c r="DYV3499" s="379"/>
      <c r="DYW3499" s="379"/>
      <c r="DYX3499" s="379"/>
      <c r="DYY3499" s="379"/>
      <c r="DYZ3499" s="379"/>
      <c r="DZA3499" s="379"/>
      <c r="DZB3499" s="379"/>
      <c r="DZC3499" s="379"/>
      <c r="DZD3499" s="379"/>
      <c r="DZE3499" s="379"/>
      <c r="DZF3499" s="379"/>
      <c r="DZG3499" s="379"/>
      <c r="DZH3499" s="379"/>
      <c r="DZI3499" s="379"/>
      <c r="DZJ3499" s="379"/>
      <c r="DZK3499" s="379"/>
      <c r="DZL3499" s="379"/>
      <c r="DZM3499" s="379"/>
      <c r="DZN3499" s="379"/>
      <c r="DZO3499" s="379"/>
      <c r="DZP3499" s="379"/>
      <c r="DZQ3499" s="379"/>
      <c r="DZR3499" s="379"/>
      <c r="DZS3499" s="379"/>
      <c r="DZT3499" s="379"/>
      <c r="DZU3499" s="379"/>
      <c r="DZV3499" s="379"/>
      <c r="DZW3499" s="379"/>
      <c r="DZX3499" s="379"/>
      <c r="DZY3499" s="379"/>
      <c r="DZZ3499" s="379"/>
      <c r="EAA3499" s="379"/>
      <c r="EAB3499" s="379"/>
      <c r="EAC3499" s="379"/>
      <c r="EAD3499" s="379"/>
      <c r="EAE3499" s="379"/>
      <c r="EAF3499" s="379"/>
      <c r="EAG3499" s="379"/>
      <c r="EAH3499" s="379"/>
      <c r="EAI3499" s="379"/>
      <c r="EAJ3499" s="379"/>
      <c r="EAK3499" s="379"/>
      <c r="EAL3499" s="379"/>
      <c r="EAM3499" s="379"/>
      <c r="EAN3499" s="379"/>
      <c r="EAO3499" s="379"/>
      <c r="EAP3499" s="379"/>
      <c r="EAQ3499" s="379"/>
      <c r="EAR3499" s="379"/>
      <c r="EAS3499" s="379"/>
      <c r="EAT3499" s="379"/>
      <c r="EAU3499" s="379"/>
      <c r="EAV3499" s="379"/>
      <c r="EAW3499" s="379"/>
      <c r="EAX3499" s="379"/>
      <c r="EAY3499" s="379"/>
      <c r="EAZ3499" s="379"/>
      <c r="EBA3499" s="379"/>
      <c r="EBB3499" s="379"/>
      <c r="EBC3499" s="379"/>
      <c r="EBD3499" s="379"/>
      <c r="EBE3499" s="379"/>
      <c r="EBF3499" s="379"/>
      <c r="EBG3499" s="379"/>
      <c r="EBH3499" s="379"/>
      <c r="EBI3499" s="379"/>
      <c r="EBJ3499" s="379"/>
      <c r="EBK3499" s="379"/>
      <c r="EBL3499" s="379"/>
      <c r="EBM3499" s="379"/>
      <c r="EBN3499" s="379"/>
      <c r="EBO3499" s="379"/>
      <c r="EBP3499" s="379"/>
      <c r="EBQ3499" s="379"/>
      <c r="EBR3499" s="379"/>
      <c r="EBS3499" s="379"/>
      <c r="EBT3499" s="379"/>
      <c r="EBU3499" s="379"/>
      <c r="EBV3499" s="379"/>
      <c r="EBW3499" s="379"/>
      <c r="EBX3499" s="379"/>
      <c r="EBY3499" s="379"/>
      <c r="EBZ3499" s="379"/>
      <c r="ECA3499" s="379"/>
      <c r="ECB3499" s="379"/>
      <c r="ECC3499" s="379"/>
      <c r="ECD3499" s="379"/>
      <c r="ECE3499" s="379"/>
      <c r="ECF3499" s="379"/>
      <c r="ECG3499" s="379"/>
      <c r="ECH3499" s="379"/>
      <c r="ECI3499" s="379"/>
      <c r="ECJ3499" s="379"/>
      <c r="ECK3499" s="379"/>
      <c r="ECL3499" s="379"/>
      <c r="ECM3499" s="379"/>
      <c r="ECN3499" s="379"/>
      <c r="ECO3499" s="379"/>
      <c r="ECP3499" s="379"/>
      <c r="ECQ3499" s="379"/>
      <c r="ECR3499" s="379"/>
      <c r="ECS3499" s="379"/>
      <c r="ECT3499" s="379"/>
      <c r="ECU3499" s="379"/>
      <c r="ECV3499" s="379"/>
      <c r="ECW3499" s="379"/>
      <c r="ECX3499" s="379"/>
      <c r="ECY3499" s="379"/>
      <c r="ECZ3499" s="379"/>
      <c r="EDA3499" s="379"/>
      <c r="EDB3499" s="379"/>
      <c r="EDC3499" s="379"/>
      <c r="EDD3499" s="379"/>
      <c r="EDE3499" s="379"/>
      <c r="EDF3499" s="379"/>
      <c r="EDG3499" s="379"/>
      <c r="EDH3499" s="379"/>
      <c r="EDI3499" s="379"/>
      <c r="EDJ3499" s="379"/>
      <c r="EDK3499" s="379"/>
      <c r="EDL3499" s="379"/>
      <c r="EDM3499" s="379"/>
      <c r="EDN3499" s="379"/>
      <c r="EDO3499" s="379"/>
      <c r="EDP3499" s="379"/>
      <c r="EDQ3499" s="379"/>
      <c r="EDR3499" s="379"/>
      <c r="EDS3499" s="379"/>
      <c r="EDT3499" s="379"/>
      <c r="EDU3499" s="379"/>
      <c r="EDV3499" s="379"/>
      <c r="EDW3499" s="379"/>
      <c r="EDX3499" s="379"/>
      <c r="EDY3499" s="379"/>
      <c r="EDZ3499" s="379"/>
      <c r="EEA3499" s="379"/>
      <c r="EEB3499" s="379"/>
      <c r="EEC3499" s="379"/>
      <c r="EED3499" s="379"/>
      <c r="EEE3499" s="379"/>
      <c r="EEF3499" s="379"/>
      <c r="EEG3499" s="379"/>
      <c r="EEH3499" s="379"/>
      <c r="EEI3499" s="379"/>
      <c r="EEJ3499" s="379"/>
      <c r="EEK3499" s="379"/>
      <c r="EEL3499" s="379"/>
      <c r="EEM3499" s="379"/>
      <c r="EEN3499" s="379"/>
      <c r="EEO3499" s="379"/>
      <c r="EEP3499" s="379"/>
      <c r="EEQ3499" s="379"/>
      <c r="EER3499" s="379"/>
      <c r="EES3499" s="379"/>
      <c r="EET3499" s="379"/>
      <c r="EEU3499" s="379"/>
      <c r="EEV3499" s="379"/>
      <c r="EEW3499" s="379"/>
      <c r="EEX3499" s="379"/>
      <c r="EEY3499" s="379"/>
      <c r="EEZ3499" s="379"/>
      <c r="EFA3499" s="379"/>
      <c r="EFB3499" s="379"/>
      <c r="EFC3499" s="379"/>
      <c r="EFD3499" s="379"/>
      <c r="EFE3499" s="379"/>
      <c r="EFF3499" s="379"/>
      <c r="EFG3499" s="379"/>
      <c r="EFH3499" s="379"/>
      <c r="EFI3499" s="379"/>
      <c r="EFJ3499" s="379"/>
      <c r="EFK3499" s="379"/>
      <c r="EFL3499" s="379"/>
      <c r="EFM3499" s="379"/>
      <c r="EFN3499" s="379"/>
      <c r="EFO3499" s="379"/>
      <c r="EFP3499" s="379"/>
      <c r="EFQ3499" s="379"/>
      <c r="EFR3499" s="379"/>
      <c r="EFS3499" s="379"/>
      <c r="EFT3499" s="379"/>
      <c r="EFU3499" s="379"/>
      <c r="EFV3499" s="379"/>
      <c r="EFW3499" s="379"/>
      <c r="EFX3499" s="379"/>
      <c r="EFY3499" s="379"/>
      <c r="EFZ3499" s="379"/>
      <c r="EGA3499" s="379"/>
      <c r="EGB3499" s="379"/>
      <c r="EGC3499" s="379"/>
      <c r="EGD3499" s="379"/>
      <c r="EGE3499" s="379"/>
      <c r="EGF3499" s="379"/>
      <c r="EGG3499" s="379"/>
      <c r="EGH3499" s="379"/>
      <c r="EGI3499" s="379"/>
      <c r="EGJ3499" s="379"/>
      <c r="EGK3499" s="379"/>
      <c r="EGL3499" s="379"/>
      <c r="EGM3499" s="379"/>
      <c r="EGN3499" s="379"/>
      <c r="EGO3499" s="379"/>
      <c r="EGP3499" s="379"/>
      <c r="EGQ3499" s="379"/>
      <c r="EGR3499" s="379"/>
      <c r="EGS3499" s="379"/>
      <c r="EGT3499" s="379"/>
      <c r="EGU3499" s="379"/>
      <c r="EGV3499" s="379"/>
      <c r="EGW3499" s="379"/>
      <c r="EGX3499" s="379"/>
      <c r="EGY3499" s="379"/>
      <c r="EGZ3499" s="379"/>
      <c r="EHA3499" s="379"/>
      <c r="EHB3499" s="379"/>
      <c r="EHC3499" s="379"/>
      <c r="EHD3499" s="379"/>
      <c r="EHE3499" s="379"/>
      <c r="EHF3499" s="379"/>
      <c r="EHG3499" s="379"/>
      <c r="EHH3499" s="379"/>
      <c r="EHI3499" s="379"/>
      <c r="EHJ3499" s="379"/>
      <c r="EHK3499" s="379"/>
      <c r="EHL3499" s="379"/>
      <c r="EHM3499" s="379"/>
      <c r="EHN3499" s="379"/>
      <c r="EHO3499" s="379"/>
      <c r="EHP3499" s="379"/>
      <c r="EHQ3499" s="379"/>
      <c r="EHR3499" s="379"/>
      <c r="EHS3499" s="379"/>
      <c r="EHT3499" s="379"/>
      <c r="EHU3499" s="379"/>
      <c r="EHV3499" s="379"/>
      <c r="EHW3499" s="379"/>
      <c r="EHX3499" s="379"/>
      <c r="EHY3499" s="379"/>
      <c r="EHZ3499" s="379"/>
      <c r="EIA3499" s="379"/>
      <c r="EIB3499" s="379"/>
      <c r="EIC3499" s="379"/>
      <c r="EID3499" s="379"/>
      <c r="EIE3499" s="379"/>
      <c r="EIF3499" s="379"/>
      <c r="EIG3499" s="379"/>
      <c r="EIH3499" s="379"/>
      <c r="EII3499" s="379"/>
      <c r="EIJ3499" s="379"/>
      <c r="EIK3499" s="379"/>
      <c r="EIL3499" s="379"/>
      <c r="EIM3499" s="379"/>
      <c r="EIN3499" s="379"/>
      <c r="EIO3499" s="379"/>
      <c r="EIP3499" s="379"/>
      <c r="EIQ3499" s="379"/>
      <c r="EIR3499" s="379"/>
      <c r="EIS3499" s="379"/>
      <c r="EIT3499" s="379"/>
      <c r="EIU3499" s="379"/>
      <c r="EIV3499" s="379"/>
      <c r="EIW3499" s="379"/>
      <c r="EIX3499" s="379"/>
      <c r="EIY3499" s="379"/>
      <c r="EIZ3499" s="379"/>
      <c r="EJA3499" s="379"/>
      <c r="EJB3499" s="379"/>
      <c r="EJC3499" s="379"/>
      <c r="EJD3499" s="379"/>
      <c r="EJE3499" s="379"/>
      <c r="EJF3499" s="379"/>
      <c r="EJG3499" s="379"/>
      <c r="EJH3499" s="379"/>
      <c r="EJI3499" s="379"/>
      <c r="EJJ3499" s="379"/>
      <c r="EJK3499" s="379"/>
      <c r="EJL3499" s="379"/>
      <c r="EJM3499" s="379"/>
      <c r="EJN3499" s="379"/>
      <c r="EJO3499" s="379"/>
      <c r="EJP3499" s="379"/>
      <c r="EJQ3499" s="379"/>
      <c r="EJR3499" s="379"/>
      <c r="EJS3499" s="379"/>
      <c r="EJT3499" s="379"/>
      <c r="EJU3499" s="379"/>
      <c r="EJV3499" s="379"/>
      <c r="EJW3499" s="379"/>
      <c r="EJX3499" s="379"/>
      <c r="EJY3499" s="379"/>
      <c r="EJZ3499" s="379"/>
      <c r="EKA3499" s="379"/>
      <c r="EKB3499" s="379"/>
      <c r="EKC3499" s="379"/>
      <c r="EKD3499" s="379"/>
      <c r="EKE3499" s="379"/>
      <c r="EKF3499" s="379"/>
      <c r="EKG3499" s="379"/>
      <c r="EKH3499" s="379"/>
      <c r="EKI3499" s="379"/>
      <c r="EKJ3499" s="379"/>
      <c r="EKK3499" s="379"/>
      <c r="EKL3499" s="379"/>
      <c r="EKM3499" s="379"/>
      <c r="EKN3499" s="379"/>
      <c r="EKO3499" s="379"/>
      <c r="EKP3499" s="379"/>
      <c r="EKQ3499" s="379"/>
      <c r="EKR3499" s="379"/>
      <c r="EKS3499" s="379"/>
      <c r="EKT3499" s="379"/>
      <c r="EKU3499" s="379"/>
      <c r="EKV3499" s="379"/>
      <c r="EKW3499" s="379"/>
      <c r="EKX3499" s="379"/>
      <c r="EKY3499" s="379"/>
      <c r="EKZ3499" s="379"/>
      <c r="ELA3499" s="379"/>
      <c r="ELB3499" s="379"/>
      <c r="ELC3499" s="379"/>
      <c r="ELD3499" s="379"/>
      <c r="ELE3499" s="379"/>
      <c r="ELF3499" s="379"/>
      <c r="ELG3499" s="379"/>
      <c r="ELH3499" s="379"/>
      <c r="ELI3499" s="379"/>
      <c r="ELJ3499" s="379"/>
      <c r="ELK3499" s="379"/>
      <c r="ELL3499" s="379"/>
      <c r="ELM3499" s="379"/>
      <c r="ELN3499" s="379"/>
      <c r="ELO3499" s="379"/>
      <c r="ELP3499" s="379"/>
      <c r="ELQ3499" s="379"/>
      <c r="ELR3499" s="379"/>
      <c r="ELS3499" s="379"/>
      <c r="ELT3499" s="379"/>
      <c r="ELU3499" s="379"/>
      <c r="ELV3499" s="379"/>
      <c r="ELW3499" s="379"/>
      <c r="ELX3499" s="379"/>
      <c r="ELY3499" s="379"/>
      <c r="ELZ3499" s="379"/>
      <c r="EMA3499" s="379"/>
      <c r="EMB3499" s="379"/>
      <c r="EMC3499" s="379"/>
      <c r="EMD3499" s="379"/>
      <c r="EME3499" s="379"/>
      <c r="EMF3499" s="379"/>
      <c r="EMG3499" s="379"/>
      <c r="EMH3499" s="379"/>
      <c r="EMI3499" s="379"/>
      <c r="EMJ3499" s="379"/>
      <c r="EMK3499" s="379"/>
      <c r="EML3499" s="379"/>
      <c r="EMM3499" s="379"/>
      <c r="EMN3499" s="379"/>
      <c r="EMO3499" s="379"/>
      <c r="EMP3499" s="379"/>
      <c r="EMQ3499" s="379"/>
      <c r="EMR3499" s="379"/>
      <c r="EMS3499" s="379"/>
      <c r="EMT3499" s="379"/>
      <c r="EMU3499" s="379"/>
      <c r="EMV3499" s="379"/>
      <c r="EMW3499" s="379"/>
      <c r="EMX3499" s="379"/>
      <c r="EMY3499" s="379"/>
      <c r="EMZ3499" s="379"/>
      <c r="ENA3499" s="379"/>
      <c r="ENB3499" s="379"/>
      <c r="ENC3499" s="379"/>
      <c r="END3499" s="379"/>
      <c r="ENE3499" s="379"/>
      <c r="ENF3499" s="379"/>
      <c r="ENG3499" s="379"/>
      <c r="ENH3499" s="379"/>
      <c r="ENI3499" s="379"/>
      <c r="ENJ3499" s="379"/>
      <c r="ENK3499" s="379"/>
      <c r="ENL3499" s="379"/>
      <c r="ENM3499" s="379"/>
      <c r="ENN3499" s="379"/>
      <c r="ENO3499" s="379"/>
      <c r="ENP3499" s="379"/>
      <c r="ENQ3499" s="379"/>
      <c r="ENR3499" s="379"/>
      <c r="ENS3499" s="379"/>
      <c r="ENT3499" s="379"/>
      <c r="ENU3499" s="379"/>
      <c r="ENV3499" s="379"/>
      <c r="ENW3499" s="379"/>
      <c r="ENX3499" s="379"/>
      <c r="ENY3499" s="379"/>
      <c r="ENZ3499" s="379"/>
      <c r="EOA3499" s="379"/>
      <c r="EOB3499" s="379"/>
      <c r="EOC3499" s="379"/>
      <c r="EOD3499" s="379"/>
      <c r="EOE3499" s="379"/>
      <c r="EOF3499" s="379"/>
      <c r="EOG3499" s="379"/>
      <c r="EOH3499" s="379"/>
      <c r="EOI3499" s="379"/>
      <c r="EOJ3499" s="379"/>
      <c r="EOK3499" s="379"/>
      <c r="EOL3499" s="379"/>
      <c r="EOM3499" s="379"/>
      <c r="EON3499" s="379"/>
      <c r="EOO3499" s="379"/>
      <c r="EOP3499" s="379"/>
      <c r="EOQ3499" s="379"/>
      <c r="EOR3499" s="379"/>
      <c r="EOS3499" s="379"/>
      <c r="EOT3499" s="379"/>
      <c r="EOU3499" s="379"/>
      <c r="EOV3499" s="379"/>
      <c r="EOW3499" s="379"/>
      <c r="EOX3499" s="379"/>
      <c r="EOY3499" s="379"/>
      <c r="EOZ3499" s="379"/>
      <c r="EPA3499" s="379"/>
      <c r="EPB3499" s="379"/>
      <c r="EPC3499" s="379"/>
      <c r="EPD3499" s="379"/>
      <c r="EPE3499" s="379"/>
      <c r="EPF3499" s="379"/>
      <c r="EPG3499" s="379"/>
      <c r="EPH3499" s="379"/>
      <c r="EPI3499" s="379"/>
      <c r="EPJ3499" s="379"/>
      <c r="EPK3499" s="379"/>
      <c r="EPL3499" s="379"/>
      <c r="EPM3499" s="379"/>
      <c r="EPN3499" s="379"/>
      <c r="EPO3499" s="379"/>
      <c r="EPP3499" s="379"/>
      <c r="EPQ3499" s="379"/>
      <c r="EPR3499" s="379"/>
      <c r="EPS3499" s="379"/>
      <c r="EPT3499" s="379"/>
      <c r="EPU3499" s="379"/>
      <c r="EPV3499" s="379"/>
      <c r="EPW3499" s="379"/>
      <c r="EPX3499" s="379"/>
      <c r="EPY3499" s="379"/>
      <c r="EPZ3499" s="379"/>
      <c r="EQA3499" s="379"/>
      <c r="EQB3499" s="379"/>
      <c r="EQC3499" s="379"/>
      <c r="EQD3499" s="379"/>
      <c r="EQE3499" s="379"/>
      <c r="EQF3499" s="379"/>
      <c r="EQG3499" s="379"/>
      <c r="EQH3499" s="379"/>
      <c r="EQI3499" s="379"/>
      <c r="EQJ3499" s="379"/>
      <c r="EQK3499" s="379"/>
      <c r="EQL3499" s="379"/>
      <c r="EQM3499" s="379"/>
      <c r="EQN3499" s="379"/>
      <c r="EQO3499" s="379"/>
      <c r="EQP3499" s="379"/>
      <c r="EQQ3499" s="379"/>
      <c r="EQR3499" s="379"/>
      <c r="EQS3499" s="379"/>
      <c r="EQT3499" s="379"/>
      <c r="EQU3499" s="379"/>
      <c r="EQV3499" s="379"/>
      <c r="EQW3499" s="379"/>
      <c r="EQX3499" s="379"/>
      <c r="EQY3499" s="379"/>
      <c r="EQZ3499" s="379"/>
      <c r="ERA3499" s="379"/>
      <c r="ERB3499" s="379"/>
      <c r="ERC3499" s="379"/>
      <c r="ERD3499" s="379"/>
      <c r="ERE3499" s="379"/>
      <c r="ERF3499" s="379"/>
      <c r="ERG3499" s="379"/>
      <c r="ERH3499" s="379"/>
      <c r="ERI3499" s="379"/>
      <c r="ERJ3499" s="379"/>
      <c r="ERK3499" s="379"/>
      <c r="ERL3499" s="379"/>
      <c r="ERM3499" s="379"/>
      <c r="ERN3499" s="379"/>
      <c r="ERO3499" s="379"/>
      <c r="ERP3499" s="379"/>
      <c r="ERQ3499" s="379"/>
      <c r="ERR3499" s="379"/>
      <c r="ERS3499" s="379"/>
      <c r="ERT3499" s="379"/>
      <c r="ERU3499" s="379"/>
      <c r="ERV3499" s="379"/>
      <c r="ERW3499" s="379"/>
      <c r="ERX3499" s="379"/>
      <c r="ERY3499" s="379"/>
      <c r="ERZ3499" s="379"/>
      <c r="ESA3499" s="379"/>
      <c r="ESB3499" s="379"/>
      <c r="ESC3499" s="379"/>
      <c r="ESD3499" s="379"/>
      <c r="ESE3499" s="379"/>
      <c r="ESF3499" s="379"/>
      <c r="ESG3499" s="379"/>
      <c r="ESH3499" s="379"/>
      <c r="ESI3499" s="379"/>
      <c r="ESJ3499" s="379"/>
      <c r="ESK3499" s="379"/>
      <c r="ESL3499" s="379"/>
      <c r="ESM3499" s="379"/>
      <c r="ESN3499" s="379"/>
      <c r="ESO3499" s="379"/>
      <c r="ESP3499" s="379"/>
      <c r="ESQ3499" s="379"/>
      <c r="ESR3499" s="379"/>
      <c r="ESS3499" s="379"/>
      <c r="EST3499" s="379"/>
      <c r="ESU3499" s="379"/>
      <c r="ESV3499" s="379"/>
      <c r="ESW3499" s="379"/>
      <c r="ESX3499" s="379"/>
      <c r="ESY3499" s="379"/>
      <c r="ESZ3499" s="379"/>
      <c r="ETA3499" s="379"/>
      <c r="ETB3499" s="379"/>
      <c r="ETC3499" s="379"/>
      <c r="ETD3499" s="379"/>
      <c r="ETE3499" s="379"/>
      <c r="ETF3499" s="379"/>
      <c r="ETG3499" s="379"/>
      <c r="ETH3499" s="379"/>
      <c r="ETI3499" s="379"/>
      <c r="ETJ3499" s="379"/>
      <c r="ETK3499" s="379"/>
      <c r="ETL3499" s="379"/>
      <c r="ETM3499" s="379"/>
      <c r="ETN3499" s="379"/>
      <c r="ETO3499" s="379"/>
      <c r="ETP3499" s="379"/>
      <c r="ETQ3499" s="379"/>
      <c r="ETR3499" s="379"/>
      <c r="ETS3499" s="379"/>
      <c r="ETT3499" s="379"/>
      <c r="ETU3499" s="379"/>
      <c r="ETV3499" s="379"/>
      <c r="ETW3499" s="379"/>
      <c r="ETX3499" s="379"/>
      <c r="ETY3499" s="379"/>
      <c r="ETZ3499" s="379"/>
      <c r="EUA3499" s="379"/>
      <c r="EUB3499" s="379"/>
      <c r="EUC3499" s="379"/>
      <c r="EUD3499" s="379"/>
      <c r="EUE3499" s="379"/>
      <c r="EUF3499" s="379"/>
      <c r="EUG3499" s="379"/>
      <c r="EUH3499" s="379"/>
      <c r="EUI3499" s="379"/>
      <c r="EUJ3499" s="379"/>
      <c r="EUK3499" s="379"/>
      <c r="EUL3499" s="379"/>
      <c r="EUM3499" s="379"/>
      <c r="EUN3499" s="379"/>
      <c r="EUO3499" s="379"/>
      <c r="EUP3499" s="379"/>
      <c r="EUQ3499" s="379"/>
      <c r="EUR3499" s="379"/>
      <c r="EUS3499" s="379"/>
      <c r="EUT3499" s="379"/>
      <c r="EUU3499" s="379"/>
      <c r="EUV3499" s="379"/>
      <c r="EUW3499" s="379"/>
      <c r="EUX3499" s="379"/>
      <c r="EUY3499" s="379"/>
      <c r="EUZ3499" s="379"/>
      <c r="EVA3499" s="379"/>
      <c r="EVB3499" s="379"/>
      <c r="EVC3499" s="379"/>
      <c r="EVD3499" s="379"/>
      <c r="EVE3499" s="379"/>
      <c r="EVF3499" s="379"/>
      <c r="EVG3499" s="379"/>
      <c r="EVH3499" s="379"/>
      <c r="EVI3499" s="379"/>
      <c r="EVJ3499" s="379"/>
      <c r="EVK3499" s="379"/>
      <c r="EVL3499" s="379"/>
      <c r="EVM3499" s="379"/>
      <c r="EVN3499" s="379"/>
      <c r="EVO3499" s="379"/>
      <c r="EVP3499" s="379"/>
      <c r="EVQ3499" s="379"/>
      <c r="EVR3499" s="379"/>
      <c r="EVS3499" s="379"/>
      <c r="EVT3499" s="379"/>
      <c r="EVU3499" s="379"/>
      <c r="EVV3499" s="379"/>
      <c r="EVW3499" s="379"/>
      <c r="EVX3499" s="379"/>
      <c r="EVY3499" s="379"/>
      <c r="EVZ3499" s="379"/>
      <c r="EWA3499" s="379"/>
      <c r="EWB3499" s="379"/>
      <c r="EWC3499" s="379"/>
      <c r="EWD3499" s="379"/>
      <c r="EWE3499" s="379"/>
      <c r="EWF3499" s="379"/>
      <c r="EWG3499" s="379"/>
      <c r="EWH3499" s="379"/>
      <c r="EWI3499" s="379"/>
      <c r="EWJ3499" s="379"/>
      <c r="EWK3499" s="379"/>
      <c r="EWL3499" s="379"/>
      <c r="EWM3499" s="379"/>
      <c r="EWN3499" s="379"/>
      <c r="EWO3499" s="379"/>
      <c r="EWP3499" s="379"/>
      <c r="EWQ3499" s="379"/>
      <c r="EWR3499" s="379"/>
      <c r="EWS3499" s="379"/>
      <c r="EWT3499" s="379"/>
      <c r="EWU3499" s="379"/>
      <c r="EWV3499" s="379"/>
      <c r="EWW3499" s="379"/>
      <c r="EWX3499" s="379"/>
      <c r="EWY3499" s="379"/>
      <c r="EWZ3499" s="379"/>
      <c r="EXA3499" s="379"/>
      <c r="EXB3499" s="379"/>
      <c r="EXC3499" s="379"/>
      <c r="EXD3499" s="379"/>
      <c r="EXE3499" s="379"/>
      <c r="EXF3499" s="379"/>
      <c r="EXG3499" s="379"/>
      <c r="EXH3499" s="379"/>
      <c r="EXI3499" s="379"/>
      <c r="EXJ3499" s="379"/>
      <c r="EXK3499" s="379"/>
      <c r="EXL3499" s="379"/>
      <c r="EXM3499" s="379"/>
      <c r="EXN3499" s="379"/>
      <c r="EXO3499" s="379"/>
      <c r="EXP3499" s="379"/>
      <c r="EXQ3499" s="379"/>
      <c r="EXR3499" s="379"/>
      <c r="EXS3499" s="379"/>
      <c r="EXT3499" s="379"/>
      <c r="EXU3499" s="379"/>
      <c r="EXV3499" s="379"/>
      <c r="EXW3499" s="379"/>
      <c r="EXX3499" s="379"/>
      <c r="EXY3499" s="379"/>
      <c r="EXZ3499" s="379"/>
      <c r="EYA3499" s="379"/>
      <c r="EYB3499" s="379"/>
      <c r="EYC3499" s="379"/>
      <c r="EYD3499" s="379"/>
      <c r="EYE3499" s="379"/>
      <c r="EYF3499" s="379"/>
      <c r="EYG3499" s="379"/>
      <c r="EYH3499" s="379"/>
      <c r="EYI3499" s="379"/>
      <c r="EYJ3499" s="379"/>
      <c r="EYK3499" s="379"/>
      <c r="EYL3499" s="379"/>
      <c r="EYM3499" s="379"/>
      <c r="EYN3499" s="379"/>
      <c r="EYO3499" s="379"/>
      <c r="EYP3499" s="379"/>
      <c r="EYQ3499" s="379"/>
      <c r="EYR3499" s="379"/>
      <c r="EYS3499" s="379"/>
      <c r="EYT3499" s="379"/>
      <c r="EYU3499" s="379"/>
      <c r="EYV3499" s="379"/>
      <c r="EYW3499" s="379"/>
      <c r="EYX3499" s="379"/>
      <c r="EYY3499" s="379"/>
      <c r="EYZ3499" s="379"/>
      <c r="EZA3499" s="379"/>
      <c r="EZB3499" s="379"/>
      <c r="EZC3499" s="379"/>
      <c r="EZD3499" s="379"/>
      <c r="EZE3499" s="379"/>
      <c r="EZF3499" s="379"/>
      <c r="EZG3499" s="379"/>
      <c r="EZH3499" s="379"/>
      <c r="EZI3499" s="379"/>
      <c r="EZJ3499" s="379"/>
      <c r="EZK3499" s="379"/>
      <c r="EZL3499" s="379"/>
      <c r="EZM3499" s="379"/>
      <c r="EZN3499" s="379"/>
      <c r="EZO3499" s="379"/>
      <c r="EZP3499" s="379"/>
      <c r="EZQ3499" s="379"/>
      <c r="EZR3499" s="379"/>
      <c r="EZS3499" s="379"/>
      <c r="EZT3499" s="379"/>
      <c r="EZU3499" s="379"/>
      <c r="EZV3499" s="379"/>
      <c r="EZW3499" s="379"/>
      <c r="EZX3499" s="379"/>
      <c r="EZY3499" s="379"/>
      <c r="EZZ3499" s="379"/>
      <c r="FAA3499" s="379"/>
      <c r="FAB3499" s="379"/>
      <c r="FAC3499" s="379"/>
      <c r="FAD3499" s="379"/>
      <c r="FAE3499" s="379"/>
      <c r="FAF3499" s="379"/>
      <c r="FAG3499" s="379"/>
      <c r="FAH3499" s="379"/>
      <c r="FAI3499" s="379"/>
      <c r="FAJ3499" s="379"/>
      <c r="FAK3499" s="379"/>
      <c r="FAL3499" s="379"/>
      <c r="FAM3499" s="379"/>
      <c r="FAN3499" s="379"/>
      <c r="FAO3499" s="379"/>
      <c r="FAP3499" s="379"/>
      <c r="FAQ3499" s="379"/>
      <c r="FAR3499" s="379"/>
      <c r="FAS3499" s="379"/>
      <c r="FAT3499" s="379"/>
      <c r="FAU3499" s="379"/>
      <c r="FAV3499" s="379"/>
      <c r="FAW3499" s="379"/>
      <c r="FAX3499" s="379"/>
      <c r="FAY3499" s="379"/>
      <c r="FAZ3499" s="379"/>
      <c r="FBA3499" s="379"/>
      <c r="FBB3499" s="379"/>
      <c r="FBC3499" s="379"/>
      <c r="FBD3499" s="379"/>
      <c r="FBE3499" s="379"/>
      <c r="FBF3499" s="379"/>
      <c r="FBG3499" s="379"/>
      <c r="FBH3499" s="379"/>
      <c r="FBI3499" s="379"/>
      <c r="FBJ3499" s="379"/>
      <c r="FBK3499" s="379"/>
      <c r="FBL3499" s="379"/>
      <c r="FBM3499" s="379"/>
      <c r="FBN3499" s="379"/>
      <c r="FBO3499" s="379"/>
      <c r="FBP3499" s="379"/>
      <c r="FBQ3499" s="379"/>
      <c r="FBR3499" s="379"/>
      <c r="FBS3499" s="379"/>
      <c r="FBT3499" s="379"/>
      <c r="FBU3499" s="379"/>
      <c r="FBV3499" s="379"/>
      <c r="FBW3499" s="379"/>
      <c r="FBX3499" s="379"/>
      <c r="FBY3499" s="379"/>
      <c r="FBZ3499" s="379"/>
      <c r="FCA3499" s="379"/>
      <c r="FCB3499" s="379"/>
      <c r="FCC3499" s="379"/>
      <c r="FCD3499" s="379"/>
      <c r="FCE3499" s="379"/>
      <c r="FCF3499" s="379"/>
      <c r="FCG3499" s="379"/>
      <c r="FCH3499" s="379"/>
      <c r="FCI3499" s="379"/>
      <c r="FCJ3499" s="379"/>
      <c r="FCK3499" s="379"/>
      <c r="FCL3499" s="379"/>
      <c r="FCM3499" s="379"/>
      <c r="FCN3499" s="379"/>
      <c r="FCO3499" s="379"/>
      <c r="FCP3499" s="379"/>
      <c r="FCQ3499" s="379"/>
      <c r="FCR3499" s="379"/>
      <c r="FCS3499" s="379"/>
      <c r="FCT3499" s="379"/>
      <c r="FCU3499" s="379"/>
      <c r="FCV3499" s="379"/>
      <c r="FCW3499" s="379"/>
      <c r="FCX3499" s="379"/>
      <c r="FCY3499" s="379"/>
      <c r="FCZ3499" s="379"/>
      <c r="FDA3499" s="379"/>
      <c r="FDB3499" s="379"/>
      <c r="FDC3499" s="379"/>
      <c r="FDD3499" s="379"/>
      <c r="FDE3499" s="379"/>
      <c r="FDF3499" s="379"/>
      <c r="FDG3499" s="379"/>
      <c r="FDH3499" s="379"/>
      <c r="FDI3499" s="379"/>
      <c r="FDJ3499" s="379"/>
      <c r="FDK3499" s="379"/>
      <c r="FDL3499" s="379"/>
      <c r="FDM3499" s="379"/>
      <c r="FDN3499" s="379"/>
      <c r="FDO3499" s="379"/>
      <c r="FDP3499" s="379"/>
      <c r="FDQ3499" s="379"/>
      <c r="FDR3499" s="379"/>
      <c r="FDS3499" s="379"/>
      <c r="FDT3499" s="379"/>
      <c r="FDU3499" s="379"/>
      <c r="FDV3499" s="379"/>
      <c r="FDW3499" s="379"/>
      <c r="FDX3499" s="379"/>
      <c r="FDY3499" s="379"/>
      <c r="FDZ3499" s="379"/>
      <c r="FEA3499" s="379"/>
      <c r="FEB3499" s="379"/>
      <c r="FEC3499" s="379"/>
      <c r="FED3499" s="379"/>
      <c r="FEE3499" s="379"/>
      <c r="FEF3499" s="379"/>
      <c r="FEG3499" s="379"/>
      <c r="FEH3499" s="379"/>
      <c r="FEI3499" s="379"/>
      <c r="FEJ3499" s="379"/>
      <c r="FEK3499" s="379"/>
      <c r="FEL3499" s="379"/>
      <c r="FEM3499" s="379"/>
      <c r="FEN3499" s="379"/>
      <c r="FEO3499" s="379"/>
      <c r="FEP3499" s="379"/>
      <c r="FEQ3499" s="379"/>
      <c r="FER3499" s="379"/>
      <c r="FES3499" s="379"/>
      <c r="FET3499" s="379"/>
      <c r="FEU3499" s="379"/>
      <c r="FEV3499" s="379"/>
      <c r="FEW3499" s="379"/>
      <c r="FEX3499" s="379"/>
      <c r="FEY3499" s="379"/>
      <c r="FEZ3499" s="379"/>
      <c r="FFA3499" s="379"/>
      <c r="FFB3499" s="379"/>
      <c r="FFC3499" s="379"/>
      <c r="FFD3499" s="379"/>
      <c r="FFE3499" s="379"/>
      <c r="FFF3499" s="379"/>
      <c r="FFG3499" s="379"/>
      <c r="FFH3499" s="379"/>
      <c r="FFI3499" s="379"/>
      <c r="FFJ3499" s="379"/>
      <c r="FFK3499" s="379"/>
      <c r="FFL3499" s="379"/>
      <c r="FFM3499" s="379"/>
      <c r="FFN3499" s="379"/>
      <c r="FFO3499" s="379"/>
      <c r="FFP3499" s="379"/>
      <c r="FFQ3499" s="379"/>
      <c r="FFR3499" s="379"/>
      <c r="FFS3499" s="379"/>
      <c r="FFT3499" s="379"/>
      <c r="FFU3499" s="379"/>
      <c r="FFV3499" s="379"/>
      <c r="FFW3499" s="379"/>
      <c r="FFX3499" s="379"/>
      <c r="FFY3499" s="379"/>
      <c r="FFZ3499" s="379"/>
      <c r="FGA3499" s="379"/>
      <c r="FGB3499" s="379"/>
      <c r="FGC3499" s="379"/>
      <c r="FGD3499" s="379"/>
      <c r="FGE3499" s="379"/>
      <c r="FGF3499" s="379"/>
      <c r="FGG3499" s="379"/>
      <c r="FGH3499" s="379"/>
      <c r="FGI3499" s="379"/>
      <c r="FGJ3499" s="379"/>
      <c r="FGK3499" s="379"/>
      <c r="FGL3499" s="379"/>
      <c r="FGM3499" s="379"/>
      <c r="FGN3499" s="379"/>
      <c r="FGO3499" s="379"/>
      <c r="FGP3499" s="379"/>
      <c r="FGQ3499" s="379"/>
      <c r="FGR3499" s="379"/>
      <c r="FGS3499" s="379"/>
      <c r="FGT3499" s="379"/>
      <c r="FGU3499" s="379"/>
      <c r="FGV3499" s="379"/>
      <c r="FGW3499" s="379"/>
      <c r="FGX3499" s="379"/>
      <c r="FGY3499" s="379"/>
      <c r="FGZ3499" s="379"/>
      <c r="FHA3499" s="379"/>
      <c r="FHB3499" s="379"/>
      <c r="FHC3499" s="379"/>
      <c r="FHD3499" s="379"/>
      <c r="FHE3499" s="379"/>
      <c r="FHF3499" s="379"/>
      <c r="FHG3499" s="379"/>
      <c r="FHH3499" s="379"/>
      <c r="FHI3499" s="379"/>
      <c r="FHJ3499" s="379"/>
      <c r="FHK3499" s="379"/>
      <c r="FHL3499" s="379"/>
      <c r="FHM3499" s="379"/>
      <c r="FHN3499" s="379"/>
      <c r="FHO3499" s="379"/>
      <c r="FHP3499" s="379"/>
      <c r="FHQ3499" s="379"/>
      <c r="FHR3499" s="379"/>
      <c r="FHS3499" s="379"/>
      <c r="FHT3499" s="379"/>
      <c r="FHU3499" s="379"/>
      <c r="FHV3499" s="379"/>
      <c r="FHW3499" s="379"/>
      <c r="FHX3499" s="379"/>
      <c r="FHY3499" s="379"/>
      <c r="FHZ3499" s="379"/>
      <c r="FIA3499" s="379"/>
      <c r="FIB3499" s="379"/>
      <c r="FIC3499" s="379"/>
      <c r="FID3499" s="379"/>
      <c r="FIE3499" s="379"/>
      <c r="FIF3499" s="379"/>
      <c r="FIG3499" s="379"/>
      <c r="FIH3499" s="379"/>
      <c r="FII3499" s="379"/>
      <c r="FIJ3499" s="379"/>
      <c r="FIK3499" s="379"/>
      <c r="FIL3499" s="379"/>
      <c r="FIM3499" s="379"/>
      <c r="FIN3499" s="379"/>
      <c r="FIO3499" s="379"/>
      <c r="FIP3499" s="379"/>
      <c r="FIQ3499" s="379"/>
      <c r="FIR3499" s="379"/>
      <c r="FIS3499" s="379"/>
      <c r="FIT3499" s="379"/>
      <c r="FIU3499" s="379"/>
      <c r="FIV3499" s="379"/>
      <c r="FIW3499" s="379"/>
      <c r="FIX3499" s="379"/>
      <c r="FIY3499" s="379"/>
      <c r="FIZ3499" s="379"/>
      <c r="FJA3499" s="379"/>
      <c r="FJB3499" s="379"/>
      <c r="FJC3499" s="379"/>
      <c r="FJD3499" s="379"/>
      <c r="FJE3499" s="379"/>
      <c r="FJF3499" s="379"/>
      <c r="FJG3499" s="379"/>
      <c r="FJH3499" s="379"/>
      <c r="FJI3499" s="379"/>
      <c r="FJJ3499" s="379"/>
      <c r="FJK3499" s="379"/>
      <c r="FJL3499" s="379"/>
      <c r="FJM3499" s="379"/>
      <c r="FJN3499" s="379"/>
      <c r="FJO3499" s="379"/>
      <c r="FJP3499" s="379"/>
      <c r="FJQ3499" s="379"/>
      <c r="FJR3499" s="379"/>
      <c r="FJS3499" s="379"/>
      <c r="FJT3499" s="379"/>
      <c r="FJU3499" s="379"/>
      <c r="FJV3499" s="379"/>
      <c r="FJW3499" s="379"/>
      <c r="FJX3499" s="379"/>
      <c r="FJY3499" s="379"/>
      <c r="FJZ3499" s="379"/>
      <c r="FKA3499" s="379"/>
      <c r="FKB3499" s="379"/>
      <c r="FKC3499" s="379"/>
      <c r="FKD3499" s="379"/>
      <c r="FKE3499" s="379"/>
      <c r="FKF3499" s="379"/>
      <c r="FKG3499" s="379"/>
      <c r="FKH3499" s="379"/>
      <c r="FKI3499" s="379"/>
      <c r="FKJ3499" s="379"/>
      <c r="FKK3499" s="379"/>
      <c r="FKL3499" s="379"/>
      <c r="FKM3499" s="379"/>
      <c r="FKN3499" s="379"/>
      <c r="FKO3499" s="379"/>
      <c r="FKP3499" s="379"/>
      <c r="FKQ3499" s="379"/>
      <c r="FKR3499" s="379"/>
      <c r="FKS3499" s="379"/>
      <c r="FKT3499" s="379"/>
      <c r="FKU3499" s="379"/>
      <c r="FKV3499" s="379"/>
      <c r="FKW3499" s="379"/>
      <c r="FKX3499" s="379"/>
      <c r="FKY3499" s="379"/>
      <c r="FKZ3499" s="379"/>
      <c r="FLA3499" s="379"/>
      <c r="FLB3499" s="379"/>
      <c r="FLC3499" s="379"/>
      <c r="FLD3499" s="379"/>
      <c r="FLE3499" s="379"/>
      <c r="FLF3499" s="379"/>
      <c r="FLG3499" s="379"/>
      <c r="FLH3499" s="379"/>
      <c r="FLI3499" s="379"/>
      <c r="FLJ3499" s="379"/>
      <c r="FLK3499" s="379"/>
      <c r="FLL3499" s="379"/>
      <c r="FLM3499" s="379"/>
      <c r="FLN3499" s="379"/>
      <c r="FLO3499" s="379"/>
      <c r="FLP3499" s="379"/>
      <c r="FLQ3499" s="379"/>
      <c r="FLR3499" s="379"/>
      <c r="FLS3499" s="379"/>
      <c r="FLT3499" s="379"/>
      <c r="FLU3499" s="379"/>
      <c r="FLV3499" s="379"/>
      <c r="FLW3499" s="379"/>
      <c r="FLX3499" s="379"/>
      <c r="FLY3499" s="379"/>
      <c r="FLZ3499" s="379"/>
      <c r="FMA3499" s="379"/>
      <c r="FMB3499" s="379"/>
      <c r="FMC3499" s="379"/>
      <c r="FMD3499" s="379"/>
      <c r="FME3499" s="379"/>
      <c r="FMF3499" s="379"/>
      <c r="FMG3499" s="379"/>
      <c r="FMH3499" s="379"/>
      <c r="FMI3499" s="379"/>
      <c r="FMJ3499" s="379"/>
      <c r="FMK3499" s="379"/>
      <c r="FML3499" s="379"/>
      <c r="FMM3499" s="379"/>
      <c r="FMN3499" s="379"/>
      <c r="FMO3499" s="379"/>
      <c r="FMP3499" s="379"/>
      <c r="FMQ3499" s="379"/>
      <c r="FMR3499" s="379"/>
      <c r="FMS3499" s="379"/>
      <c r="FMT3499" s="379"/>
      <c r="FMU3499" s="379"/>
      <c r="FMV3499" s="379"/>
      <c r="FMW3499" s="379"/>
      <c r="FMX3499" s="379"/>
      <c r="FMY3499" s="379"/>
      <c r="FMZ3499" s="379"/>
      <c r="FNA3499" s="379"/>
      <c r="FNB3499" s="379"/>
      <c r="FNC3499" s="379"/>
      <c r="FND3499" s="379"/>
      <c r="FNE3499" s="379"/>
      <c r="FNF3499" s="379"/>
      <c r="FNG3499" s="379"/>
      <c r="FNH3499" s="379"/>
      <c r="FNI3499" s="379"/>
      <c r="FNJ3499" s="379"/>
      <c r="FNK3499" s="379"/>
      <c r="FNL3499" s="379"/>
      <c r="FNM3499" s="379"/>
      <c r="FNN3499" s="379"/>
      <c r="FNO3499" s="379"/>
      <c r="FNP3499" s="379"/>
      <c r="FNQ3499" s="379"/>
      <c r="FNR3499" s="379"/>
      <c r="FNS3499" s="379"/>
      <c r="FNT3499" s="379"/>
      <c r="FNU3499" s="379"/>
      <c r="FNV3499" s="379"/>
      <c r="FNW3499" s="379"/>
      <c r="FNX3499" s="379"/>
      <c r="FNY3499" s="379"/>
      <c r="FNZ3499" s="379"/>
      <c r="FOA3499" s="379"/>
      <c r="FOB3499" s="379"/>
      <c r="FOC3499" s="379"/>
      <c r="FOD3499" s="379"/>
      <c r="FOE3499" s="379"/>
      <c r="FOF3499" s="379"/>
      <c r="FOG3499" s="379"/>
      <c r="FOH3499" s="379"/>
      <c r="FOI3499" s="379"/>
      <c r="FOJ3499" s="379"/>
      <c r="FOK3499" s="379"/>
      <c r="FOL3499" s="379"/>
      <c r="FOM3499" s="379"/>
      <c r="FON3499" s="379"/>
      <c r="FOO3499" s="379"/>
      <c r="FOP3499" s="379"/>
      <c r="FOQ3499" s="379"/>
      <c r="FOR3499" s="379"/>
      <c r="FOS3499" s="379"/>
      <c r="FOT3499" s="379"/>
      <c r="FOU3499" s="379"/>
      <c r="FOV3499" s="379"/>
      <c r="FOW3499" s="379"/>
      <c r="FOX3499" s="379"/>
      <c r="FOY3499" s="379"/>
      <c r="FOZ3499" s="379"/>
      <c r="FPA3499" s="379"/>
      <c r="FPB3499" s="379"/>
      <c r="FPC3499" s="379"/>
      <c r="FPD3499" s="379"/>
      <c r="FPE3499" s="379"/>
      <c r="FPF3499" s="379"/>
      <c r="FPG3499" s="379"/>
      <c r="FPH3499" s="379"/>
      <c r="FPI3499" s="379"/>
      <c r="FPJ3499" s="379"/>
      <c r="FPK3499" s="379"/>
      <c r="FPL3499" s="379"/>
      <c r="FPM3499" s="379"/>
      <c r="FPN3499" s="379"/>
      <c r="FPO3499" s="379"/>
      <c r="FPP3499" s="379"/>
      <c r="FPQ3499" s="379"/>
      <c r="FPR3499" s="379"/>
      <c r="FPS3499" s="379"/>
      <c r="FPT3499" s="379"/>
      <c r="FPU3499" s="379"/>
      <c r="FPV3499" s="379"/>
      <c r="FPW3499" s="379"/>
      <c r="FPX3499" s="379"/>
      <c r="FPY3499" s="379"/>
      <c r="FPZ3499" s="379"/>
      <c r="FQA3499" s="379"/>
      <c r="FQB3499" s="379"/>
      <c r="FQC3499" s="379"/>
      <c r="FQD3499" s="379"/>
      <c r="FQE3499" s="379"/>
      <c r="FQF3499" s="379"/>
      <c r="FQG3499" s="379"/>
      <c r="FQH3499" s="379"/>
      <c r="FQI3499" s="379"/>
      <c r="FQJ3499" s="379"/>
      <c r="FQK3499" s="379"/>
      <c r="FQL3499" s="379"/>
      <c r="FQM3499" s="379"/>
      <c r="FQN3499" s="379"/>
      <c r="FQO3499" s="379"/>
      <c r="FQP3499" s="379"/>
      <c r="FQQ3499" s="379"/>
      <c r="FQR3499" s="379"/>
      <c r="FQS3499" s="379"/>
      <c r="FQT3499" s="379"/>
      <c r="FQU3499" s="379"/>
      <c r="FQV3499" s="379"/>
      <c r="FQW3499" s="379"/>
      <c r="FQX3499" s="379"/>
      <c r="FQY3499" s="379"/>
      <c r="FQZ3499" s="379"/>
      <c r="FRA3499" s="379"/>
      <c r="FRB3499" s="379"/>
      <c r="FRC3499" s="379"/>
      <c r="FRD3499" s="379"/>
      <c r="FRE3499" s="379"/>
      <c r="FRF3499" s="379"/>
      <c r="FRG3499" s="379"/>
      <c r="FRH3499" s="379"/>
      <c r="FRI3499" s="379"/>
      <c r="FRJ3499" s="379"/>
      <c r="FRK3499" s="379"/>
      <c r="FRL3499" s="379"/>
      <c r="FRM3499" s="379"/>
      <c r="FRN3499" s="379"/>
      <c r="FRO3499" s="379"/>
      <c r="FRP3499" s="379"/>
      <c r="FRQ3499" s="379"/>
      <c r="FRR3499" s="379"/>
      <c r="FRS3499" s="379"/>
      <c r="FRT3499" s="379"/>
      <c r="FRU3499" s="379"/>
      <c r="FRV3499" s="379"/>
      <c r="FRW3499" s="379"/>
      <c r="FRX3499" s="379"/>
      <c r="FRY3499" s="379"/>
      <c r="FRZ3499" s="379"/>
      <c r="FSA3499" s="379"/>
      <c r="FSB3499" s="379"/>
      <c r="FSC3499" s="379"/>
      <c r="FSD3499" s="379"/>
      <c r="FSE3499" s="379"/>
      <c r="FSF3499" s="379"/>
      <c r="FSG3499" s="379"/>
      <c r="FSH3499" s="379"/>
      <c r="FSI3499" s="379"/>
      <c r="FSJ3499" s="379"/>
      <c r="FSK3499" s="379"/>
      <c r="FSL3499" s="379"/>
      <c r="FSM3499" s="379"/>
      <c r="FSN3499" s="379"/>
      <c r="FSO3499" s="379"/>
      <c r="FSP3499" s="379"/>
      <c r="FSQ3499" s="379"/>
      <c r="FSR3499" s="379"/>
      <c r="FSS3499" s="379"/>
      <c r="FST3499" s="379"/>
      <c r="FSU3499" s="379"/>
      <c r="FSV3499" s="379"/>
      <c r="FSW3499" s="379"/>
      <c r="FSX3499" s="379"/>
      <c r="FSY3499" s="379"/>
      <c r="FSZ3499" s="379"/>
      <c r="FTA3499" s="379"/>
      <c r="FTB3499" s="379"/>
      <c r="FTC3499" s="379"/>
      <c r="FTD3499" s="379"/>
      <c r="FTE3499" s="379"/>
      <c r="FTF3499" s="379"/>
      <c r="FTG3499" s="379"/>
      <c r="FTH3499" s="379"/>
      <c r="FTI3499" s="379"/>
      <c r="FTJ3499" s="379"/>
      <c r="FTK3499" s="379"/>
      <c r="FTL3499" s="379"/>
      <c r="FTM3499" s="379"/>
      <c r="FTN3499" s="379"/>
      <c r="FTO3499" s="379"/>
      <c r="FTP3499" s="379"/>
      <c r="FTQ3499" s="379"/>
      <c r="FTR3499" s="379"/>
      <c r="FTS3499" s="379"/>
      <c r="FTT3499" s="379"/>
      <c r="FTU3499" s="379"/>
      <c r="FTV3499" s="379"/>
      <c r="FTW3499" s="379"/>
      <c r="FTX3499" s="379"/>
      <c r="FTY3499" s="379"/>
      <c r="FTZ3499" s="379"/>
      <c r="FUA3499" s="379"/>
      <c r="FUB3499" s="379"/>
      <c r="FUC3499" s="379"/>
      <c r="FUD3499" s="379"/>
      <c r="FUE3499" s="379"/>
      <c r="FUF3499" s="379"/>
      <c r="FUG3499" s="379"/>
      <c r="FUH3499" s="379"/>
      <c r="FUI3499" s="379"/>
      <c r="FUJ3499" s="379"/>
      <c r="FUK3499" s="379"/>
      <c r="FUL3499" s="379"/>
      <c r="FUM3499" s="379"/>
      <c r="FUN3499" s="379"/>
      <c r="FUO3499" s="379"/>
      <c r="FUP3499" s="379"/>
      <c r="FUQ3499" s="379"/>
      <c r="FUR3499" s="379"/>
      <c r="FUS3499" s="379"/>
      <c r="FUT3499" s="379"/>
      <c r="FUU3499" s="379"/>
      <c r="FUV3499" s="379"/>
      <c r="FUW3499" s="379"/>
      <c r="FUX3499" s="379"/>
      <c r="FUY3499" s="379"/>
      <c r="FUZ3499" s="379"/>
      <c r="FVA3499" s="379"/>
      <c r="FVB3499" s="379"/>
      <c r="FVC3499" s="379"/>
      <c r="FVD3499" s="379"/>
      <c r="FVE3499" s="379"/>
      <c r="FVF3499" s="379"/>
      <c r="FVG3499" s="379"/>
      <c r="FVH3499" s="379"/>
      <c r="FVI3499" s="379"/>
      <c r="FVJ3499" s="379"/>
      <c r="FVK3499" s="379"/>
      <c r="FVL3499" s="379"/>
      <c r="FVM3499" s="379"/>
      <c r="FVN3499" s="379"/>
      <c r="FVO3499" s="379"/>
      <c r="FVP3499" s="379"/>
      <c r="FVQ3499" s="379"/>
      <c r="FVR3499" s="379"/>
      <c r="FVS3499" s="379"/>
      <c r="FVT3499" s="379"/>
      <c r="FVU3499" s="379"/>
      <c r="FVV3499" s="379"/>
      <c r="FVW3499" s="379"/>
      <c r="FVX3499" s="379"/>
      <c r="FVY3499" s="379"/>
      <c r="FVZ3499" s="379"/>
      <c r="FWA3499" s="379"/>
      <c r="FWB3499" s="379"/>
      <c r="FWC3499" s="379"/>
      <c r="FWD3499" s="379"/>
      <c r="FWE3499" s="379"/>
      <c r="FWF3499" s="379"/>
      <c r="FWG3499" s="379"/>
      <c r="FWH3499" s="379"/>
      <c r="FWI3499" s="379"/>
      <c r="FWJ3499" s="379"/>
      <c r="FWK3499" s="379"/>
      <c r="FWL3499" s="379"/>
      <c r="FWM3499" s="379"/>
      <c r="FWN3499" s="379"/>
      <c r="FWO3499" s="379"/>
      <c r="FWP3499" s="379"/>
      <c r="FWQ3499" s="379"/>
      <c r="FWR3499" s="379"/>
      <c r="FWS3499" s="379"/>
      <c r="FWT3499" s="379"/>
      <c r="FWU3499" s="379"/>
      <c r="FWV3499" s="379"/>
      <c r="FWW3499" s="379"/>
      <c r="FWX3499" s="379"/>
      <c r="FWY3499" s="379"/>
      <c r="FWZ3499" s="379"/>
      <c r="FXA3499" s="379"/>
      <c r="FXB3499" s="379"/>
      <c r="FXC3499" s="379"/>
      <c r="FXD3499" s="379"/>
      <c r="FXE3499" s="379"/>
      <c r="FXF3499" s="379"/>
      <c r="FXG3499" s="379"/>
      <c r="FXH3499" s="379"/>
      <c r="FXI3499" s="379"/>
      <c r="FXJ3499" s="379"/>
      <c r="FXK3499" s="379"/>
      <c r="FXL3499" s="379"/>
      <c r="FXM3499" s="379"/>
      <c r="FXN3499" s="379"/>
      <c r="FXO3499" s="379"/>
      <c r="FXP3499" s="379"/>
      <c r="FXQ3499" s="379"/>
      <c r="FXR3499" s="379"/>
      <c r="FXS3499" s="379"/>
      <c r="FXT3499" s="379"/>
      <c r="FXU3499" s="379"/>
      <c r="FXV3499" s="379"/>
      <c r="FXW3499" s="379"/>
      <c r="FXX3499" s="379"/>
      <c r="FXY3499" s="379"/>
      <c r="FXZ3499" s="379"/>
      <c r="FYA3499" s="379"/>
      <c r="FYB3499" s="379"/>
      <c r="FYC3499" s="379"/>
      <c r="FYD3499" s="379"/>
      <c r="FYE3499" s="379"/>
      <c r="FYF3499" s="379"/>
      <c r="FYG3499" s="379"/>
      <c r="FYH3499" s="379"/>
      <c r="FYI3499" s="379"/>
      <c r="FYJ3499" s="379"/>
      <c r="FYK3499" s="379"/>
      <c r="FYL3499" s="379"/>
      <c r="FYM3499" s="379"/>
      <c r="FYN3499" s="379"/>
      <c r="FYO3499" s="379"/>
      <c r="FYP3499" s="379"/>
      <c r="FYQ3499" s="379"/>
      <c r="FYR3499" s="379"/>
      <c r="FYS3499" s="379"/>
      <c r="FYT3499" s="379"/>
      <c r="FYU3499" s="379"/>
      <c r="FYV3499" s="379"/>
      <c r="FYW3499" s="379"/>
      <c r="FYX3499" s="379"/>
      <c r="FYY3499" s="379"/>
      <c r="FYZ3499" s="379"/>
      <c r="FZA3499" s="379"/>
      <c r="FZB3499" s="379"/>
      <c r="FZC3499" s="379"/>
      <c r="FZD3499" s="379"/>
      <c r="FZE3499" s="379"/>
      <c r="FZF3499" s="379"/>
      <c r="FZG3499" s="379"/>
      <c r="FZH3499" s="379"/>
      <c r="FZI3499" s="379"/>
      <c r="FZJ3499" s="379"/>
      <c r="FZK3499" s="379"/>
      <c r="FZL3499" s="379"/>
      <c r="FZM3499" s="379"/>
      <c r="FZN3499" s="379"/>
      <c r="FZO3499" s="379"/>
      <c r="FZP3499" s="379"/>
      <c r="FZQ3499" s="379"/>
      <c r="FZR3499" s="379"/>
      <c r="FZS3499" s="379"/>
      <c r="FZT3499" s="379"/>
      <c r="FZU3499" s="379"/>
      <c r="FZV3499" s="379"/>
      <c r="FZW3499" s="379"/>
      <c r="FZX3499" s="379"/>
      <c r="FZY3499" s="379"/>
      <c r="FZZ3499" s="379"/>
      <c r="GAA3499" s="379"/>
      <c r="GAB3499" s="379"/>
      <c r="GAC3499" s="379"/>
      <c r="GAD3499" s="379"/>
      <c r="GAE3499" s="379"/>
      <c r="GAF3499" s="379"/>
      <c r="GAG3499" s="379"/>
      <c r="GAH3499" s="379"/>
      <c r="GAI3499" s="379"/>
      <c r="GAJ3499" s="379"/>
      <c r="GAK3499" s="379"/>
      <c r="GAL3499" s="379"/>
      <c r="GAM3499" s="379"/>
      <c r="GAN3499" s="379"/>
      <c r="GAO3499" s="379"/>
      <c r="GAP3499" s="379"/>
      <c r="GAQ3499" s="379"/>
      <c r="GAR3499" s="379"/>
      <c r="GAS3499" s="379"/>
      <c r="GAT3499" s="379"/>
      <c r="GAU3499" s="379"/>
      <c r="GAV3499" s="379"/>
      <c r="GAW3499" s="379"/>
      <c r="GAX3499" s="379"/>
      <c r="GAY3499" s="379"/>
      <c r="GAZ3499" s="379"/>
      <c r="GBA3499" s="379"/>
      <c r="GBB3499" s="379"/>
      <c r="GBC3499" s="379"/>
      <c r="GBD3499" s="379"/>
      <c r="GBE3499" s="379"/>
      <c r="GBF3499" s="379"/>
      <c r="GBG3499" s="379"/>
      <c r="GBH3499" s="379"/>
      <c r="GBI3499" s="379"/>
      <c r="GBJ3499" s="379"/>
      <c r="GBK3499" s="379"/>
      <c r="GBL3499" s="379"/>
      <c r="GBM3499" s="379"/>
      <c r="GBN3499" s="379"/>
      <c r="GBO3499" s="379"/>
      <c r="GBP3499" s="379"/>
      <c r="GBQ3499" s="379"/>
      <c r="GBR3499" s="379"/>
      <c r="GBS3499" s="379"/>
      <c r="GBT3499" s="379"/>
      <c r="GBU3499" s="379"/>
      <c r="GBV3499" s="379"/>
      <c r="GBW3499" s="379"/>
      <c r="GBX3499" s="379"/>
      <c r="GBY3499" s="379"/>
      <c r="GBZ3499" s="379"/>
      <c r="GCA3499" s="379"/>
      <c r="GCB3499" s="379"/>
      <c r="GCC3499" s="379"/>
      <c r="GCD3499" s="379"/>
      <c r="GCE3499" s="379"/>
      <c r="GCF3499" s="379"/>
      <c r="GCG3499" s="379"/>
      <c r="GCH3499" s="379"/>
      <c r="GCI3499" s="379"/>
      <c r="GCJ3499" s="379"/>
      <c r="GCK3499" s="379"/>
      <c r="GCL3499" s="379"/>
      <c r="GCM3499" s="379"/>
      <c r="GCN3499" s="379"/>
      <c r="GCO3499" s="379"/>
      <c r="GCP3499" s="379"/>
      <c r="GCQ3499" s="379"/>
      <c r="GCR3499" s="379"/>
      <c r="GCS3499" s="379"/>
      <c r="GCT3499" s="379"/>
      <c r="GCU3499" s="379"/>
      <c r="GCV3499" s="379"/>
      <c r="GCW3499" s="379"/>
      <c r="GCX3499" s="379"/>
      <c r="GCY3499" s="379"/>
      <c r="GCZ3499" s="379"/>
      <c r="GDA3499" s="379"/>
      <c r="GDB3499" s="379"/>
      <c r="GDC3499" s="379"/>
      <c r="GDD3499" s="379"/>
      <c r="GDE3499" s="379"/>
      <c r="GDF3499" s="379"/>
      <c r="GDG3499" s="379"/>
      <c r="GDH3499" s="379"/>
      <c r="GDI3499" s="379"/>
      <c r="GDJ3499" s="379"/>
      <c r="GDK3499" s="379"/>
      <c r="GDL3499" s="379"/>
      <c r="GDM3499" s="379"/>
      <c r="GDN3499" s="379"/>
      <c r="GDO3499" s="379"/>
      <c r="GDP3499" s="379"/>
      <c r="GDQ3499" s="379"/>
      <c r="GDR3499" s="379"/>
      <c r="GDS3499" s="379"/>
      <c r="GDT3499" s="379"/>
      <c r="GDU3499" s="379"/>
      <c r="GDV3499" s="379"/>
      <c r="GDW3499" s="379"/>
      <c r="GDX3499" s="379"/>
      <c r="GDY3499" s="379"/>
      <c r="GDZ3499" s="379"/>
      <c r="GEA3499" s="379"/>
      <c r="GEB3499" s="379"/>
      <c r="GEC3499" s="379"/>
      <c r="GED3499" s="379"/>
      <c r="GEE3499" s="379"/>
      <c r="GEF3499" s="379"/>
      <c r="GEG3499" s="379"/>
      <c r="GEH3499" s="379"/>
      <c r="GEI3499" s="379"/>
      <c r="GEJ3499" s="379"/>
      <c r="GEK3499" s="379"/>
      <c r="GEL3499" s="379"/>
      <c r="GEM3499" s="379"/>
      <c r="GEN3499" s="379"/>
      <c r="GEO3499" s="379"/>
      <c r="GEP3499" s="379"/>
      <c r="GEQ3499" s="379"/>
      <c r="GER3499" s="379"/>
      <c r="GES3499" s="379"/>
      <c r="GET3499" s="379"/>
      <c r="GEU3499" s="379"/>
      <c r="GEV3499" s="379"/>
      <c r="GEW3499" s="379"/>
      <c r="GEX3499" s="379"/>
      <c r="GEY3499" s="379"/>
      <c r="GEZ3499" s="379"/>
      <c r="GFA3499" s="379"/>
      <c r="GFB3499" s="379"/>
      <c r="GFC3499" s="379"/>
      <c r="GFD3499" s="379"/>
      <c r="GFE3499" s="379"/>
      <c r="GFF3499" s="379"/>
      <c r="GFG3499" s="379"/>
      <c r="GFH3499" s="379"/>
      <c r="GFI3499" s="379"/>
      <c r="GFJ3499" s="379"/>
      <c r="GFK3499" s="379"/>
      <c r="GFL3499" s="379"/>
      <c r="GFM3499" s="379"/>
      <c r="GFN3499" s="379"/>
      <c r="GFO3499" s="379"/>
      <c r="GFP3499" s="379"/>
      <c r="GFQ3499" s="379"/>
      <c r="GFR3499" s="379"/>
      <c r="GFS3499" s="379"/>
      <c r="GFT3499" s="379"/>
      <c r="GFU3499" s="379"/>
      <c r="GFV3499" s="379"/>
      <c r="GFW3499" s="379"/>
      <c r="GFX3499" s="379"/>
      <c r="GFY3499" s="379"/>
      <c r="GFZ3499" s="379"/>
      <c r="GGA3499" s="379"/>
      <c r="GGB3499" s="379"/>
      <c r="GGC3499" s="379"/>
      <c r="GGD3499" s="379"/>
      <c r="GGE3499" s="379"/>
      <c r="GGF3499" s="379"/>
      <c r="GGG3499" s="379"/>
      <c r="GGH3499" s="379"/>
      <c r="GGI3499" s="379"/>
      <c r="GGJ3499" s="379"/>
      <c r="GGK3499" s="379"/>
      <c r="GGL3499" s="379"/>
      <c r="GGM3499" s="379"/>
      <c r="GGN3499" s="379"/>
      <c r="GGO3499" s="379"/>
      <c r="GGP3499" s="379"/>
      <c r="GGQ3499" s="379"/>
      <c r="GGR3499" s="379"/>
      <c r="GGS3499" s="379"/>
      <c r="GGT3499" s="379"/>
      <c r="GGU3499" s="379"/>
      <c r="GGV3499" s="379"/>
      <c r="GGW3499" s="379"/>
      <c r="GGX3499" s="379"/>
      <c r="GGY3499" s="379"/>
      <c r="GGZ3499" s="379"/>
      <c r="GHA3499" s="379"/>
      <c r="GHB3499" s="379"/>
      <c r="GHC3499" s="379"/>
      <c r="GHD3499" s="379"/>
      <c r="GHE3499" s="379"/>
      <c r="GHF3499" s="379"/>
      <c r="GHG3499" s="379"/>
      <c r="GHH3499" s="379"/>
      <c r="GHI3499" s="379"/>
      <c r="GHJ3499" s="379"/>
      <c r="GHK3499" s="379"/>
      <c r="GHL3499" s="379"/>
      <c r="GHM3499" s="379"/>
      <c r="GHN3499" s="379"/>
      <c r="GHO3499" s="379"/>
      <c r="GHP3499" s="379"/>
      <c r="GHQ3499" s="379"/>
      <c r="GHR3499" s="379"/>
      <c r="GHS3499" s="379"/>
      <c r="GHT3499" s="379"/>
      <c r="GHU3499" s="379"/>
      <c r="GHV3499" s="379"/>
      <c r="GHW3499" s="379"/>
      <c r="GHX3499" s="379"/>
      <c r="GHY3499" s="379"/>
      <c r="GHZ3499" s="379"/>
      <c r="GIA3499" s="379"/>
      <c r="GIB3499" s="379"/>
      <c r="GIC3499" s="379"/>
      <c r="GID3499" s="379"/>
      <c r="GIE3499" s="379"/>
      <c r="GIF3499" s="379"/>
      <c r="GIG3499" s="379"/>
      <c r="GIH3499" s="379"/>
      <c r="GII3499" s="379"/>
      <c r="GIJ3499" s="379"/>
      <c r="GIK3499" s="379"/>
      <c r="GIL3499" s="379"/>
      <c r="GIM3499" s="379"/>
      <c r="GIN3499" s="379"/>
      <c r="GIO3499" s="379"/>
      <c r="GIP3499" s="379"/>
      <c r="GIQ3499" s="379"/>
      <c r="GIR3499" s="379"/>
      <c r="GIS3499" s="379"/>
      <c r="GIT3499" s="379"/>
      <c r="GIU3499" s="379"/>
      <c r="GIV3499" s="379"/>
      <c r="GIW3499" s="379"/>
      <c r="GIX3499" s="379"/>
      <c r="GIY3499" s="379"/>
      <c r="GIZ3499" s="379"/>
      <c r="GJA3499" s="379"/>
      <c r="GJB3499" s="379"/>
      <c r="GJC3499" s="379"/>
      <c r="GJD3499" s="379"/>
      <c r="GJE3499" s="379"/>
      <c r="GJF3499" s="379"/>
      <c r="GJG3499" s="379"/>
      <c r="GJH3499" s="379"/>
      <c r="GJI3499" s="379"/>
      <c r="GJJ3499" s="379"/>
      <c r="GJK3499" s="379"/>
      <c r="GJL3499" s="379"/>
      <c r="GJM3499" s="379"/>
      <c r="GJN3499" s="379"/>
      <c r="GJO3499" s="379"/>
      <c r="GJP3499" s="379"/>
      <c r="GJQ3499" s="379"/>
      <c r="GJR3499" s="379"/>
      <c r="GJS3499" s="379"/>
      <c r="GJT3499" s="379"/>
      <c r="GJU3499" s="379"/>
      <c r="GJV3499" s="379"/>
      <c r="GJW3499" s="379"/>
      <c r="GJX3499" s="379"/>
      <c r="GJY3499" s="379"/>
      <c r="GJZ3499" s="379"/>
      <c r="GKA3499" s="379"/>
      <c r="GKB3499" s="379"/>
      <c r="GKC3499" s="379"/>
      <c r="GKD3499" s="379"/>
      <c r="GKE3499" s="379"/>
      <c r="GKF3499" s="379"/>
      <c r="GKG3499" s="379"/>
      <c r="GKH3499" s="379"/>
      <c r="GKI3499" s="379"/>
      <c r="GKJ3499" s="379"/>
      <c r="GKK3499" s="379"/>
      <c r="GKL3499" s="379"/>
      <c r="GKM3499" s="379"/>
      <c r="GKN3499" s="379"/>
      <c r="GKO3499" s="379"/>
      <c r="GKP3499" s="379"/>
      <c r="GKQ3499" s="379"/>
      <c r="GKR3499" s="379"/>
      <c r="GKS3499" s="379"/>
      <c r="GKT3499" s="379"/>
      <c r="GKU3499" s="379"/>
      <c r="GKV3499" s="379"/>
      <c r="GKW3499" s="379"/>
      <c r="GKX3499" s="379"/>
      <c r="GKY3499" s="379"/>
      <c r="GKZ3499" s="379"/>
      <c r="GLA3499" s="379"/>
      <c r="GLB3499" s="379"/>
      <c r="GLC3499" s="379"/>
      <c r="GLD3499" s="379"/>
      <c r="GLE3499" s="379"/>
      <c r="GLF3499" s="379"/>
      <c r="GLG3499" s="379"/>
      <c r="GLH3499" s="379"/>
      <c r="GLI3499" s="379"/>
      <c r="GLJ3499" s="379"/>
      <c r="GLK3499" s="379"/>
      <c r="GLL3499" s="379"/>
      <c r="GLM3499" s="379"/>
      <c r="GLN3499" s="379"/>
      <c r="GLO3499" s="379"/>
      <c r="GLP3499" s="379"/>
      <c r="GLQ3499" s="379"/>
      <c r="GLR3499" s="379"/>
      <c r="GLS3499" s="379"/>
      <c r="GLT3499" s="379"/>
      <c r="GLU3499" s="379"/>
      <c r="GLV3499" s="379"/>
      <c r="GLW3499" s="379"/>
      <c r="GLX3499" s="379"/>
      <c r="GLY3499" s="379"/>
      <c r="GLZ3499" s="379"/>
      <c r="GMA3499" s="379"/>
      <c r="GMB3499" s="379"/>
      <c r="GMC3499" s="379"/>
      <c r="GMD3499" s="379"/>
      <c r="GME3499" s="379"/>
      <c r="GMF3499" s="379"/>
      <c r="GMG3499" s="379"/>
      <c r="GMH3499" s="379"/>
      <c r="GMI3499" s="379"/>
      <c r="GMJ3499" s="379"/>
      <c r="GMK3499" s="379"/>
      <c r="GML3499" s="379"/>
      <c r="GMM3499" s="379"/>
      <c r="GMN3499" s="379"/>
      <c r="GMO3499" s="379"/>
      <c r="GMP3499" s="379"/>
      <c r="GMQ3499" s="379"/>
      <c r="GMR3499" s="379"/>
      <c r="GMS3499" s="379"/>
      <c r="GMT3499" s="379"/>
      <c r="GMU3499" s="379"/>
      <c r="GMV3499" s="379"/>
      <c r="GMW3499" s="379"/>
      <c r="GMX3499" s="379"/>
      <c r="GMY3499" s="379"/>
      <c r="GMZ3499" s="379"/>
      <c r="GNA3499" s="379"/>
      <c r="GNB3499" s="379"/>
      <c r="GNC3499" s="379"/>
      <c r="GND3499" s="379"/>
      <c r="GNE3499" s="379"/>
      <c r="GNF3499" s="379"/>
      <c r="GNG3499" s="379"/>
      <c r="GNH3499" s="379"/>
      <c r="GNI3499" s="379"/>
      <c r="GNJ3499" s="379"/>
      <c r="GNK3499" s="379"/>
      <c r="GNL3499" s="379"/>
      <c r="GNM3499" s="379"/>
      <c r="GNN3499" s="379"/>
      <c r="GNO3499" s="379"/>
      <c r="GNP3499" s="379"/>
      <c r="GNQ3499" s="379"/>
      <c r="GNR3499" s="379"/>
      <c r="GNS3499" s="379"/>
      <c r="GNT3499" s="379"/>
      <c r="GNU3499" s="379"/>
      <c r="GNV3499" s="379"/>
      <c r="GNW3499" s="379"/>
      <c r="GNX3499" s="379"/>
      <c r="GNY3499" s="379"/>
      <c r="GNZ3499" s="379"/>
      <c r="GOA3499" s="379"/>
      <c r="GOB3499" s="379"/>
      <c r="GOC3499" s="379"/>
      <c r="GOD3499" s="379"/>
      <c r="GOE3499" s="379"/>
      <c r="GOF3499" s="379"/>
      <c r="GOG3499" s="379"/>
      <c r="GOH3499" s="379"/>
      <c r="GOI3499" s="379"/>
      <c r="GOJ3499" s="379"/>
      <c r="GOK3499" s="379"/>
      <c r="GOL3499" s="379"/>
      <c r="GOM3499" s="379"/>
      <c r="GON3499" s="379"/>
      <c r="GOO3499" s="379"/>
      <c r="GOP3499" s="379"/>
      <c r="GOQ3499" s="379"/>
      <c r="GOR3499" s="379"/>
      <c r="GOS3499" s="379"/>
      <c r="GOT3499" s="379"/>
      <c r="GOU3499" s="379"/>
      <c r="GOV3499" s="379"/>
      <c r="GOW3499" s="379"/>
      <c r="GOX3499" s="379"/>
      <c r="GOY3499" s="379"/>
      <c r="GOZ3499" s="379"/>
      <c r="GPA3499" s="379"/>
      <c r="GPB3499" s="379"/>
      <c r="GPC3499" s="379"/>
      <c r="GPD3499" s="379"/>
      <c r="GPE3499" s="379"/>
      <c r="GPF3499" s="379"/>
      <c r="GPG3499" s="379"/>
      <c r="GPH3499" s="379"/>
      <c r="GPI3499" s="379"/>
      <c r="GPJ3499" s="379"/>
      <c r="GPK3499" s="379"/>
      <c r="GPL3499" s="379"/>
      <c r="GPM3499" s="379"/>
      <c r="GPN3499" s="379"/>
      <c r="GPO3499" s="379"/>
      <c r="GPP3499" s="379"/>
      <c r="GPQ3499" s="379"/>
      <c r="GPR3499" s="379"/>
      <c r="GPS3499" s="379"/>
      <c r="GPT3499" s="379"/>
      <c r="GPU3499" s="379"/>
      <c r="GPV3499" s="379"/>
      <c r="GPW3499" s="379"/>
      <c r="GPX3499" s="379"/>
      <c r="GPY3499" s="379"/>
      <c r="GPZ3499" s="379"/>
      <c r="GQA3499" s="379"/>
      <c r="GQB3499" s="379"/>
      <c r="GQC3499" s="379"/>
      <c r="GQD3499" s="379"/>
      <c r="GQE3499" s="379"/>
      <c r="GQF3499" s="379"/>
      <c r="GQG3499" s="379"/>
      <c r="GQH3499" s="379"/>
      <c r="GQI3499" s="379"/>
      <c r="GQJ3499" s="379"/>
      <c r="GQK3499" s="379"/>
      <c r="GQL3499" s="379"/>
      <c r="GQM3499" s="379"/>
      <c r="GQN3499" s="379"/>
      <c r="GQO3499" s="379"/>
      <c r="GQP3499" s="379"/>
      <c r="GQQ3499" s="379"/>
      <c r="GQR3499" s="379"/>
      <c r="GQS3499" s="379"/>
      <c r="GQT3499" s="379"/>
      <c r="GQU3499" s="379"/>
      <c r="GQV3499" s="379"/>
      <c r="GQW3499" s="379"/>
      <c r="GQX3499" s="379"/>
      <c r="GQY3499" s="379"/>
      <c r="GQZ3499" s="379"/>
      <c r="GRA3499" s="379"/>
      <c r="GRB3499" s="379"/>
      <c r="GRC3499" s="379"/>
      <c r="GRD3499" s="379"/>
      <c r="GRE3499" s="379"/>
      <c r="GRF3499" s="379"/>
      <c r="GRG3499" s="379"/>
      <c r="GRH3499" s="379"/>
      <c r="GRI3499" s="379"/>
      <c r="GRJ3499" s="379"/>
      <c r="GRK3499" s="379"/>
      <c r="GRL3499" s="379"/>
      <c r="GRM3499" s="379"/>
      <c r="GRN3499" s="379"/>
      <c r="GRO3499" s="379"/>
      <c r="GRP3499" s="379"/>
      <c r="GRQ3499" s="379"/>
      <c r="GRR3499" s="379"/>
      <c r="GRS3499" s="379"/>
      <c r="GRT3499" s="379"/>
      <c r="GRU3499" s="379"/>
      <c r="GRV3499" s="379"/>
      <c r="GRW3499" s="379"/>
      <c r="GRX3499" s="379"/>
      <c r="GRY3499" s="379"/>
      <c r="GRZ3499" s="379"/>
      <c r="GSA3499" s="379"/>
      <c r="GSB3499" s="379"/>
      <c r="GSC3499" s="379"/>
      <c r="GSD3499" s="379"/>
      <c r="GSE3499" s="379"/>
      <c r="GSF3499" s="379"/>
      <c r="GSG3499" s="379"/>
      <c r="GSH3499" s="379"/>
      <c r="GSI3499" s="379"/>
      <c r="GSJ3499" s="379"/>
      <c r="GSK3499" s="379"/>
      <c r="GSL3499" s="379"/>
      <c r="GSM3499" s="379"/>
      <c r="GSN3499" s="379"/>
      <c r="GSO3499" s="379"/>
      <c r="GSP3499" s="379"/>
      <c r="GSQ3499" s="379"/>
      <c r="GSR3499" s="379"/>
      <c r="GSS3499" s="379"/>
      <c r="GST3499" s="379"/>
      <c r="GSU3499" s="379"/>
      <c r="GSV3499" s="379"/>
      <c r="GSW3499" s="379"/>
      <c r="GSX3499" s="379"/>
      <c r="GSY3499" s="379"/>
      <c r="GSZ3499" s="379"/>
      <c r="GTA3499" s="379"/>
      <c r="GTB3499" s="379"/>
      <c r="GTC3499" s="379"/>
      <c r="GTD3499" s="379"/>
      <c r="GTE3499" s="379"/>
      <c r="GTF3499" s="379"/>
      <c r="GTG3499" s="379"/>
      <c r="GTH3499" s="379"/>
      <c r="GTI3499" s="379"/>
      <c r="GTJ3499" s="379"/>
      <c r="GTK3499" s="379"/>
      <c r="GTL3499" s="379"/>
      <c r="GTM3499" s="379"/>
      <c r="GTN3499" s="379"/>
      <c r="GTO3499" s="379"/>
      <c r="GTP3499" s="379"/>
      <c r="GTQ3499" s="379"/>
      <c r="GTR3499" s="379"/>
      <c r="GTS3499" s="379"/>
      <c r="GTT3499" s="379"/>
      <c r="GTU3499" s="379"/>
      <c r="GTV3499" s="379"/>
      <c r="GTW3499" s="379"/>
      <c r="GTX3499" s="379"/>
      <c r="GTY3499" s="379"/>
      <c r="GTZ3499" s="379"/>
      <c r="GUA3499" s="379"/>
      <c r="GUB3499" s="379"/>
      <c r="GUC3499" s="379"/>
      <c r="GUD3499" s="379"/>
      <c r="GUE3499" s="379"/>
      <c r="GUF3499" s="379"/>
      <c r="GUG3499" s="379"/>
      <c r="GUH3499" s="379"/>
      <c r="GUI3499" s="379"/>
      <c r="GUJ3499" s="379"/>
      <c r="GUK3499" s="379"/>
      <c r="GUL3499" s="379"/>
      <c r="GUM3499" s="379"/>
      <c r="GUN3499" s="379"/>
      <c r="GUO3499" s="379"/>
      <c r="GUP3499" s="379"/>
      <c r="GUQ3499" s="379"/>
      <c r="GUR3499" s="379"/>
      <c r="GUS3499" s="379"/>
      <c r="GUT3499" s="379"/>
      <c r="GUU3499" s="379"/>
      <c r="GUV3499" s="379"/>
      <c r="GUW3499" s="379"/>
      <c r="GUX3499" s="379"/>
      <c r="GUY3499" s="379"/>
      <c r="GUZ3499" s="379"/>
      <c r="GVA3499" s="379"/>
      <c r="GVB3499" s="379"/>
      <c r="GVC3499" s="379"/>
      <c r="GVD3499" s="379"/>
      <c r="GVE3499" s="379"/>
      <c r="GVF3499" s="379"/>
      <c r="GVG3499" s="379"/>
      <c r="GVH3499" s="379"/>
      <c r="GVI3499" s="379"/>
      <c r="GVJ3499" s="379"/>
      <c r="GVK3499" s="379"/>
      <c r="GVL3499" s="379"/>
      <c r="GVM3499" s="379"/>
      <c r="GVN3499" s="379"/>
      <c r="GVO3499" s="379"/>
      <c r="GVP3499" s="379"/>
      <c r="GVQ3499" s="379"/>
      <c r="GVR3499" s="379"/>
      <c r="GVS3499" s="379"/>
      <c r="GVT3499" s="379"/>
      <c r="GVU3499" s="379"/>
      <c r="GVV3499" s="379"/>
      <c r="GVW3499" s="379"/>
      <c r="GVX3499" s="379"/>
      <c r="GVY3499" s="379"/>
      <c r="GVZ3499" s="379"/>
      <c r="GWA3499" s="379"/>
      <c r="GWB3499" s="379"/>
      <c r="GWC3499" s="379"/>
      <c r="GWD3499" s="379"/>
      <c r="GWE3499" s="379"/>
      <c r="GWF3499" s="379"/>
      <c r="GWG3499" s="379"/>
      <c r="GWH3499" s="379"/>
      <c r="GWI3499" s="379"/>
      <c r="GWJ3499" s="379"/>
      <c r="GWK3499" s="379"/>
      <c r="GWL3499" s="379"/>
      <c r="GWM3499" s="379"/>
      <c r="GWN3499" s="379"/>
      <c r="GWO3499" s="379"/>
      <c r="GWP3499" s="379"/>
      <c r="GWQ3499" s="379"/>
      <c r="GWR3499" s="379"/>
      <c r="GWS3499" s="379"/>
      <c r="GWT3499" s="379"/>
      <c r="GWU3499" s="379"/>
      <c r="GWV3499" s="379"/>
      <c r="GWW3499" s="379"/>
      <c r="GWX3499" s="379"/>
      <c r="GWY3499" s="379"/>
      <c r="GWZ3499" s="379"/>
      <c r="GXA3499" s="379"/>
      <c r="GXB3499" s="379"/>
      <c r="GXC3499" s="379"/>
      <c r="GXD3499" s="379"/>
      <c r="GXE3499" s="379"/>
      <c r="GXF3499" s="379"/>
      <c r="GXG3499" s="379"/>
      <c r="GXH3499" s="379"/>
      <c r="GXI3499" s="379"/>
      <c r="GXJ3499" s="379"/>
      <c r="GXK3499" s="379"/>
      <c r="GXL3499" s="379"/>
      <c r="GXM3499" s="379"/>
      <c r="GXN3499" s="379"/>
      <c r="GXO3499" s="379"/>
      <c r="GXP3499" s="379"/>
      <c r="GXQ3499" s="379"/>
      <c r="GXR3499" s="379"/>
      <c r="GXS3499" s="379"/>
      <c r="GXT3499" s="379"/>
      <c r="GXU3499" s="379"/>
      <c r="GXV3499" s="379"/>
      <c r="GXW3499" s="379"/>
      <c r="GXX3499" s="379"/>
      <c r="GXY3499" s="379"/>
      <c r="GXZ3499" s="379"/>
      <c r="GYA3499" s="379"/>
      <c r="GYB3499" s="379"/>
      <c r="GYC3499" s="379"/>
      <c r="GYD3499" s="379"/>
      <c r="GYE3499" s="379"/>
      <c r="GYF3499" s="379"/>
      <c r="GYG3499" s="379"/>
      <c r="GYH3499" s="379"/>
      <c r="GYI3499" s="379"/>
      <c r="GYJ3499" s="379"/>
      <c r="GYK3499" s="379"/>
      <c r="GYL3499" s="379"/>
      <c r="GYM3499" s="379"/>
      <c r="GYN3499" s="379"/>
      <c r="GYO3499" s="379"/>
      <c r="GYP3499" s="379"/>
      <c r="GYQ3499" s="379"/>
      <c r="GYR3499" s="379"/>
      <c r="GYS3499" s="379"/>
      <c r="GYT3499" s="379"/>
      <c r="GYU3499" s="379"/>
      <c r="GYV3499" s="379"/>
      <c r="GYW3499" s="379"/>
      <c r="GYX3499" s="379"/>
      <c r="GYY3499" s="379"/>
      <c r="GYZ3499" s="379"/>
      <c r="GZA3499" s="379"/>
      <c r="GZB3499" s="379"/>
      <c r="GZC3499" s="379"/>
      <c r="GZD3499" s="379"/>
      <c r="GZE3499" s="379"/>
      <c r="GZF3499" s="379"/>
      <c r="GZG3499" s="379"/>
      <c r="GZH3499" s="379"/>
      <c r="GZI3499" s="379"/>
      <c r="GZJ3499" s="379"/>
      <c r="GZK3499" s="379"/>
      <c r="GZL3499" s="379"/>
      <c r="GZM3499" s="379"/>
      <c r="GZN3499" s="379"/>
      <c r="GZO3499" s="379"/>
      <c r="GZP3499" s="379"/>
      <c r="GZQ3499" s="379"/>
      <c r="GZR3499" s="379"/>
      <c r="GZS3499" s="379"/>
      <c r="GZT3499" s="379"/>
      <c r="GZU3499" s="379"/>
      <c r="GZV3499" s="379"/>
      <c r="GZW3499" s="379"/>
      <c r="GZX3499" s="379"/>
      <c r="GZY3499" s="379"/>
      <c r="GZZ3499" s="379"/>
      <c r="HAA3499" s="379"/>
      <c r="HAB3499" s="379"/>
      <c r="HAC3499" s="379"/>
      <c r="HAD3499" s="379"/>
      <c r="HAE3499" s="379"/>
      <c r="HAF3499" s="379"/>
      <c r="HAG3499" s="379"/>
      <c r="HAH3499" s="379"/>
      <c r="HAI3499" s="379"/>
      <c r="HAJ3499" s="379"/>
      <c r="HAK3499" s="379"/>
      <c r="HAL3499" s="379"/>
      <c r="HAM3499" s="379"/>
      <c r="HAN3499" s="379"/>
      <c r="HAO3499" s="379"/>
      <c r="HAP3499" s="379"/>
      <c r="HAQ3499" s="379"/>
      <c r="HAR3499" s="379"/>
      <c r="HAS3499" s="379"/>
      <c r="HAT3499" s="379"/>
      <c r="HAU3499" s="379"/>
      <c r="HAV3499" s="379"/>
      <c r="HAW3499" s="379"/>
      <c r="HAX3499" s="379"/>
      <c r="HAY3499" s="379"/>
      <c r="HAZ3499" s="379"/>
      <c r="HBA3499" s="379"/>
      <c r="HBB3499" s="379"/>
      <c r="HBC3499" s="379"/>
      <c r="HBD3499" s="379"/>
      <c r="HBE3499" s="379"/>
      <c r="HBF3499" s="379"/>
      <c r="HBG3499" s="379"/>
      <c r="HBH3499" s="379"/>
      <c r="HBI3499" s="379"/>
      <c r="HBJ3499" s="379"/>
      <c r="HBK3499" s="379"/>
      <c r="HBL3499" s="379"/>
      <c r="HBM3499" s="379"/>
      <c r="HBN3499" s="379"/>
      <c r="HBO3499" s="379"/>
      <c r="HBP3499" s="379"/>
      <c r="HBQ3499" s="379"/>
      <c r="HBR3499" s="379"/>
      <c r="HBS3499" s="379"/>
      <c r="HBT3499" s="379"/>
      <c r="HBU3499" s="379"/>
      <c r="HBV3499" s="379"/>
      <c r="HBW3499" s="379"/>
      <c r="HBX3499" s="379"/>
      <c r="HBY3499" s="379"/>
      <c r="HBZ3499" s="379"/>
      <c r="HCA3499" s="379"/>
      <c r="HCB3499" s="379"/>
      <c r="HCC3499" s="379"/>
      <c r="HCD3499" s="379"/>
      <c r="HCE3499" s="379"/>
      <c r="HCF3499" s="379"/>
      <c r="HCG3499" s="379"/>
      <c r="HCH3499" s="379"/>
      <c r="HCI3499" s="379"/>
      <c r="HCJ3499" s="379"/>
      <c r="HCK3499" s="379"/>
      <c r="HCL3499" s="379"/>
      <c r="HCM3499" s="379"/>
      <c r="HCN3499" s="379"/>
      <c r="HCO3499" s="379"/>
      <c r="HCP3499" s="379"/>
      <c r="HCQ3499" s="379"/>
      <c r="HCR3499" s="379"/>
      <c r="HCS3499" s="379"/>
      <c r="HCT3499" s="379"/>
      <c r="HCU3499" s="379"/>
      <c r="HCV3499" s="379"/>
      <c r="HCW3499" s="379"/>
      <c r="HCX3499" s="379"/>
      <c r="HCY3499" s="379"/>
      <c r="HCZ3499" s="379"/>
      <c r="HDA3499" s="379"/>
      <c r="HDB3499" s="379"/>
      <c r="HDC3499" s="379"/>
      <c r="HDD3499" s="379"/>
      <c r="HDE3499" s="379"/>
      <c r="HDF3499" s="379"/>
      <c r="HDG3499" s="379"/>
      <c r="HDH3499" s="379"/>
      <c r="HDI3499" s="379"/>
      <c r="HDJ3499" s="379"/>
      <c r="HDK3499" s="379"/>
      <c r="HDL3499" s="379"/>
      <c r="HDM3499" s="379"/>
      <c r="HDN3499" s="379"/>
      <c r="HDO3499" s="379"/>
      <c r="HDP3499" s="379"/>
      <c r="HDQ3499" s="379"/>
      <c r="HDR3499" s="379"/>
      <c r="HDS3499" s="379"/>
      <c r="HDT3499" s="379"/>
      <c r="HDU3499" s="379"/>
      <c r="HDV3499" s="379"/>
      <c r="HDW3499" s="379"/>
      <c r="HDX3499" s="379"/>
      <c r="HDY3499" s="379"/>
      <c r="HDZ3499" s="379"/>
      <c r="HEA3499" s="379"/>
      <c r="HEB3499" s="379"/>
      <c r="HEC3499" s="379"/>
      <c r="HED3499" s="379"/>
      <c r="HEE3499" s="379"/>
      <c r="HEF3499" s="379"/>
      <c r="HEG3499" s="379"/>
      <c r="HEH3499" s="379"/>
      <c r="HEI3499" s="379"/>
      <c r="HEJ3499" s="379"/>
      <c r="HEK3499" s="379"/>
      <c r="HEL3499" s="379"/>
      <c r="HEM3499" s="379"/>
      <c r="HEN3499" s="379"/>
      <c r="HEO3499" s="379"/>
      <c r="HEP3499" s="379"/>
      <c r="HEQ3499" s="379"/>
      <c r="HER3499" s="379"/>
      <c r="HES3499" s="379"/>
      <c r="HET3499" s="379"/>
      <c r="HEU3499" s="379"/>
      <c r="HEV3499" s="379"/>
      <c r="HEW3499" s="379"/>
      <c r="HEX3499" s="379"/>
      <c r="HEY3499" s="379"/>
      <c r="HEZ3499" s="379"/>
      <c r="HFA3499" s="379"/>
      <c r="HFB3499" s="379"/>
      <c r="HFC3499" s="379"/>
      <c r="HFD3499" s="379"/>
      <c r="HFE3499" s="379"/>
      <c r="HFF3499" s="379"/>
      <c r="HFG3499" s="379"/>
      <c r="HFH3499" s="379"/>
      <c r="HFI3499" s="379"/>
      <c r="HFJ3499" s="379"/>
      <c r="HFK3499" s="379"/>
      <c r="HFL3499" s="379"/>
      <c r="HFM3499" s="379"/>
      <c r="HFN3499" s="379"/>
      <c r="HFO3499" s="379"/>
      <c r="HFP3499" s="379"/>
      <c r="HFQ3499" s="379"/>
      <c r="HFR3499" s="379"/>
      <c r="HFS3499" s="379"/>
      <c r="HFT3499" s="379"/>
      <c r="HFU3499" s="379"/>
      <c r="HFV3499" s="379"/>
      <c r="HFW3499" s="379"/>
      <c r="HFX3499" s="379"/>
      <c r="HFY3499" s="379"/>
      <c r="HFZ3499" s="379"/>
      <c r="HGA3499" s="379"/>
      <c r="HGB3499" s="379"/>
      <c r="HGC3499" s="379"/>
      <c r="HGD3499" s="379"/>
      <c r="HGE3499" s="379"/>
      <c r="HGF3499" s="379"/>
      <c r="HGG3499" s="379"/>
      <c r="HGH3499" s="379"/>
      <c r="HGI3499" s="379"/>
      <c r="HGJ3499" s="379"/>
      <c r="HGK3499" s="379"/>
      <c r="HGL3499" s="379"/>
      <c r="HGM3499" s="379"/>
      <c r="HGN3499" s="379"/>
      <c r="HGO3499" s="379"/>
      <c r="HGP3499" s="379"/>
      <c r="HGQ3499" s="379"/>
      <c r="HGR3499" s="379"/>
      <c r="HGS3499" s="379"/>
      <c r="HGT3499" s="379"/>
      <c r="HGU3499" s="379"/>
      <c r="HGV3499" s="379"/>
      <c r="HGW3499" s="379"/>
      <c r="HGX3499" s="379"/>
      <c r="HGY3499" s="379"/>
      <c r="HGZ3499" s="379"/>
      <c r="HHA3499" s="379"/>
      <c r="HHB3499" s="379"/>
      <c r="HHC3499" s="379"/>
      <c r="HHD3499" s="379"/>
      <c r="HHE3499" s="379"/>
      <c r="HHF3499" s="379"/>
      <c r="HHG3499" s="379"/>
      <c r="HHH3499" s="379"/>
      <c r="HHI3499" s="379"/>
      <c r="HHJ3499" s="379"/>
      <c r="HHK3499" s="379"/>
      <c r="HHL3499" s="379"/>
      <c r="HHM3499" s="379"/>
      <c r="HHN3499" s="379"/>
      <c r="HHO3499" s="379"/>
      <c r="HHP3499" s="379"/>
      <c r="HHQ3499" s="379"/>
      <c r="HHR3499" s="379"/>
      <c r="HHS3499" s="379"/>
      <c r="HHT3499" s="379"/>
      <c r="HHU3499" s="379"/>
      <c r="HHV3499" s="379"/>
      <c r="HHW3499" s="379"/>
      <c r="HHX3499" s="379"/>
      <c r="HHY3499" s="379"/>
      <c r="HHZ3499" s="379"/>
      <c r="HIA3499" s="379"/>
      <c r="HIB3499" s="379"/>
      <c r="HIC3499" s="379"/>
      <c r="HID3499" s="379"/>
      <c r="HIE3499" s="379"/>
      <c r="HIF3499" s="379"/>
      <c r="HIG3499" s="379"/>
      <c r="HIH3499" s="379"/>
      <c r="HII3499" s="379"/>
      <c r="HIJ3499" s="379"/>
      <c r="HIK3499" s="379"/>
      <c r="HIL3499" s="379"/>
      <c r="HIM3499" s="379"/>
      <c r="HIN3499" s="379"/>
      <c r="HIO3499" s="379"/>
      <c r="HIP3499" s="379"/>
      <c r="HIQ3499" s="379"/>
      <c r="HIR3499" s="379"/>
      <c r="HIS3499" s="379"/>
      <c r="HIT3499" s="379"/>
      <c r="HIU3499" s="379"/>
      <c r="HIV3499" s="379"/>
      <c r="HIW3499" s="379"/>
      <c r="HIX3499" s="379"/>
      <c r="HIY3499" s="379"/>
      <c r="HIZ3499" s="379"/>
      <c r="HJA3499" s="379"/>
      <c r="HJB3499" s="379"/>
      <c r="HJC3499" s="379"/>
      <c r="HJD3499" s="379"/>
      <c r="HJE3499" s="379"/>
      <c r="HJF3499" s="379"/>
      <c r="HJG3499" s="379"/>
      <c r="HJH3499" s="379"/>
      <c r="HJI3499" s="379"/>
      <c r="HJJ3499" s="379"/>
      <c r="HJK3499" s="379"/>
      <c r="HJL3499" s="379"/>
      <c r="HJM3499" s="379"/>
      <c r="HJN3499" s="379"/>
      <c r="HJO3499" s="379"/>
      <c r="HJP3499" s="379"/>
      <c r="HJQ3499" s="379"/>
      <c r="HJR3499" s="379"/>
      <c r="HJS3499" s="379"/>
      <c r="HJT3499" s="379"/>
      <c r="HJU3499" s="379"/>
      <c r="HJV3499" s="379"/>
      <c r="HJW3499" s="379"/>
      <c r="HJX3499" s="379"/>
      <c r="HJY3499" s="379"/>
      <c r="HJZ3499" s="379"/>
      <c r="HKA3499" s="379"/>
      <c r="HKB3499" s="379"/>
      <c r="HKC3499" s="379"/>
      <c r="HKD3499" s="379"/>
      <c r="HKE3499" s="379"/>
      <c r="HKF3499" s="379"/>
      <c r="HKG3499" s="379"/>
      <c r="HKH3499" s="379"/>
      <c r="HKI3499" s="379"/>
      <c r="HKJ3499" s="379"/>
      <c r="HKK3499" s="379"/>
      <c r="HKL3499" s="379"/>
      <c r="HKM3499" s="379"/>
      <c r="HKN3499" s="379"/>
      <c r="HKO3499" s="379"/>
      <c r="HKP3499" s="379"/>
      <c r="HKQ3499" s="379"/>
      <c r="HKR3499" s="379"/>
      <c r="HKS3499" s="379"/>
      <c r="HKT3499" s="379"/>
      <c r="HKU3499" s="379"/>
      <c r="HKV3499" s="379"/>
      <c r="HKW3499" s="379"/>
      <c r="HKX3499" s="379"/>
      <c r="HKY3499" s="379"/>
      <c r="HKZ3499" s="379"/>
      <c r="HLA3499" s="379"/>
      <c r="HLB3499" s="379"/>
      <c r="HLC3499" s="379"/>
      <c r="HLD3499" s="379"/>
      <c r="HLE3499" s="379"/>
      <c r="HLF3499" s="379"/>
      <c r="HLG3499" s="379"/>
      <c r="HLH3499" s="379"/>
      <c r="HLI3499" s="379"/>
      <c r="HLJ3499" s="379"/>
      <c r="HLK3499" s="379"/>
      <c r="HLL3499" s="379"/>
      <c r="HLM3499" s="379"/>
      <c r="HLN3499" s="379"/>
      <c r="HLO3499" s="379"/>
      <c r="HLP3499" s="379"/>
      <c r="HLQ3499" s="379"/>
      <c r="HLR3499" s="379"/>
      <c r="HLS3499" s="379"/>
      <c r="HLT3499" s="379"/>
      <c r="HLU3499" s="379"/>
      <c r="HLV3499" s="379"/>
      <c r="HLW3499" s="379"/>
      <c r="HLX3499" s="379"/>
      <c r="HLY3499" s="379"/>
      <c r="HLZ3499" s="379"/>
      <c r="HMA3499" s="379"/>
      <c r="HMB3499" s="379"/>
      <c r="HMC3499" s="379"/>
      <c r="HMD3499" s="379"/>
      <c r="HME3499" s="379"/>
      <c r="HMF3499" s="379"/>
      <c r="HMG3499" s="379"/>
      <c r="HMH3499" s="379"/>
      <c r="HMI3499" s="379"/>
      <c r="HMJ3499" s="379"/>
      <c r="HMK3499" s="379"/>
      <c r="HML3499" s="379"/>
      <c r="HMM3499" s="379"/>
      <c r="HMN3499" s="379"/>
      <c r="HMO3499" s="379"/>
      <c r="HMP3499" s="379"/>
      <c r="HMQ3499" s="379"/>
      <c r="HMR3499" s="379"/>
      <c r="HMS3499" s="379"/>
      <c r="HMT3499" s="379"/>
      <c r="HMU3499" s="379"/>
      <c r="HMV3499" s="379"/>
      <c r="HMW3499" s="379"/>
      <c r="HMX3499" s="379"/>
      <c r="HMY3499" s="379"/>
      <c r="HMZ3499" s="379"/>
      <c r="HNA3499" s="379"/>
      <c r="HNB3499" s="379"/>
      <c r="HNC3499" s="379"/>
      <c r="HND3499" s="379"/>
      <c r="HNE3499" s="379"/>
      <c r="HNF3499" s="379"/>
      <c r="HNG3499" s="379"/>
      <c r="HNH3499" s="379"/>
      <c r="HNI3499" s="379"/>
      <c r="HNJ3499" s="379"/>
      <c r="HNK3499" s="379"/>
      <c r="HNL3499" s="379"/>
      <c r="HNM3499" s="379"/>
      <c r="HNN3499" s="379"/>
      <c r="HNO3499" s="379"/>
      <c r="HNP3499" s="379"/>
      <c r="HNQ3499" s="379"/>
      <c r="HNR3499" s="379"/>
      <c r="HNS3499" s="379"/>
      <c r="HNT3499" s="379"/>
      <c r="HNU3499" s="379"/>
      <c r="HNV3499" s="379"/>
      <c r="HNW3499" s="379"/>
      <c r="HNX3499" s="379"/>
      <c r="HNY3499" s="379"/>
      <c r="HNZ3499" s="379"/>
      <c r="HOA3499" s="379"/>
      <c r="HOB3499" s="379"/>
      <c r="HOC3499" s="379"/>
      <c r="HOD3499" s="379"/>
      <c r="HOE3499" s="379"/>
      <c r="HOF3499" s="379"/>
      <c r="HOG3499" s="379"/>
      <c r="HOH3499" s="379"/>
      <c r="HOI3499" s="379"/>
      <c r="HOJ3499" s="379"/>
      <c r="HOK3499" s="379"/>
      <c r="HOL3499" s="379"/>
      <c r="HOM3499" s="379"/>
      <c r="HON3499" s="379"/>
      <c r="HOO3499" s="379"/>
      <c r="HOP3499" s="379"/>
      <c r="HOQ3499" s="379"/>
      <c r="HOR3499" s="379"/>
      <c r="HOS3499" s="379"/>
      <c r="HOT3499" s="379"/>
      <c r="HOU3499" s="379"/>
      <c r="HOV3499" s="379"/>
      <c r="HOW3499" s="379"/>
      <c r="HOX3499" s="379"/>
      <c r="HOY3499" s="379"/>
      <c r="HOZ3499" s="379"/>
      <c r="HPA3499" s="379"/>
      <c r="HPB3499" s="379"/>
      <c r="HPC3499" s="379"/>
      <c r="HPD3499" s="379"/>
      <c r="HPE3499" s="379"/>
      <c r="HPF3499" s="379"/>
      <c r="HPG3499" s="379"/>
      <c r="HPH3499" s="379"/>
      <c r="HPI3499" s="379"/>
      <c r="HPJ3499" s="379"/>
      <c r="HPK3499" s="379"/>
      <c r="HPL3499" s="379"/>
      <c r="HPM3499" s="379"/>
      <c r="HPN3499" s="379"/>
      <c r="HPO3499" s="379"/>
      <c r="HPP3499" s="379"/>
      <c r="HPQ3499" s="379"/>
      <c r="HPR3499" s="379"/>
      <c r="HPS3499" s="379"/>
      <c r="HPT3499" s="379"/>
      <c r="HPU3499" s="379"/>
      <c r="HPV3499" s="379"/>
      <c r="HPW3499" s="379"/>
      <c r="HPX3499" s="379"/>
      <c r="HPY3499" s="379"/>
      <c r="HPZ3499" s="379"/>
      <c r="HQA3499" s="379"/>
      <c r="HQB3499" s="379"/>
      <c r="HQC3499" s="379"/>
      <c r="HQD3499" s="379"/>
      <c r="HQE3499" s="379"/>
      <c r="HQF3499" s="379"/>
      <c r="HQG3499" s="379"/>
      <c r="HQH3499" s="379"/>
      <c r="HQI3499" s="379"/>
      <c r="HQJ3499" s="379"/>
      <c r="HQK3499" s="379"/>
      <c r="HQL3499" s="379"/>
      <c r="HQM3499" s="379"/>
      <c r="HQN3499" s="379"/>
      <c r="HQO3499" s="379"/>
      <c r="HQP3499" s="379"/>
      <c r="HQQ3499" s="379"/>
      <c r="HQR3499" s="379"/>
      <c r="HQS3499" s="379"/>
      <c r="HQT3499" s="379"/>
      <c r="HQU3499" s="379"/>
      <c r="HQV3499" s="379"/>
      <c r="HQW3499" s="379"/>
      <c r="HQX3499" s="379"/>
      <c r="HQY3499" s="379"/>
      <c r="HQZ3499" s="379"/>
      <c r="HRA3499" s="379"/>
      <c r="HRB3499" s="379"/>
      <c r="HRC3499" s="379"/>
      <c r="HRD3499" s="379"/>
      <c r="HRE3499" s="379"/>
      <c r="HRF3499" s="379"/>
      <c r="HRG3499" s="379"/>
      <c r="HRH3499" s="379"/>
      <c r="HRI3499" s="379"/>
      <c r="HRJ3499" s="379"/>
      <c r="HRK3499" s="379"/>
      <c r="HRL3499" s="379"/>
      <c r="HRM3499" s="379"/>
      <c r="HRN3499" s="379"/>
      <c r="HRO3499" s="379"/>
      <c r="HRP3499" s="379"/>
      <c r="HRQ3499" s="379"/>
      <c r="HRR3499" s="379"/>
      <c r="HRS3499" s="379"/>
      <c r="HRT3499" s="379"/>
      <c r="HRU3499" s="379"/>
      <c r="HRV3499" s="379"/>
      <c r="HRW3499" s="379"/>
      <c r="HRX3499" s="379"/>
      <c r="HRY3499" s="379"/>
      <c r="HRZ3499" s="379"/>
      <c r="HSA3499" s="379"/>
      <c r="HSB3499" s="379"/>
      <c r="HSC3499" s="379"/>
      <c r="HSD3499" s="379"/>
      <c r="HSE3499" s="379"/>
      <c r="HSF3499" s="379"/>
      <c r="HSG3499" s="379"/>
      <c r="HSH3499" s="379"/>
      <c r="HSI3499" s="379"/>
      <c r="HSJ3499" s="379"/>
      <c r="HSK3499" s="379"/>
      <c r="HSL3499" s="379"/>
      <c r="HSM3499" s="379"/>
      <c r="HSN3499" s="379"/>
      <c r="HSO3499" s="379"/>
      <c r="HSP3499" s="379"/>
      <c r="HSQ3499" s="379"/>
      <c r="HSR3499" s="379"/>
      <c r="HSS3499" s="379"/>
      <c r="HST3499" s="379"/>
      <c r="HSU3499" s="379"/>
      <c r="HSV3499" s="379"/>
      <c r="HSW3499" s="379"/>
      <c r="HSX3499" s="379"/>
      <c r="HSY3499" s="379"/>
      <c r="HSZ3499" s="379"/>
      <c r="HTA3499" s="379"/>
      <c r="HTB3499" s="379"/>
      <c r="HTC3499" s="379"/>
      <c r="HTD3499" s="379"/>
      <c r="HTE3499" s="379"/>
      <c r="HTF3499" s="379"/>
      <c r="HTG3499" s="379"/>
      <c r="HTH3499" s="379"/>
      <c r="HTI3499" s="379"/>
      <c r="HTJ3499" s="379"/>
      <c r="HTK3499" s="379"/>
      <c r="HTL3499" s="379"/>
      <c r="HTM3499" s="379"/>
      <c r="HTN3499" s="379"/>
      <c r="HTO3499" s="379"/>
      <c r="HTP3499" s="379"/>
      <c r="HTQ3499" s="379"/>
      <c r="HTR3499" s="379"/>
      <c r="HTS3499" s="379"/>
      <c r="HTT3499" s="379"/>
      <c r="HTU3499" s="379"/>
      <c r="HTV3499" s="379"/>
      <c r="HTW3499" s="379"/>
      <c r="HTX3499" s="379"/>
      <c r="HTY3499" s="379"/>
      <c r="HTZ3499" s="379"/>
      <c r="HUA3499" s="379"/>
      <c r="HUB3499" s="379"/>
      <c r="HUC3499" s="379"/>
      <c r="HUD3499" s="379"/>
      <c r="HUE3499" s="379"/>
      <c r="HUF3499" s="379"/>
      <c r="HUG3499" s="379"/>
      <c r="HUH3499" s="379"/>
      <c r="HUI3499" s="379"/>
      <c r="HUJ3499" s="379"/>
      <c r="HUK3499" s="379"/>
      <c r="HUL3499" s="379"/>
      <c r="HUM3499" s="379"/>
      <c r="HUN3499" s="379"/>
      <c r="HUO3499" s="379"/>
      <c r="HUP3499" s="379"/>
      <c r="HUQ3499" s="379"/>
      <c r="HUR3499" s="379"/>
      <c r="HUS3499" s="379"/>
      <c r="HUT3499" s="379"/>
      <c r="HUU3499" s="379"/>
      <c r="HUV3499" s="379"/>
      <c r="HUW3499" s="379"/>
      <c r="HUX3499" s="379"/>
      <c r="HUY3499" s="379"/>
      <c r="HUZ3499" s="379"/>
      <c r="HVA3499" s="379"/>
      <c r="HVB3499" s="379"/>
      <c r="HVC3499" s="379"/>
      <c r="HVD3499" s="379"/>
      <c r="HVE3499" s="379"/>
      <c r="HVF3499" s="379"/>
      <c r="HVG3499" s="379"/>
      <c r="HVH3499" s="379"/>
      <c r="HVI3499" s="379"/>
      <c r="HVJ3499" s="379"/>
      <c r="HVK3499" s="379"/>
      <c r="HVL3499" s="379"/>
      <c r="HVM3499" s="379"/>
      <c r="HVN3499" s="379"/>
      <c r="HVO3499" s="379"/>
      <c r="HVP3499" s="379"/>
      <c r="HVQ3499" s="379"/>
      <c r="HVR3499" s="379"/>
      <c r="HVS3499" s="379"/>
      <c r="HVT3499" s="379"/>
      <c r="HVU3499" s="379"/>
      <c r="HVV3499" s="379"/>
      <c r="HVW3499" s="379"/>
      <c r="HVX3499" s="379"/>
      <c r="HVY3499" s="379"/>
      <c r="HVZ3499" s="379"/>
      <c r="HWA3499" s="379"/>
      <c r="HWB3499" s="379"/>
      <c r="HWC3499" s="379"/>
      <c r="HWD3499" s="379"/>
      <c r="HWE3499" s="379"/>
      <c r="HWF3499" s="379"/>
      <c r="HWG3499" s="379"/>
      <c r="HWH3499" s="379"/>
      <c r="HWI3499" s="379"/>
      <c r="HWJ3499" s="379"/>
      <c r="HWK3499" s="379"/>
      <c r="HWL3499" s="379"/>
      <c r="HWM3499" s="379"/>
      <c r="HWN3499" s="379"/>
      <c r="HWO3499" s="379"/>
      <c r="HWP3499" s="379"/>
      <c r="HWQ3499" s="379"/>
      <c r="HWR3499" s="379"/>
      <c r="HWS3499" s="379"/>
      <c r="HWT3499" s="379"/>
      <c r="HWU3499" s="379"/>
      <c r="HWV3499" s="379"/>
      <c r="HWW3499" s="379"/>
      <c r="HWX3499" s="379"/>
      <c r="HWY3499" s="379"/>
      <c r="HWZ3499" s="379"/>
      <c r="HXA3499" s="379"/>
      <c r="HXB3499" s="379"/>
      <c r="HXC3499" s="379"/>
      <c r="HXD3499" s="379"/>
      <c r="HXE3499" s="379"/>
      <c r="HXF3499" s="379"/>
      <c r="HXG3499" s="379"/>
      <c r="HXH3499" s="379"/>
      <c r="HXI3499" s="379"/>
      <c r="HXJ3499" s="379"/>
      <c r="HXK3499" s="379"/>
      <c r="HXL3499" s="379"/>
      <c r="HXM3499" s="379"/>
      <c r="HXN3499" s="379"/>
      <c r="HXO3499" s="379"/>
      <c r="HXP3499" s="379"/>
      <c r="HXQ3499" s="379"/>
      <c r="HXR3499" s="379"/>
      <c r="HXS3499" s="379"/>
      <c r="HXT3499" s="379"/>
      <c r="HXU3499" s="379"/>
      <c r="HXV3499" s="379"/>
      <c r="HXW3499" s="379"/>
      <c r="HXX3499" s="379"/>
      <c r="HXY3499" s="379"/>
      <c r="HXZ3499" s="379"/>
      <c r="HYA3499" s="379"/>
      <c r="HYB3499" s="379"/>
      <c r="HYC3499" s="379"/>
      <c r="HYD3499" s="379"/>
      <c r="HYE3499" s="379"/>
      <c r="HYF3499" s="379"/>
      <c r="HYG3499" s="379"/>
      <c r="HYH3499" s="379"/>
      <c r="HYI3499" s="379"/>
      <c r="HYJ3499" s="379"/>
      <c r="HYK3499" s="379"/>
      <c r="HYL3499" s="379"/>
      <c r="HYM3499" s="379"/>
      <c r="HYN3499" s="379"/>
      <c r="HYO3499" s="379"/>
      <c r="HYP3499" s="379"/>
      <c r="HYQ3499" s="379"/>
      <c r="HYR3499" s="379"/>
      <c r="HYS3499" s="379"/>
      <c r="HYT3499" s="379"/>
      <c r="HYU3499" s="379"/>
      <c r="HYV3499" s="379"/>
      <c r="HYW3499" s="379"/>
      <c r="HYX3499" s="379"/>
      <c r="HYY3499" s="379"/>
      <c r="HYZ3499" s="379"/>
      <c r="HZA3499" s="379"/>
      <c r="HZB3499" s="379"/>
      <c r="HZC3499" s="379"/>
      <c r="HZD3499" s="379"/>
      <c r="HZE3499" s="379"/>
      <c r="HZF3499" s="379"/>
      <c r="HZG3499" s="379"/>
      <c r="HZH3499" s="379"/>
      <c r="HZI3499" s="379"/>
      <c r="HZJ3499" s="379"/>
      <c r="HZK3499" s="379"/>
      <c r="HZL3499" s="379"/>
      <c r="HZM3499" s="379"/>
      <c r="HZN3499" s="379"/>
      <c r="HZO3499" s="379"/>
      <c r="HZP3499" s="379"/>
      <c r="HZQ3499" s="379"/>
      <c r="HZR3499" s="379"/>
      <c r="HZS3499" s="379"/>
      <c r="HZT3499" s="379"/>
      <c r="HZU3499" s="379"/>
      <c r="HZV3499" s="379"/>
      <c r="HZW3499" s="379"/>
      <c r="HZX3499" s="379"/>
      <c r="HZY3499" s="379"/>
      <c r="HZZ3499" s="379"/>
      <c r="IAA3499" s="379"/>
      <c r="IAB3499" s="379"/>
      <c r="IAC3499" s="379"/>
      <c r="IAD3499" s="379"/>
      <c r="IAE3499" s="379"/>
      <c r="IAF3499" s="379"/>
      <c r="IAG3499" s="379"/>
      <c r="IAH3499" s="379"/>
      <c r="IAI3499" s="379"/>
      <c r="IAJ3499" s="379"/>
      <c r="IAK3499" s="379"/>
      <c r="IAL3499" s="379"/>
      <c r="IAM3499" s="379"/>
      <c r="IAN3499" s="379"/>
      <c r="IAO3499" s="379"/>
      <c r="IAP3499" s="379"/>
      <c r="IAQ3499" s="379"/>
      <c r="IAR3499" s="379"/>
      <c r="IAS3499" s="379"/>
      <c r="IAT3499" s="379"/>
      <c r="IAU3499" s="379"/>
      <c r="IAV3499" s="379"/>
      <c r="IAW3499" s="379"/>
      <c r="IAX3499" s="379"/>
      <c r="IAY3499" s="379"/>
      <c r="IAZ3499" s="379"/>
      <c r="IBA3499" s="379"/>
      <c r="IBB3499" s="379"/>
      <c r="IBC3499" s="379"/>
      <c r="IBD3499" s="379"/>
      <c r="IBE3499" s="379"/>
      <c r="IBF3499" s="379"/>
      <c r="IBG3499" s="379"/>
      <c r="IBH3499" s="379"/>
      <c r="IBI3499" s="379"/>
      <c r="IBJ3499" s="379"/>
      <c r="IBK3499" s="379"/>
      <c r="IBL3499" s="379"/>
      <c r="IBM3499" s="379"/>
      <c r="IBN3499" s="379"/>
      <c r="IBO3499" s="379"/>
      <c r="IBP3499" s="379"/>
      <c r="IBQ3499" s="379"/>
      <c r="IBR3499" s="379"/>
      <c r="IBS3499" s="379"/>
      <c r="IBT3499" s="379"/>
      <c r="IBU3499" s="379"/>
      <c r="IBV3499" s="379"/>
      <c r="IBW3499" s="379"/>
      <c r="IBX3499" s="379"/>
      <c r="IBY3499" s="379"/>
      <c r="IBZ3499" s="379"/>
      <c r="ICA3499" s="379"/>
      <c r="ICB3499" s="379"/>
      <c r="ICC3499" s="379"/>
      <c r="ICD3499" s="379"/>
      <c r="ICE3499" s="379"/>
      <c r="ICF3499" s="379"/>
      <c r="ICG3499" s="379"/>
      <c r="ICH3499" s="379"/>
      <c r="ICI3499" s="379"/>
      <c r="ICJ3499" s="379"/>
      <c r="ICK3499" s="379"/>
      <c r="ICL3499" s="379"/>
      <c r="ICM3499" s="379"/>
      <c r="ICN3499" s="379"/>
      <c r="ICO3499" s="379"/>
      <c r="ICP3499" s="379"/>
      <c r="ICQ3499" s="379"/>
      <c r="ICR3499" s="379"/>
      <c r="ICS3499" s="379"/>
      <c r="ICT3499" s="379"/>
      <c r="ICU3499" s="379"/>
      <c r="ICV3499" s="379"/>
      <c r="ICW3499" s="379"/>
      <c r="ICX3499" s="379"/>
      <c r="ICY3499" s="379"/>
      <c r="ICZ3499" s="379"/>
      <c r="IDA3499" s="379"/>
      <c r="IDB3499" s="379"/>
      <c r="IDC3499" s="379"/>
      <c r="IDD3499" s="379"/>
      <c r="IDE3499" s="379"/>
      <c r="IDF3499" s="379"/>
      <c r="IDG3499" s="379"/>
      <c r="IDH3499" s="379"/>
      <c r="IDI3499" s="379"/>
      <c r="IDJ3499" s="379"/>
      <c r="IDK3499" s="379"/>
      <c r="IDL3499" s="379"/>
      <c r="IDM3499" s="379"/>
      <c r="IDN3499" s="379"/>
      <c r="IDO3499" s="379"/>
      <c r="IDP3499" s="379"/>
      <c r="IDQ3499" s="379"/>
      <c r="IDR3499" s="379"/>
      <c r="IDS3499" s="379"/>
      <c r="IDT3499" s="379"/>
      <c r="IDU3499" s="379"/>
      <c r="IDV3499" s="379"/>
      <c r="IDW3499" s="379"/>
      <c r="IDX3499" s="379"/>
      <c r="IDY3499" s="379"/>
      <c r="IDZ3499" s="379"/>
      <c r="IEA3499" s="379"/>
      <c r="IEB3499" s="379"/>
      <c r="IEC3499" s="379"/>
      <c r="IED3499" s="379"/>
      <c r="IEE3499" s="379"/>
      <c r="IEF3499" s="379"/>
      <c r="IEG3499" s="379"/>
      <c r="IEH3499" s="379"/>
      <c r="IEI3499" s="379"/>
      <c r="IEJ3499" s="379"/>
      <c r="IEK3499" s="379"/>
      <c r="IEL3499" s="379"/>
      <c r="IEM3499" s="379"/>
      <c r="IEN3499" s="379"/>
      <c r="IEO3499" s="379"/>
      <c r="IEP3499" s="379"/>
      <c r="IEQ3499" s="379"/>
      <c r="IER3499" s="379"/>
      <c r="IES3499" s="379"/>
      <c r="IET3499" s="379"/>
      <c r="IEU3499" s="379"/>
      <c r="IEV3499" s="379"/>
      <c r="IEW3499" s="379"/>
      <c r="IEX3499" s="379"/>
      <c r="IEY3499" s="379"/>
      <c r="IEZ3499" s="379"/>
      <c r="IFA3499" s="379"/>
      <c r="IFB3499" s="379"/>
      <c r="IFC3499" s="379"/>
      <c r="IFD3499" s="379"/>
      <c r="IFE3499" s="379"/>
      <c r="IFF3499" s="379"/>
      <c r="IFG3499" s="379"/>
      <c r="IFH3499" s="379"/>
      <c r="IFI3499" s="379"/>
      <c r="IFJ3499" s="379"/>
      <c r="IFK3499" s="379"/>
      <c r="IFL3499" s="379"/>
      <c r="IFM3499" s="379"/>
      <c r="IFN3499" s="379"/>
      <c r="IFO3499" s="379"/>
      <c r="IFP3499" s="379"/>
      <c r="IFQ3499" s="379"/>
      <c r="IFR3499" s="379"/>
      <c r="IFS3499" s="379"/>
      <c r="IFT3499" s="379"/>
      <c r="IFU3499" s="379"/>
      <c r="IFV3499" s="379"/>
      <c r="IFW3499" s="379"/>
      <c r="IFX3499" s="379"/>
      <c r="IFY3499" s="379"/>
      <c r="IFZ3499" s="379"/>
      <c r="IGA3499" s="379"/>
      <c r="IGB3499" s="379"/>
      <c r="IGC3499" s="379"/>
      <c r="IGD3499" s="379"/>
      <c r="IGE3499" s="379"/>
      <c r="IGF3499" s="379"/>
      <c r="IGG3499" s="379"/>
      <c r="IGH3499" s="379"/>
      <c r="IGI3499" s="379"/>
      <c r="IGJ3499" s="379"/>
      <c r="IGK3499" s="379"/>
      <c r="IGL3499" s="379"/>
      <c r="IGM3499" s="379"/>
      <c r="IGN3499" s="379"/>
      <c r="IGO3499" s="379"/>
      <c r="IGP3499" s="379"/>
      <c r="IGQ3499" s="379"/>
      <c r="IGR3499" s="379"/>
      <c r="IGS3499" s="379"/>
      <c r="IGT3499" s="379"/>
      <c r="IGU3499" s="379"/>
      <c r="IGV3499" s="379"/>
      <c r="IGW3499" s="379"/>
      <c r="IGX3499" s="379"/>
      <c r="IGY3499" s="379"/>
      <c r="IGZ3499" s="379"/>
      <c r="IHA3499" s="379"/>
      <c r="IHB3499" s="379"/>
      <c r="IHC3499" s="379"/>
      <c r="IHD3499" s="379"/>
      <c r="IHE3499" s="379"/>
      <c r="IHF3499" s="379"/>
      <c r="IHG3499" s="379"/>
      <c r="IHH3499" s="379"/>
      <c r="IHI3499" s="379"/>
      <c r="IHJ3499" s="379"/>
      <c r="IHK3499" s="379"/>
      <c r="IHL3499" s="379"/>
      <c r="IHM3499" s="379"/>
      <c r="IHN3499" s="379"/>
      <c r="IHO3499" s="379"/>
      <c r="IHP3499" s="379"/>
      <c r="IHQ3499" s="379"/>
      <c r="IHR3499" s="379"/>
      <c r="IHS3499" s="379"/>
      <c r="IHT3499" s="379"/>
      <c r="IHU3499" s="379"/>
      <c r="IHV3499" s="379"/>
      <c r="IHW3499" s="379"/>
      <c r="IHX3499" s="379"/>
      <c r="IHY3499" s="379"/>
      <c r="IHZ3499" s="379"/>
      <c r="IIA3499" s="379"/>
      <c r="IIB3499" s="379"/>
      <c r="IIC3499" s="379"/>
      <c r="IID3499" s="379"/>
      <c r="IIE3499" s="379"/>
      <c r="IIF3499" s="379"/>
      <c r="IIG3499" s="379"/>
      <c r="IIH3499" s="379"/>
      <c r="III3499" s="379"/>
      <c r="IIJ3499" s="379"/>
      <c r="IIK3499" s="379"/>
      <c r="IIL3499" s="379"/>
      <c r="IIM3499" s="379"/>
      <c r="IIN3499" s="379"/>
      <c r="IIO3499" s="379"/>
      <c r="IIP3499" s="379"/>
      <c r="IIQ3499" s="379"/>
      <c r="IIR3499" s="379"/>
      <c r="IIS3499" s="379"/>
      <c r="IIT3499" s="379"/>
      <c r="IIU3499" s="379"/>
      <c r="IIV3499" s="379"/>
      <c r="IIW3499" s="379"/>
      <c r="IIX3499" s="379"/>
      <c r="IIY3499" s="379"/>
      <c r="IIZ3499" s="379"/>
      <c r="IJA3499" s="379"/>
      <c r="IJB3499" s="379"/>
      <c r="IJC3499" s="379"/>
      <c r="IJD3499" s="379"/>
      <c r="IJE3499" s="379"/>
      <c r="IJF3499" s="379"/>
      <c r="IJG3499" s="379"/>
      <c r="IJH3499" s="379"/>
      <c r="IJI3499" s="379"/>
      <c r="IJJ3499" s="379"/>
      <c r="IJK3499" s="379"/>
      <c r="IJL3499" s="379"/>
      <c r="IJM3499" s="379"/>
      <c r="IJN3499" s="379"/>
      <c r="IJO3499" s="379"/>
      <c r="IJP3499" s="379"/>
      <c r="IJQ3499" s="379"/>
      <c r="IJR3499" s="379"/>
      <c r="IJS3499" s="379"/>
      <c r="IJT3499" s="379"/>
      <c r="IJU3499" s="379"/>
      <c r="IJV3499" s="379"/>
      <c r="IJW3499" s="379"/>
      <c r="IJX3499" s="379"/>
      <c r="IJY3499" s="379"/>
      <c r="IJZ3499" s="379"/>
      <c r="IKA3499" s="379"/>
      <c r="IKB3499" s="379"/>
      <c r="IKC3499" s="379"/>
      <c r="IKD3499" s="379"/>
      <c r="IKE3499" s="379"/>
      <c r="IKF3499" s="379"/>
      <c r="IKG3499" s="379"/>
      <c r="IKH3499" s="379"/>
      <c r="IKI3499" s="379"/>
      <c r="IKJ3499" s="379"/>
      <c r="IKK3499" s="379"/>
      <c r="IKL3499" s="379"/>
      <c r="IKM3499" s="379"/>
      <c r="IKN3499" s="379"/>
      <c r="IKO3499" s="379"/>
      <c r="IKP3499" s="379"/>
      <c r="IKQ3499" s="379"/>
      <c r="IKR3499" s="379"/>
      <c r="IKS3499" s="379"/>
      <c r="IKT3499" s="379"/>
      <c r="IKU3499" s="379"/>
      <c r="IKV3499" s="379"/>
      <c r="IKW3499" s="379"/>
      <c r="IKX3499" s="379"/>
      <c r="IKY3499" s="379"/>
      <c r="IKZ3499" s="379"/>
      <c r="ILA3499" s="379"/>
      <c r="ILB3499" s="379"/>
      <c r="ILC3499" s="379"/>
      <c r="ILD3499" s="379"/>
      <c r="ILE3499" s="379"/>
      <c r="ILF3499" s="379"/>
      <c r="ILG3499" s="379"/>
      <c r="ILH3499" s="379"/>
      <c r="ILI3499" s="379"/>
      <c r="ILJ3499" s="379"/>
      <c r="ILK3499" s="379"/>
      <c r="ILL3499" s="379"/>
      <c r="ILM3499" s="379"/>
      <c r="ILN3499" s="379"/>
      <c r="ILO3499" s="379"/>
      <c r="ILP3499" s="379"/>
      <c r="ILQ3499" s="379"/>
      <c r="ILR3499" s="379"/>
      <c r="ILS3499" s="379"/>
      <c r="ILT3499" s="379"/>
      <c r="ILU3499" s="379"/>
      <c r="ILV3499" s="379"/>
      <c r="ILW3499" s="379"/>
      <c r="ILX3499" s="379"/>
      <c r="ILY3499" s="379"/>
      <c r="ILZ3499" s="379"/>
      <c r="IMA3499" s="379"/>
      <c r="IMB3499" s="379"/>
      <c r="IMC3499" s="379"/>
      <c r="IMD3499" s="379"/>
      <c r="IME3499" s="379"/>
      <c r="IMF3499" s="379"/>
      <c r="IMG3499" s="379"/>
      <c r="IMH3499" s="379"/>
      <c r="IMI3499" s="379"/>
      <c r="IMJ3499" s="379"/>
      <c r="IMK3499" s="379"/>
      <c r="IML3499" s="379"/>
      <c r="IMM3499" s="379"/>
      <c r="IMN3499" s="379"/>
      <c r="IMO3499" s="379"/>
      <c r="IMP3499" s="379"/>
      <c r="IMQ3499" s="379"/>
      <c r="IMR3499" s="379"/>
      <c r="IMS3499" s="379"/>
      <c r="IMT3499" s="379"/>
      <c r="IMU3499" s="379"/>
      <c r="IMV3499" s="379"/>
      <c r="IMW3499" s="379"/>
      <c r="IMX3499" s="379"/>
      <c r="IMY3499" s="379"/>
      <c r="IMZ3499" s="379"/>
      <c r="INA3499" s="379"/>
      <c r="INB3499" s="379"/>
      <c r="INC3499" s="379"/>
      <c r="IND3499" s="379"/>
      <c r="INE3499" s="379"/>
      <c r="INF3499" s="379"/>
      <c r="ING3499" s="379"/>
      <c r="INH3499" s="379"/>
      <c r="INI3499" s="379"/>
      <c r="INJ3499" s="379"/>
      <c r="INK3499" s="379"/>
      <c r="INL3499" s="379"/>
      <c r="INM3499" s="379"/>
      <c r="INN3499" s="379"/>
      <c r="INO3499" s="379"/>
      <c r="INP3499" s="379"/>
      <c r="INQ3499" s="379"/>
      <c r="INR3499" s="379"/>
      <c r="INS3499" s="379"/>
      <c r="INT3499" s="379"/>
      <c r="INU3499" s="379"/>
      <c r="INV3499" s="379"/>
      <c r="INW3499" s="379"/>
      <c r="INX3499" s="379"/>
      <c r="INY3499" s="379"/>
      <c r="INZ3499" s="379"/>
      <c r="IOA3499" s="379"/>
      <c r="IOB3499" s="379"/>
      <c r="IOC3499" s="379"/>
      <c r="IOD3499" s="379"/>
      <c r="IOE3499" s="379"/>
      <c r="IOF3499" s="379"/>
      <c r="IOG3499" s="379"/>
      <c r="IOH3499" s="379"/>
      <c r="IOI3499" s="379"/>
      <c r="IOJ3499" s="379"/>
      <c r="IOK3499" s="379"/>
      <c r="IOL3499" s="379"/>
      <c r="IOM3499" s="379"/>
      <c r="ION3499" s="379"/>
      <c r="IOO3499" s="379"/>
      <c r="IOP3499" s="379"/>
      <c r="IOQ3499" s="379"/>
      <c r="IOR3499" s="379"/>
      <c r="IOS3499" s="379"/>
      <c r="IOT3499" s="379"/>
      <c r="IOU3499" s="379"/>
      <c r="IOV3499" s="379"/>
      <c r="IOW3499" s="379"/>
      <c r="IOX3499" s="379"/>
      <c r="IOY3499" s="379"/>
      <c r="IOZ3499" s="379"/>
      <c r="IPA3499" s="379"/>
      <c r="IPB3499" s="379"/>
      <c r="IPC3499" s="379"/>
      <c r="IPD3499" s="379"/>
      <c r="IPE3499" s="379"/>
      <c r="IPF3499" s="379"/>
      <c r="IPG3499" s="379"/>
      <c r="IPH3499" s="379"/>
      <c r="IPI3499" s="379"/>
      <c r="IPJ3499" s="379"/>
      <c r="IPK3499" s="379"/>
      <c r="IPL3499" s="379"/>
      <c r="IPM3499" s="379"/>
      <c r="IPN3499" s="379"/>
      <c r="IPO3499" s="379"/>
      <c r="IPP3499" s="379"/>
      <c r="IPQ3499" s="379"/>
      <c r="IPR3499" s="379"/>
      <c r="IPS3499" s="379"/>
      <c r="IPT3499" s="379"/>
      <c r="IPU3499" s="379"/>
      <c r="IPV3499" s="379"/>
      <c r="IPW3499" s="379"/>
      <c r="IPX3499" s="379"/>
      <c r="IPY3499" s="379"/>
      <c r="IPZ3499" s="379"/>
      <c r="IQA3499" s="379"/>
      <c r="IQB3499" s="379"/>
      <c r="IQC3499" s="379"/>
      <c r="IQD3499" s="379"/>
      <c r="IQE3499" s="379"/>
      <c r="IQF3499" s="379"/>
      <c r="IQG3499" s="379"/>
      <c r="IQH3499" s="379"/>
      <c r="IQI3499" s="379"/>
      <c r="IQJ3499" s="379"/>
      <c r="IQK3499" s="379"/>
      <c r="IQL3499" s="379"/>
      <c r="IQM3499" s="379"/>
      <c r="IQN3499" s="379"/>
      <c r="IQO3499" s="379"/>
      <c r="IQP3499" s="379"/>
      <c r="IQQ3499" s="379"/>
      <c r="IQR3499" s="379"/>
      <c r="IQS3499" s="379"/>
      <c r="IQT3499" s="379"/>
      <c r="IQU3499" s="379"/>
      <c r="IQV3499" s="379"/>
      <c r="IQW3499" s="379"/>
      <c r="IQX3499" s="379"/>
      <c r="IQY3499" s="379"/>
      <c r="IQZ3499" s="379"/>
      <c r="IRA3499" s="379"/>
      <c r="IRB3499" s="379"/>
      <c r="IRC3499" s="379"/>
      <c r="IRD3499" s="379"/>
      <c r="IRE3499" s="379"/>
      <c r="IRF3499" s="379"/>
      <c r="IRG3499" s="379"/>
      <c r="IRH3499" s="379"/>
      <c r="IRI3499" s="379"/>
      <c r="IRJ3499" s="379"/>
      <c r="IRK3499" s="379"/>
      <c r="IRL3499" s="379"/>
      <c r="IRM3499" s="379"/>
      <c r="IRN3499" s="379"/>
      <c r="IRO3499" s="379"/>
      <c r="IRP3499" s="379"/>
      <c r="IRQ3499" s="379"/>
      <c r="IRR3499" s="379"/>
      <c r="IRS3499" s="379"/>
      <c r="IRT3499" s="379"/>
      <c r="IRU3499" s="379"/>
      <c r="IRV3499" s="379"/>
      <c r="IRW3499" s="379"/>
      <c r="IRX3499" s="379"/>
      <c r="IRY3499" s="379"/>
      <c r="IRZ3499" s="379"/>
      <c r="ISA3499" s="379"/>
      <c r="ISB3499" s="379"/>
      <c r="ISC3499" s="379"/>
      <c r="ISD3499" s="379"/>
      <c r="ISE3499" s="379"/>
      <c r="ISF3499" s="379"/>
      <c r="ISG3499" s="379"/>
      <c r="ISH3499" s="379"/>
      <c r="ISI3499" s="379"/>
      <c r="ISJ3499" s="379"/>
      <c r="ISK3499" s="379"/>
      <c r="ISL3499" s="379"/>
      <c r="ISM3499" s="379"/>
      <c r="ISN3499" s="379"/>
      <c r="ISO3499" s="379"/>
      <c r="ISP3499" s="379"/>
      <c r="ISQ3499" s="379"/>
      <c r="ISR3499" s="379"/>
      <c r="ISS3499" s="379"/>
      <c r="IST3499" s="379"/>
      <c r="ISU3499" s="379"/>
      <c r="ISV3499" s="379"/>
      <c r="ISW3499" s="379"/>
      <c r="ISX3499" s="379"/>
      <c r="ISY3499" s="379"/>
      <c r="ISZ3499" s="379"/>
      <c r="ITA3499" s="379"/>
      <c r="ITB3499" s="379"/>
      <c r="ITC3499" s="379"/>
      <c r="ITD3499" s="379"/>
      <c r="ITE3499" s="379"/>
      <c r="ITF3499" s="379"/>
      <c r="ITG3499" s="379"/>
      <c r="ITH3499" s="379"/>
      <c r="ITI3499" s="379"/>
      <c r="ITJ3499" s="379"/>
      <c r="ITK3499" s="379"/>
      <c r="ITL3499" s="379"/>
      <c r="ITM3499" s="379"/>
      <c r="ITN3499" s="379"/>
      <c r="ITO3499" s="379"/>
      <c r="ITP3499" s="379"/>
      <c r="ITQ3499" s="379"/>
      <c r="ITR3499" s="379"/>
      <c r="ITS3499" s="379"/>
      <c r="ITT3499" s="379"/>
      <c r="ITU3499" s="379"/>
      <c r="ITV3499" s="379"/>
      <c r="ITW3499" s="379"/>
      <c r="ITX3499" s="379"/>
      <c r="ITY3499" s="379"/>
      <c r="ITZ3499" s="379"/>
      <c r="IUA3499" s="379"/>
      <c r="IUB3499" s="379"/>
      <c r="IUC3499" s="379"/>
      <c r="IUD3499" s="379"/>
      <c r="IUE3499" s="379"/>
      <c r="IUF3499" s="379"/>
      <c r="IUG3499" s="379"/>
      <c r="IUH3499" s="379"/>
      <c r="IUI3499" s="379"/>
      <c r="IUJ3499" s="379"/>
      <c r="IUK3499" s="379"/>
      <c r="IUL3499" s="379"/>
      <c r="IUM3499" s="379"/>
      <c r="IUN3499" s="379"/>
      <c r="IUO3499" s="379"/>
      <c r="IUP3499" s="379"/>
      <c r="IUQ3499" s="379"/>
      <c r="IUR3499" s="379"/>
      <c r="IUS3499" s="379"/>
      <c r="IUT3499" s="379"/>
      <c r="IUU3499" s="379"/>
      <c r="IUV3499" s="379"/>
      <c r="IUW3499" s="379"/>
      <c r="IUX3499" s="379"/>
      <c r="IUY3499" s="379"/>
      <c r="IUZ3499" s="379"/>
      <c r="IVA3499" s="379"/>
      <c r="IVB3499" s="379"/>
      <c r="IVC3499" s="379"/>
      <c r="IVD3499" s="379"/>
      <c r="IVE3499" s="379"/>
      <c r="IVF3499" s="379"/>
      <c r="IVG3499" s="379"/>
      <c r="IVH3499" s="379"/>
      <c r="IVI3499" s="379"/>
      <c r="IVJ3499" s="379"/>
      <c r="IVK3499" s="379"/>
      <c r="IVL3499" s="379"/>
      <c r="IVM3499" s="379"/>
      <c r="IVN3499" s="379"/>
      <c r="IVO3499" s="379"/>
      <c r="IVP3499" s="379"/>
      <c r="IVQ3499" s="379"/>
      <c r="IVR3499" s="379"/>
      <c r="IVS3499" s="379"/>
      <c r="IVT3499" s="379"/>
      <c r="IVU3499" s="379"/>
      <c r="IVV3499" s="379"/>
      <c r="IVW3499" s="379"/>
      <c r="IVX3499" s="379"/>
      <c r="IVY3499" s="379"/>
      <c r="IVZ3499" s="379"/>
      <c r="IWA3499" s="379"/>
      <c r="IWB3499" s="379"/>
      <c r="IWC3499" s="379"/>
      <c r="IWD3499" s="379"/>
      <c r="IWE3499" s="379"/>
      <c r="IWF3499" s="379"/>
      <c r="IWG3499" s="379"/>
      <c r="IWH3499" s="379"/>
      <c r="IWI3499" s="379"/>
      <c r="IWJ3499" s="379"/>
      <c r="IWK3499" s="379"/>
      <c r="IWL3499" s="379"/>
      <c r="IWM3499" s="379"/>
      <c r="IWN3499" s="379"/>
      <c r="IWO3499" s="379"/>
      <c r="IWP3499" s="379"/>
      <c r="IWQ3499" s="379"/>
      <c r="IWR3499" s="379"/>
      <c r="IWS3499" s="379"/>
      <c r="IWT3499" s="379"/>
      <c r="IWU3499" s="379"/>
      <c r="IWV3499" s="379"/>
      <c r="IWW3499" s="379"/>
      <c r="IWX3499" s="379"/>
      <c r="IWY3499" s="379"/>
      <c r="IWZ3499" s="379"/>
      <c r="IXA3499" s="379"/>
      <c r="IXB3499" s="379"/>
      <c r="IXC3499" s="379"/>
      <c r="IXD3499" s="379"/>
      <c r="IXE3499" s="379"/>
      <c r="IXF3499" s="379"/>
      <c r="IXG3499" s="379"/>
      <c r="IXH3499" s="379"/>
      <c r="IXI3499" s="379"/>
      <c r="IXJ3499" s="379"/>
      <c r="IXK3499" s="379"/>
      <c r="IXL3499" s="379"/>
      <c r="IXM3499" s="379"/>
      <c r="IXN3499" s="379"/>
      <c r="IXO3499" s="379"/>
      <c r="IXP3499" s="379"/>
      <c r="IXQ3499" s="379"/>
      <c r="IXR3499" s="379"/>
      <c r="IXS3499" s="379"/>
      <c r="IXT3499" s="379"/>
      <c r="IXU3499" s="379"/>
      <c r="IXV3499" s="379"/>
      <c r="IXW3499" s="379"/>
      <c r="IXX3499" s="379"/>
      <c r="IXY3499" s="379"/>
      <c r="IXZ3499" s="379"/>
      <c r="IYA3499" s="379"/>
      <c r="IYB3499" s="379"/>
      <c r="IYC3499" s="379"/>
      <c r="IYD3499" s="379"/>
      <c r="IYE3499" s="379"/>
      <c r="IYF3499" s="379"/>
      <c r="IYG3499" s="379"/>
      <c r="IYH3499" s="379"/>
      <c r="IYI3499" s="379"/>
      <c r="IYJ3499" s="379"/>
      <c r="IYK3499" s="379"/>
      <c r="IYL3499" s="379"/>
      <c r="IYM3499" s="379"/>
      <c r="IYN3499" s="379"/>
      <c r="IYO3499" s="379"/>
      <c r="IYP3499" s="379"/>
      <c r="IYQ3499" s="379"/>
      <c r="IYR3499" s="379"/>
      <c r="IYS3499" s="379"/>
      <c r="IYT3499" s="379"/>
      <c r="IYU3499" s="379"/>
      <c r="IYV3499" s="379"/>
      <c r="IYW3499" s="379"/>
      <c r="IYX3499" s="379"/>
      <c r="IYY3499" s="379"/>
      <c r="IYZ3499" s="379"/>
      <c r="IZA3499" s="379"/>
      <c r="IZB3499" s="379"/>
      <c r="IZC3499" s="379"/>
      <c r="IZD3499" s="379"/>
      <c r="IZE3499" s="379"/>
      <c r="IZF3499" s="379"/>
      <c r="IZG3499" s="379"/>
      <c r="IZH3499" s="379"/>
      <c r="IZI3499" s="379"/>
      <c r="IZJ3499" s="379"/>
      <c r="IZK3499" s="379"/>
      <c r="IZL3499" s="379"/>
      <c r="IZM3499" s="379"/>
      <c r="IZN3499" s="379"/>
      <c r="IZO3499" s="379"/>
      <c r="IZP3499" s="379"/>
      <c r="IZQ3499" s="379"/>
      <c r="IZR3499" s="379"/>
      <c r="IZS3499" s="379"/>
      <c r="IZT3499" s="379"/>
      <c r="IZU3499" s="379"/>
      <c r="IZV3499" s="379"/>
      <c r="IZW3499" s="379"/>
      <c r="IZX3499" s="379"/>
      <c r="IZY3499" s="379"/>
      <c r="IZZ3499" s="379"/>
      <c r="JAA3499" s="379"/>
      <c r="JAB3499" s="379"/>
      <c r="JAC3499" s="379"/>
      <c r="JAD3499" s="379"/>
      <c r="JAE3499" s="379"/>
      <c r="JAF3499" s="379"/>
      <c r="JAG3499" s="379"/>
      <c r="JAH3499" s="379"/>
      <c r="JAI3499" s="379"/>
      <c r="JAJ3499" s="379"/>
      <c r="JAK3499" s="379"/>
      <c r="JAL3499" s="379"/>
      <c r="JAM3499" s="379"/>
      <c r="JAN3499" s="379"/>
      <c r="JAO3499" s="379"/>
      <c r="JAP3499" s="379"/>
      <c r="JAQ3499" s="379"/>
      <c r="JAR3499" s="379"/>
      <c r="JAS3499" s="379"/>
      <c r="JAT3499" s="379"/>
      <c r="JAU3499" s="379"/>
      <c r="JAV3499" s="379"/>
      <c r="JAW3499" s="379"/>
      <c r="JAX3499" s="379"/>
      <c r="JAY3499" s="379"/>
      <c r="JAZ3499" s="379"/>
      <c r="JBA3499" s="379"/>
      <c r="JBB3499" s="379"/>
      <c r="JBC3499" s="379"/>
      <c r="JBD3499" s="379"/>
      <c r="JBE3499" s="379"/>
      <c r="JBF3499" s="379"/>
      <c r="JBG3499" s="379"/>
      <c r="JBH3499" s="379"/>
      <c r="JBI3499" s="379"/>
      <c r="JBJ3499" s="379"/>
      <c r="JBK3499" s="379"/>
      <c r="JBL3499" s="379"/>
      <c r="JBM3499" s="379"/>
      <c r="JBN3499" s="379"/>
      <c r="JBO3499" s="379"/>
      <c r="JBP3499" s="379"/>
      <c r="JBQ3499" s="379"/>
      <c r="JBR3499" s="379"/>
      <c r="JBS3499" s="379"/>
      <c r="JBT3499" s="379"/>
      <c r="JBU3499" s="379"/>
      <c r="JBV3499" s="379"/>
      <c r="JBW3499" s="379"/>
      <c r="JBX3499" s="379"/>
      <c r="JBY3499" s="379"/>
      <c r="JBZ3499" s="379"/>
      <c r="JCA3499" s="379"/>
      <c r="JCB3499" s="379"/>
      <c r="JCC3499" s="379"/>
      <c r="JCD3499" s="379"/>
      <c r="JCE3499" s="379"/>
      <c r="JCF3499" s="379"/>
      <c r="JCG3499" s="379"/>
      <c r="JCH3499" s="379"/>
      <c r="JCI3499" s="379"/>
      <c r="JCJ3499" s="379"/>
      <c r="JCK3499" s="379"/>
      <c r="JCL3499" s="379"/>
      <c r="JCM3499" s="379"/>
      <c r="JCN3499" s="379"/>
      <c r="JCO3499" s="379"/>
      <c r="JCP3499" s="379"/>
      <c r="JCQ3499" s="379"/>
      <c r="JCR3499" s="379"/>
      <c r="JCS3499" s="379"/>
      <c r="JCT3499" s="379"/>
      <c r="JCU3499" s="379"/>
      <c r="JCV3499" s="379"/>
      <c r="JCW3499" s="379"/>
      <c r="JCX3499" s="379"/>
      <c r="JCY3499" s="379"/>
      <c r="JCZ3499" s="379"/>
      <c r="JDA3499" s="379"/>
      <c r="JDB3499" s="379"/>
      <c r="JDC3499" s="379"/>
      <c r="JDD3499" s="379"/>
      <c r="JDE3499" s="379"/>
      <c r="JDF3499" s="379"/>
      <c r="JDG3499" s="379"/>
      <c r="JDH3499" s="379"/>
      <c r="JDI3499" s="379"/>
      <c r="JDJ3499" s="379"/>
      <c r="JDK3499" s="379"/>
      <c r="JDL3499" s="379"/>
      <c r="JDM3499" s="379"/>
      <c r="JDN3499" s="379"/>
      <c r="JDO3499" s="379"/>
      <c r="JDP3499" s="379"/>
      <c r="JDQ3499" s="379"/>
      <c r="JDR3499" s="379"/>
      <c r="JDS3499" s="379"/>
      <c r="JDT3499" s="379"/>
      <c r="JDU3499" s="379"/>
      <c r="JDV3499" s="379"/>
      <c r="JDW3499" s="379"/>
      <c r="JDX3499" s="379"/>
      <c r="JDY3499" s="379"/>
      <c r="JDZ3499" s="379"/>
      <c r="JEA3499" s="379"/>
      <c r="JEB3499" s="379"/>
      <c r="JEC3499" s="379"/>
      <c r="JED3499" s="379"/>
      <c r="JEE3499" s="379"/>
      <c r="JEF3499" s="379"/>
      <c r="JEG3499" s="379"/>
      <c r="JEH3499" s="379"/>
      <c r="JEI3499" s="379"/>
      <c r="JEJ3499" s="379"/>
      <c r="JEK3499" s="379"/>
      <c r="JEL3499" s="379"/>
      <c r="JEM3499" s="379"/>
      <c r="JEN3499" s="379"/>
      <c r="JEO3499" s="379"/>
      <c r="JEP3499" s="379"/>
      <c r="JEQ3499" s="379"/>
      <c r="JER3499" s="379"/>
      <c r="JES3499" s="379"/>
      <c r="JET3499" s="379"/>
      <c r="JEU3499" s="379"/>
      <c r="JEV3499" s="379"/>
      <c r="JEW3499" s="379"/>
      <c r="JEX3499" s="379"/>
      <c r="JEY3499" s="379"/>
      <c r="JEZ3499" s="379"/>
      <c r="JFA3499" s="379"/>
      <c r="JFB3499" s="379"/>
      <c r="JFC3499" s="379"/>
      <c r="JFD3499" s="379"/>
      <c r="JFE3499" s="379"/>
      <c r="JFF3499" s="379"/>
      <c r="JFG3499" s="379"/>
      <c r="JFH3499" s="379"/>
      <c r="JFI3499" s="379"/>
      <c r="JFJ3499" s="379"/>
      <c r="JFK3499" s="379"/>
      <c r="JFL3499" s="379"/>
      <c r="JFM3499" s="379"/>
      <c r="JFN3499" s="379"/>
      <c r="JFO3499" s="379"/>
      <c r="JFP3499" s="379"/>
      <c r="JFQ3499" s="379"/>
      <c r="JFR3499" s="379"/>
      <c r="JFS3499" s="379"/>
      <c r="JFT3499" s="379"/>
      <c r="JFU3499" s="379"/>
      <c r="JFV3499" s="379"/>
      <c r="JFW3499" s="379"/>
      <c r="JFX3499" s="379"/>
      <c r="JFY3499" s="379"/>
      <c r="JFZ3499" s="379"/>
      <c r="JGA3499" s="379"/>
      <c r="JGB3499" s="379"/>
      <c r="JGC3499" s="379"/>
      <c r="JGD3499" s="379"/>
      <c r="JGE3499" s="379"/>
      <c r="JGF3499" s="379"/>
      <c r="JGG3499" s="379"/>
      <c r="JGH3499" s="379"/>
      <c r="JGI3499" s="379"/>
      <c r="JGJ3499" s="379"/>
      <c r="JGK3499" s="379"/>
      <c r="JGL3499" s="379"/>
      <c r="JGM3499" s="379"/>
      <c r="JGN3499" s="379"/>
      <c r="JGO3499" s="379"/>
      <c r="JGP3499" s="379"/>
      <c r="JGQ3499" s="379"/>
      <c r="JGR3499" s="379"/>
      <c r="JGS3499" s="379"/>
      <c r="JGT3499" s="379"/>
      <c r="JGU3499" s="379"/>
      <c r="JGV3499" s="379"/>
      <c r="JGW3499" s="379"/>
      <c r="JGX3499" s="379"/>
      <c r="JGY3499" s="379"/>
      <c r="JGZ3499" s="379"/>
      <c r="JHA3499" s="379"/>
      <c r="JHB3499" s="379"/>
      <c r="JHC3499" s="379"/>
      <c r="JHD3499" s="379"/>
      <c r="JHE3499" s="379"/>
      <c r="JHF3499" s="379"/>
      <c r="JHG3499" s="379"/>
      <c r="JHH3499" s="379"/>
      <c r="JHI3499" s="379"/>
      <c r="JHJ3499" s="379"/>
      <c r="JHK3499" s="379"/>
      <c r="JHL3499" s="379"/>
      <c r="JHM3499" s="379"/>
      <c r="JHN3499" s="379"/>
      <c r="JHO3499" s="379"/>
      <c r="JHP3499" s="379"/>
      <c r="JHQ3499" s="379"/>
      <c r="JHR3499" s="379"/>
      <c r="JHS3499" s="379"/>
      <c r="JHT3499" s="379"/>
      <c r="JHU3499" s="379"/>
      <c r="JHV3499" s="379"/>
      <c r="JHW3499" s="379"/>
      <c r="JHX3499" s="379"/>
      <c r="JHY3499" s="379"/>
      <c r="JHZ3499" s="379"/>
      <c r="JIA3499" s="379"/>
      <c r="JIB3499" s="379"/>
      <c r="JIC3499" s="379"/>
      <c r="JID3499" s="379"/>
      <c r="JIE3499" s="379"/>
      <c r="JIF3499" s="379"/>
      <c r="JIG3499" s="379"/>
      <c r="JIH3499" s="379"/>
      <c r="JII3499" s="379"/>
      <c r="JIJ3499" s="379"/>
      <c r="JIK3499" s="379"/>
      <c r="JIL3499" s="379"/>
      <c r="JIM3499" s="379"/>
      <c r="JIN3499" s="379"/>
      <c r="JIO3499" s="379"/>
      <c r="JIP3499" s="379"/>
      <c r="JIQ3499" s="379"/>
      <c r="JIR3499" s="379"/>
      <c r="JIS3499" s="379"/>
      <c r="JIT3499" s="379"/>
      <c r="JIU3499" s="379"/>
      <c r="JIV3499" s="379"/>
      <c r="JIW3499" s="379"/>
      <c r="JIX3499" s="379"/>
      <c r="JIY3499" s="379"/>
      <c r="JIZ3499" s="379"/>
      <c r="JJA3499" s="379"/>
      <c r="JJB3499" s="379"/>
      <c r="JJC3499" s="379"/>
      <c r="JJD3499" s="379"/>
      <c r="JJE3499" s="379"/>
      <c r="JJF3499" s="379"/>
      <c r="JJG3499" s="379"/>
      <c r="JJH3499" s="379"/>
      <c r="JJI3499" s="379"/>
      <c r="JJJ3499" s="379"/>
      <c r="JJK3499" s="379"/>
      <c r="JJL3499" s="379"/>
      <c r="JJM3499" s="379"/>
      <c r="JJN3499" s="379"/>
      <c r="JJO3499" s="379"/>
      <c r="JJP3499" s="379"/>
      <c r="JJQ3499" s="379"/>
      <c r="JJR3499" s="379"/>
      <c r="JJS3499" s="379"/>
      <c r="JJT3499" s="379"/>
      <c r="JJU3499" s="379"/>
      <c r="JJV3499" s="379"/>
      <c r="JJW3499" s="379"/>
      <c r="JJX3499" s="379"/>
      <c r="JJY3499" s="379"/>
      <c r="JJZ3499" s="379"/>
      <c r="JKA3499" s="379"/>
      <c r="JKB3499" s="379"/>
      <c r="JKC3499" s="379"/>
      <c r="JKD3499" s="379"/>
      <c r="JKE3499" s="379"/>
      <c r="JKF3499" s="379"/>
      <c r="JKG3499" s="379"/>
      <c r="JKH3499" s="379"/>
      <c r="JKI3499" s="379"/>
      <c r="JKJ3499" s="379"/>
      <c r="JKK3499" s="379"/>
      <c r="JKL3499" s="379"/>
      <c r="JKM3499" s="379"/>
      <c r="JKN3499" s="379"/>
      <c r="JKO3499" s="379"/>
      <c r="JKP3499" s="379"/>
      <c r="JKQ3499" s="379"/>
      <c r="JKR3499" s="379"/>
      <c r="JKS3499" s="379"/>
      <c r="JKT3499" s="379"/>
      <c r="JKU3499" s="379"/>
      <c r="JKV3499" s="379"/>
      <c r="JKW3499" s="379"/>
      <c r="JKX3499" s="379"/>
      <c r="JKY3499" s="379"/>
      <c r="JKZ3499" s="379"/>
      <c r="JLA3499" s="379"/>
      <c r="JLB3499" s="379"/>
      <c r="JLC3499" s="379"/>
      <c r="JLD3499" s="379"/>
      <c r="JLE3499" s="379"/>
      <c r="JLF3499" s="379"/>
      <c r="JLG3499" s="379"/>
      <c r="JLH3499" s="379"/>
      <c r="JLI3499" s="379"/>
      <c r="JLJ3499" s="379"/>
      <c r="JLK3499" s="379"/>
      <c r="JLL3499" s="379"/>
      <c r="JLM3499" s="379"/>
      <c r="JLN3499" s="379"/>
      <c r="JLO3499" s="379"/>
      <c r="JLP3499" s="379"/>
      <c r="JLQ3499" s="379"/>
      <c r="JLR3499" s="379"/>
      <c r="JLS3499" s="379"/>
      <c r="JLT3499" s="379"/>
      <c r="JLU3499" s="379"/>
      <c r="JLV3499" s="379"/>
      <c r="JLW3499" s="379"/>
      <c r="JLX3499" s="379"/>
      <c r="JLY3499" s="379"/>
      <c r="JLZ3499" s="379"/>
      <c r="JMA3499" s="379"/>
      <c r="JMB3499" s="379"/>
      <c r="JMC3499" s="379"/>
      <c r="JMD3499" s="379"/>
      <c r="JME3499" s="379"/>
      <c r="JMF3499" s="379"/>
      <c r="JMG3499" s="379"/>
      <c r="JMH3499" s="379"/>
      <c r="JMI3499" s="379"/>
      <c r="JMJ3499" s="379"/>
      <c r="JMK3499" s="379"/>
      <c r="JML3499" s="379"/>
      <c r="JMM3499" s="379"/>
      <c r="JMN3499" s="379"/>
      <c r="JMO3499" s="379"/>
      <c r="JMP3499" s="379"/>
      <c r="JMQ3499" s="379"/>
      <c r="JMR3499" s="379"/>
      <c r="JMS3499" s="379"/>
      <c r="JMT3499" s="379"/>
      <c r="JMU3499" s="379"/>
      <c r="JMV3499" s="379"/>
      <c r="JMW3499" s="379"/>
      <c r="JMX3499" s="379"/>
      <c r="JMY3499" s="379"/>
      <c r="JMZ3499" s="379"/>
      <c r="JNA3499" s="379"/>
      <c r="JNB3499" s="379"/>
      <c r="JNC3499" s="379"/>
      <c r="JND3499" s="379"/>
      <c r="JNE3499" s="379"/>
      <c r="JNF3499" s="379"/>
      <c r="JNG3499" s="379"/>
      <c r="JNH3499" s="379"/>
      <c r="JNI3499" s="379"/>
      <c r="JNJ3499" s="379"/>
      <c r="JNK3499" s="379"/>
      <c r="JNL3499" s="379"/>
      <c r="JNM3499" s="379"/>
      <c r="JNN3499" s="379"/>
      <c r="JNO3499" s="379"/>
      <c r="JNP3499" s="379"/>
      <c r="JNQ3499" s="379"/>
      <c r="JNR3499" s="379"/>
      <c r="JNS3499" s="379"/>
      <c r="JNT3499" s="379"/>
      <c r="JNU3499" s="379"/>
      <c r="JNV3499" s="379"/>
      <c r="JNW3499" s="379"/>
      <c r="JNX3499" s="379"/>
      <c r="JNY3499" s="379"/>
      <c r="JNZ3499" s="379"/>
      <c r="JOA3499" s="379"/>
      <c r="JOB3499" s="379"/>
      <c r="JOC3499" s="379"/>
      <c r="JOD3499" s="379"/>
      <c r="JOE3499" s="379"/>
      <c r="JOF3499" s="379"/>
      <c r="JOG3499" s="379"/>
      <c r="JOH3499" s="379"/>
      <c r="JOI3499" s="379"/>
      <c r="JOJ3499" s="379"/>
      <c r="JOK3499" s="379"/>
      <c r="JOL3499" s="379"/>
      <c r="JOM3499" s="379"/>
      <c r="JON3499" s="379"/>
      <c r="JOO3499" s="379"/>
      <c r="JOP3499" s="379"/>
      <c r="JOQ3499" s="379"/>
      <c r="JOR3499" s="379"/>
      <c r="JOS3499" s="379"/>
      <c r="JOT3499" s="379"/>
      <c r="JOU3499" s="379"/>
      <c r="JOV3499" s="379"/>
      <c r="JOW3499" s="379"/>
      <c r="JOX3499" s="379"/>
      <c r="JOY3499" s="379"/>
      <c r="JOZ3499" s="379"/>
      <c r="JPA3499" s="379"/>
      <c r="JPB3499" s="379"/>
      <c r="JPC3499" s="379"/>
      <c r="JPD3499" s="379"/>
      <c r="JPE3499" s="379"/>
      <c r="JPF3499" s="379"/>
      <c r="JPG3499" s="379"/>
      <c r="JPH3499" s="379"/>
      <c r="JPI3499" s="379"/>
      <c r="JPJ3499" s="379"/>
      <c r="JPK3499" s="379"/>
      <c r="JPL3499" s="379"/>
      <c r="JPM3499" s="379"/>
      <c r="JPN3499" s="379"/>
      <c r="JPO3499" s="379"/>
      <c r="JPP3499" s="379"/>
      <c r="JPQ3499" s="379"/>
      <c r="JPR3499" s="379"/>
      <c r="JPS3499" s="379"/>
      <c r="JPT3499" s="379"/>
      <c r="JPU3499" s="379"/>
      <c r="JPV3499" s="379"/>
      <c r="JPW3499" s="379"/>
      <c r="JPX3499" s="379"/>
      <c r="JPY3499" s="379"/>
      <c r="JPZ3499" s="379"/>
      <c r="JQA3499" s="379"/>
      <c r="JQB3499" s="379"/>
      <c r="JQC3499" s="379"/>
      <c r="JQD3499" s="379"/>
      <c r="JQE3499" s="379"/>
      <c r="JQF3499" s="379"/>
      <c r="JQG3499" s="379"/>
      <c r="JQH3499" s="379"/>
      <c r="JQI3499" s="379"/>
      <c r="JQJ3499" s="379"/>
      <c r="JQK3499" s="379"/>
      <c r="JQL3499" s="379"/>
      <c r="JQM3499" s="379"/>
      <c r="JQN3499" s="379"/>
      <c r="JQO3499" s="379"/>
      <c r="JQP3499" s="379"/>
      <c r="JQQ3499" s="379"/>
      <c r="JQR3499" s="379"/>
      <c r="JQS3499" s="379"/>
      <c r="JQT3499" s="379"/>
      <c r="JQU3499" s="379"/>
      <c r="JQV3499" s="379"/>
      <c r="JQW3499" s="379"/>
      <c r="JQX3499" s="379"/>
      <c r="JQY3499" s="379"/>
      <c r="JQZ3499" s="379"/>
      <c r="JRA3499" s="379"/>
      <c r="JRB3499" s="379"/>
      <c r="JRC3499" s="379"/>
      <c r="JRD3499" s="379"/>
      <c r="JRE3499" s="379"/>
      <c r="JRF3499" s="379"/>
      <c r="JRG3499" s="379"/>
      <c r="JRH3499" s="379"/>
      <c r="JRI3499" s="379"/>
      <c r="JRJ3499" s="379"/>
      <c r="JRK3499" s="379"/>
      <c r="JRL3499" s="379"/>
      <c r="JRM3499" s="379"/>
      <c r="JRN3499" s="379"/>
      <c r="JRO3499" s="379"/>
      <c r="JRP3499" s="379"/>
      <c r="JRQ3499" s="379"/>
      <c r="JRR3499" s="379"/>
      <c r="JRS3499" s="379"/>
      <c r="JRT3499" s="379"/>
      <c r="JRU3499" s="379"/>
      <c r="JRV3499" s="379"/>
      <c r="JRW3499" s="379"/>
      <c r="JRX3499" s="379"/>
      <c r="JRY3499" s="379"/>
      <c r="JRZ3499" s="379"/>
      <c r="JSA3499" s="379"/>
      <c r="JSB3499" s="379"/>
      <c r="JSC3499" s="379"/>
      <c r="JSD3499" s="379"/>
      <c r="JSE3499" s="379"/>
      <c r="JSF3499" s="379"/>
      <c r="JSG3499" s="379"/>
      <c r="JSH3499" s="379"/>
      <c r="JSI3499" s="379"/>
      <c r="JSJ3499" s="379"/>
      <c r="JSK3499" s="379"/>
      <c r="JSL3499" s="379"/>
      <c r="JSM3499" s="379"/>
      <c r="JSN3499" s="379"/>
      <c r="JSO3499" s="379"/>
      <c r="JSP3499" s="379"/>
      <c r="JSQ3499" s="379"/>
      <c r="JSR3499" s="379"/>
      <c r="JSS3499" s="379"/>
      <c r="JST3499" s="379"/>
      <c r="JSU3499" s="379"/>
      <c r="JSV3499" s="379"/>
      <c r="JSW3499" s="379"/>
      <c r="JSX3499" s="379"/>
      <c r="JSY3499" s="379"/>
      <c r="JSZ3499" s="379"/>
      <c r="JTA3499" s="379"/>
      <c r="JTB3499" s="379"/>
      <c r="JTC3499" s="379"/>
      <c r="JTD3499" s="379"/>
      <c r="JTE3499" s="379"/>
      <c r="JTF3499" s="379"/>
      <c r="JTG3499" s="379"/>
      <c r="JTH3499" s="379"/>
      <c r="JTI3499" s="379"/>
      <c r="JTJ3499" s="379"/>
      <c r="JTK3499" s="379"/>
      <c r="JTL3499" s="379"/>
      <c r="JTM3499" s="379"/>
      <c r="JTN3499" s="379"/>
      <c r="JTO3499" s="379"/>
      <c r="JTP3499" s="379"/>
      <c r="JTQ3499" s="379"/>
      <c r="JTR3499" s="379"/>
      <c r="JTS3499" s="379"/>
      <c r="JTT3499" s="379"/>
      <c r="JTU3499" s="379"/>
      <c r="JTV3499" s="379"/>
      <c r="JTW3499" s="379"/>
      <c r="JTX3499" s="379"/>
      <c r="JTY3499" s="379"/>
      <c r="JTZ3499" s="379"/>
      <c r="JUA3499" s="379"/>
      <c r="JUB3499" s="379"/>
      <c r="JUC3499" s="379"/>
      <c r="JUD3499" s="379"/>
      <c r="JUE3499" s="379"/>
      <c r="JUF3499" s="379"/>
      <c r="JUG3499" s="379"/>
      <c r="JUH3499" s="379"/>
      <c r="JUI3499" s="379"/>
      <c r="JUJ3499" s="379"/>
      <c r="JUK3499" s="379"/>
      <c r="JUL3499" s="379"/>
      <c r="JUM3499" s="379"/>
      <c r="JUN3499" s="379"/>
      <c r="JUO3499" s="379"/>
      <c r="JUP3499" s="379"/>
      <c r="JUQ3499" s="379"/>
      <c r="JUR3499" s="379"/>
      <c r="JUS3499" s="379"/>
      <c r="JUT3499" s="379"/>
      <c r="JUU3499" s="379"/>
      <c r="JUV3499" s="379"/>
      <c r="JUW3499" s="379"/>
      <c r="JUX3499" s="379"/>
      <c r="JUY3499" s="379"/>
      <c r="JUZ3499" s="379"/>
      <c r="JVA3499" s="379"/>
      <c r="JVB3499" s="379"/>
      <c r="JVC3499" s="379"/>
      <c r="JVD3499" s="379"/>
      <c r="JVE3499" s="379"/>
      <c r="JVF3499" s="379"/>
      <c r="JVG3499" s="379"/>
      <c r="JVH3499" s="379"/>
      <c r="JVI3499" s="379"/>
      <c r="JVJ3499" s="379"/>
      <c r="JVK3499" s="379"/>
      <c r="JVL3499" s="379"/>
      <c r="JVM3499" s="379"/>
      <c r="JVN3499" s="379"/>
      <c r="JVO3499" s="379"/>
      <c r="JVP3499" s="379"/>
      <c r="JVQ3499" s="379"/>
      <c r="JVR3499" s="379"/>
      <c r="JVS3499" s="379"/>
      <c r="JVT3499" s="379"/>
      <c r="JVU3499" s="379"/>
      <c r="JVV3499" s="379"/>
      <c r="JVW3499" s="379"/>
      <c r="JVX3499" s="379"/>
      <c r="JVY3499" s="379"/>
      <c r="JVZ3499" s="379"/>
      <c r="JWA3499" s="379"/>
      <c r="JWB3499" s="379"/>
      <c r="JWC3499" s="379"/>
      <c r="JWD3499" s="379"/>
      <c r="JWE3499" s="379"/>
      <c r="JWF3499" s="379"/>
      <c r="JWG3499" s="379"/>
      <c r="JWH3499" s="379"/>
      <c r="JWI3499" s="379"/>
      <c r="JWJ3499" s="379"/>
      <c r="JWK3499" s="379"/>
      <c r="JWL3499" s="379"/>
      <c r="JWM3499" s="379"/>
      <c r="JWN3499" s="379"/>
      <c r="JWO3499" s="379"/>
      <c r="JWP3499" s="379"/>
      <c r="JWQ3499" s="379"/>
      <c r="JWR3499" s="379"/>
      <c r="JWS3499" s="379"/>
      <c r="JWT3499" s="379"/>
      <c r="JWU3499" s="379"/>
      <c r="JWV3499" s="379"/>
      <c r="JWW3499" s="379"/>
      <c r="JWX3499" s="379"/>
      <c r="JWY3499" s="379"/>
      <c r="JWZ3499" s="379"/>
      <c r="JXA3499" s="379"/>
      <c r="JXB3499" s="379"/>
      <c r="JXC3499" s="379"/>
      <c r="JXD3499" s="379"/>
      <c r="JXE3499" s="379"/>
      <c r="JXF3499" s="379"/>
      <c r="JXG3499" s="379"/>
      <c r="JXH3499" s="379"/>
      <c r="JXI3499" s="379"/>
      <c r="JXJ3499" s="379"/>
      <c r="JXK3499" s="379"/>
      <c r="JXL3499" s="379"/>
      <c r="JXM3499" s="379"/>
      <c r="JXN3499" s="379"/>
      <c r="JXO3499" s="379"/>
      <c r="JXP3499" s="379"/>
      <c r="JXQ3499" s="379"/>
      <c r="JXR3499" s="379"/>
      <c r="JXS3499" s="379"/>
      <c r="JXT3499" s="379"/>
      <c r="JXU3499" s="379"/>
      <c r="JXV3499" s="379"/>
      <c r="JXW3499" s="379"/>
      <c r="JXX3499" s="379"/>
      <c r="JXY3499" s="379"/>
      <c r="JXZ3499" s="379"/>
      <c r="JYA3499" s="379"/>
      <c r="JYB3499" s="379"/>
      <c r="JYC3499" s="379"/>
      <c r="JYD3499" s="379"/>
      <c r="JYE3499" s="379"/>
      <c r="JYF3499" s="379"/>
      <c r="JYG3499" s="379"/>
      <c r="JYH3499" s="379"/>
      <c r="JYI3499" s="379"/>
      <c r="JYJ3499" s="379"/>
      <c r="JYK3499" s="379"/>
      <c r="JYL3499" s="379"/>
      <c r="JYM3499" s="379"/>
      <c r="JYN3499" s="379"/>
      <c r="JYO3499" s="379"/>
      <c r="JYP3499" s="379"/>
      <c r="JYQ3499" s="379"/>
      <c r="JYR3499" s="379"/>
      <c r="JYS3499" s="379"/>
      <c r="JYT3499" s="379"/>
      <c r="JYU3499" s="379"/>
      <c r="JYV3499" s="379"/>
      <c r="JYW3499" s="379"/>
      <c r="JYX3499" s="379"/>
      <c r="JYY3499" s="379"/>
      <c r="JYZ3499" s="379"/>
      <c r="JZA3499" s="379"/>
      <c r="JZB3499" s="379"/>
      <c r="JZC3499" s="379"/>
      <c r="JZD3499" s="379"/>
      <c r="JZE3499" s="379"/>
      <c r="JZF3499" s="379"/>
      <c r="JZG3499" s="379"/>
      <c r="JZH3499" s="379"/>
      <c r="JZI3499" s="379"/>
      <c r="JZJ3499" s="379"/>
      <c r="JZK3499" s="379"/>
      <c r="JZL3499" s="379"/>
      <c r="JZM3499" s="379"/>
      <c r="JZN3499" s="379"/>
      <c r="JZO3499" s="379"/>
      <c r="JZP3499" s="379"/>
      <c r="JZQ3499" s="379"/>
      <c r="JZR3499" s="379"/>
      <c r="JZS3499" s="379"/>
      <c r="JZT3499" s="379"/>
      <c r="JZU3499" s="379"/>
      <c r="JZV3499" s="379"/>
      <c r="JZW3499" s="379"/>
      <c r="JZX3499" s="379"/>
      <c r="JZY3499" s="379"/>
      <c r="JZZ3499" s="379"/>
      <c r="KAA3499" s="379"/>
      <c r="KAB3499" s="379"/>
      <c r="KAC3499" s="379"/>
      <c r="KAD3499" s="379"/>
      <c r="KAE3499" s="379"/>
      <c r="KAF3499" s="379"/>
      <c r="KAG3499" s="379"/>
      <c r="KAH3499" s="379"/>
      <c r="KAI3499" s="379"/>
      <c r="KAJ3499" s="379"/>
      <c r="KAK3499" s="379"/>
      <c r="KAL3499" s="379"/>
      <c r="KAM3499" s="379"/>
      <c r="KAN3499" s="379"/>
      <c r="KAO3499" s="379"/>
      <c r="KAP3499" s="379"/>
      <c r="KAQ3499" s="379"/>
      <c r="KAR3499" s="379"/>
      <c r="KAS3499" s="379"/>
      <c r="KAT3499" s="379"/>
      <c r="KAU3499" s="379"/>
      <c r="KAV3499" s="379"/>
      <c r="KAW3499" s="379"/>
      <c r="KAX3499" s="379"/>
      <c r="KAY3499" s="379"/>
      <c r="KAZ3499" s="379"/>
      <c r="KBA3499" s="379"/>
      <c r="KBB3499" s="379"/>
      <c r="KBC3499" s="379"/>
      <c r="KBD3499" s="379"/>
      <c r="KBE3499" s="379"/>
      <c r="KBF3499" s="379"/>
      <c r="KBG3499" s="379"/>
      <c r="KBH3499" s="379"/>
      <c r="KBI3499" s="379"/>
      <c r="KBJ3499" s="379"/>
      <c r="KBK3499" s="379"/>
      <c r="KBL3499" s="379"/>
      <c r="KBM3499" s="379"/>
      <c r="KBN3499" s="379"/>
      <c r="KBO3499" s="379"/>
      <c r="KBP3499" s="379"/>
      <c r="KBQ3499" s="379"/>
      <c r="KBR3499" s="379"/>
      <c r="KBS3499" s="379"/>
      <c r="KBT3499" s="379"/>
      <c r="KBU3499" s="379"/>
      <c r="KBV3499" s="379"/>
      <c r="KBW3499" s="379"/>
      <c r="KBX3499" s="379"/>
      <c r="KBY3499" s="379"/>
      <c r="KBZ3499" s="379"/>
      <c r="KCA3499" s="379"/>
      <c r="KCB3499" s="379"/>
      <c r="KCC3499" s="379"/>
      <c r="KCD3499" s="379"/>
      <c r="KCE3499" s="379"/>
      <c r="KCF3499" s="379"/>
      <c r="KCG3499" s="379"/>
      <c r="KCH3499" s="379"/>
      <c r="KCI3499" s="379"/>
      <c r="KCJ3499" s="379"/>
      <c r="KCK3499" s="379"/>
      <c r="KCL3499" s="379"/>
      <c r="KCM3499" s="379"/>
      <c r="KCN3499" s="379"/>
      <c r="KCO3499" s="379"/>
      <c r="KCP3499" s="379"/>
      <c r="KCQ3499" s="379"/>
      <c r="KCR3499" s="379"/>
      <c r="KCS3499" s="379"/>
      <c r="KCT3499" s="379"/>
      <c r="KCU3499" s="379"/>
      <c r="KCV3499" s="379"/>
      <c r="KCW3499" s="379"/>
      <c r="KCX3499" s="379"/>
      <c r="KCY3499" s="379"/>
      <c r="KCZ3499" s="379"/>
      <c r="KDA3499" s="379"/>
      <c r="KDB3499" s="379"/>
      <c r="KDC3499" s="379"/>
      <c r="KDD3499" s="379"/>
      <c r="KDE3499" s="379"/>
      <c r="KDF3499" s="379"/>
      <c r="KDG3499" s="379"/>
      <c r="KDH3499" s="379"/>
      <c r="KDI3499" s="379"/>
      <c r="KDJ3499" s="379"/>
      <c r="KDK3499" s="379"/>
      <c r="KDL3499" s="379"/>
      <c r="KDM3499" s="379"/>
      <c r="KDN3499" s="379"/>
      <c r="KDO3499" s="379"/>
      <c r="KDP3499" s="379"/>
      <c r="KDQ3499" s="379"/>
      <c r="KDR3499" s="379"/>
      <c r="KDS3499" s="379"/>
      <c r="KDT3499" s="379"/>
      <c r="KDU3499" s="379"/>
      <c r="KDV3499" s="379"/>
      <c r="KDW3499" s="379"/>
      <c r="KDX3499" s="379"/>
      <c r="KDY3499" s="379"/>
      <c r="KDZ3499" s="379"/>
      <c r="KEA3499" s="379"/>
      <c r="KEB3499" s="379"/>
      <c r="KEC3499" s="379"/>
      <c r="KED3499" s="379"/>
      <c r="KEE3499" s="379"/>
      <c r="KEF3499" s="379"/>
      <c r="KEG3499" s="379"/>
      <c r="KEH3499" s="379"/>
      <c r="KEI3499" s="379"/>
      <c r="KEJ3499" s="379"/>
      <c r="KEK3499" s="379"/>
      <c r="KEL3499" s="379"/>
      <c r="KEM3499" s="379"/>
      <c r="KEN3499" s="379"/>
      <c r="KEO3499" s="379"/>
      <c r="KEP3499" s="379"/>
      <c r="KEQ3499" s="379"/>
      <c r="KER3499" s="379"/>
      <c r="KES3499" s="379"/>
      <c r="KET3499" s="379"/>
      <c r="KEU3499" s="379"/>
      <c r="KEV3499" s="379"/>
      <c r="KEW3499" s="379"/>
      <c r="KEX3499" s="379"/>
      <c r="KEY3499" s="379"/>
      <c r="KEZ3499" s="379"/>
      <c r="KFA3499" s="379"/>
      <c r="KFB3499" s="379"/>
      <c r="KFC3499" s="379"/>
      <c r="KFD3499" s="379"/>
      <c r="KFE3499" s="379"/>
      <c r="KFF3499" s="379"/>
      <c r="KFG3499" s="379"/>
      <c r="KFH3499" s="379"/>
      <c r="KFI3499" s="379"/>
      <c r="KFJ3499" s="379"/>
      <c r="KFK3499" s="379"/>
      <c r="KFL3499" s="379"/>
      <c r="KFM3499" s="379"/>
      <c r="KFN3499" s="379"/>
      <c r="KFO3499" s="379"/>
      <c r="KFP3499" s="379"/>
      <c r="KFQ3499" s="379"/>
      <c r="KFR3499" s="379"/>
      <c r="KFS3499" s="379"/>
      <c r="KFT3499" s="379"/>
      <c r="KFU3499" s="379"/>
      <c r="KFV3499" s="379"/>
      <c r="KFW3499" s="379"/>
      <c r="KFX3499" s="379"/>
      <c r="KFY3499" s="379"/>
      <c r="KFZ3499" s="379"/>
      <c r="KGA3499" s="379"/>
      <c r="KGB3499" s="379"/>
      <c r="KGC3499" s="379"/>
      <c r="KGD3499" s="379"/>
      <c r="KGE3499" s="379"/>
      <c r="KGF3499" s="379"/>
      <c r="KGG3499" s="379"/>
      <c r="KGH3499" s="379"/>
      <c r="KGI3499" s="379"/>
      <c r="KGJ3499" s="379"/>
      <c r="KGK3499" s="379"/>
      <c r="KGL3499" s="379"/>
      <c r="KGM3499" s="379"/>
      <c r="KGN3499" s="379"/>
      <c r="KGO3499" s="379"/>
      <c r="KGP3499" s="379"/>
      <c r="KGQ3499" s="379"/>
      <c r="KGR3499" s="379"/>
      <c r="KGS3499" s="379"/>
      <c r="KGT3499" s="379"/>
      <c r="KGU3499" s="379"/>
      <c r="KGV3499" s="379"/>
      <c r="KGW3499" s="379"/>
      <c r="KGX3499" s="379"/>
      <c r="KGY3499" s="379"/>
      <c r="KGZ3499" s="379"/>
      <c r="KHA3499" s="379"/>
      <c r="KHB3499" s="379"/>
      <c r="KHC3499" s="379"/>
      <c r="KHD3499" s="379"/>
      <c r="KHE3499" s="379"/>
      <c r="KHF3499" s="379"/>
      <c r="KHG3499" s="379"/>
      <c r="KHH3499" s="379"/>
      <c r="KHI3499" s="379"/>
      <c r="KHJ3499" s="379"/>
      <c r="KHK3499" s="379"/>
      <c r="KHL3499" s="379"/>
      <c r="KHM3499" s="379"/>
      <c r="KHN3499" s="379"/>
      <c r="KHO3499" s="379"/>
      <c r="KHP3499" s="379"/>
      <c r="KHQ3499" s="379"/>
      <c r="KHR3499" s="379"/>
      <c r="KHS3499" s="379"/>
      <c r="KHT3499" s="379"/>
      <c r="KHU3499" s="379"/>
      <c r="KHV3499" s="379"/>
      <c r="KHW3499" s="379"/>
      <c r="KHX3499" s="379"/>
      <c r="KHY3499" s="379"/>
      <c r="KHZ3499" s="379"/>
      <c r="KIA3499" s="379"/>
      <c r="KIB3499" s="379"/>
      <c r="KIC3499" s="379"/>
      <c r="KID3499" s="379"/>
      <c r="KIE3499" s="379"/>
      <c r="KIF3499" s="379"/>
      <c r="KIG3499" s="379"/>
      <c r="KIH3499" s="379"/>
      <c r="KII3499" s="379"/>
      <c r="KIJ3499" s="379"/>
      <c r="KIK3499" s="379"/>
      <c r="KIL3499" s="379"/>
      <c r="KIM3499" s="379"/>
      <c r="KIN3499" s="379"/>
      <c r="KIO3499" s="379"/>
      <c r="KIP3499" s="379"/>
      <c r="KIQ3499" s="379"/>
      <c r="KIR3499" s="379"/>
      <c r="KIS3499" s="379"/>
      <c r="KIT3499" s="379"/>
      <c r="KIU3499" s="379"/>
      <c r="KIV3499" s="379"/>
      <c r="KIW3499" s="379"/>
      <c r="KIX3499" s="379"/>
      <c r="KIY3499" s="379"/>
      <c r="KIZ3499" s="379"/>
      <c r="KJA3499" s="379"/>
      <c r="KJB3499" s="379"/>
      <c r="KJC3499" s="379"/>
      <c r="KJD3499" s="379"/>
      <c r="KJE3499" s="379"/>
      <c r="KJF3499" s="379"/>
      <c r="KJG3499" s="379"/>
      <c r="KJH3499" s="379"/>
      <c r="KJI3499" s="379"/>
      <c r="KJJ3499" s="379"/>
      <c r="KJK3499" s="379"/>
      <c r="KJL3499" s="379"/>
      <c r="KJM3499" s="379"/>
      <c r="KJN3499" s="379"/>
      <c r="KJO3499" s="379"/>
      <c r="KJP3499" s="379"/>
      <c r="KJQ3499" s="379"/>
      <c r="KJR3499" s="379"/>
      <c r="KJS3499" s="379"/>
      <c r="KJT3499" s="379"/>
      <c r="KJU3499" s="379"/>
      <c r="KJV3499" s="379"/>
      <c r="KJW3499" s="379"/>
      <c r="KJX3499" s="379"/>
      <c r="KJY3499" s="379"/>
      <c r="KJZ3499" s="379"/>
      <c r="KKA3499" s="379"/>
      <c r="KKB3499" s="379"/>
      <c r="KKC3499" s="379"/>
      <c r="KKD3499" s="379"/>
      <c r="KKE3499" s="379"/>
      <c r="KKF3499" s="379"/>
      <c r="KKG3499" s="379"/>
      <c r="KKH3499" s="379"/>
      <c r="KKI3499" s="379"/>
      <c r="KKJ3499" s="379"/>
      <c r="KKK3499" s="379"/>
      <c r="KKL3499" s="379"/>
      <c r="KKM3499" s="379"/>
      <c r="KKN3499" s="379"/>
      <c r="KKO3499" s="379"/>
      <c r="KKP3499" s="379"/>
      <c r="KKQ3499" s="379"/>
      <c r="KKR3499" s="379"/>
      <c r="KKS3499" s="379"/>
      <c r="KKT3499" s="379"/>
      <c r="KKU3499" s="379"/>
      <c r="KKV3499" s="379"/>
      <c r="KKW3499" s="379"/>
      <c r="KKX3499" s="379"/>
      <c r="KKY3499" s="379"/>
      <c r="KKZ3499" s="379"/>
      <c r="KLA3499" s="379"/>
      <c r="KLB3499" s="379"/>
      <c r="KLC3499" s="379"/>
      <c r="KLD3499" s="379"/>
      <c r="KLE3499" s="379"/>
      <c r="KLF3499" s="379"/>
      <c r="KLG3499" s="379"/>
      <c r="KLH3499" s="379"/>
      <c r="KLI3499" s="379"/>
      <c r="KLJ3499" s="379"/>
      <c r="KLK3499" s="379"/>
      <c r="KLL3499" s="379"/>
      <c r="KLM3499" s="379"/>
      <c r="KLN3499" s="379"/>
      <c r="KLO3499" s="379"/>
      <c r="KLP3499" s="379"/>
      <c r="KLQ3499" s="379"/>
      <c r="KLR3499" s="379"/>
      <c r="KLS3499" s="379"/>
      <c r="KLT3499" s="379"/>
      <c r="KLU3499" s="379"/>
      <c r="KLV3499" s="379"/>
      <c r="KLW3499" s="379"/>
      <c r="KLX3499" s="379"/>
      <c r="KLY3499" s="379"/>
      <c r="KLZ3499" s="379"/>
      <c r="KMA3499" s="379"/>
      <c r="KMB3499" s="379"/>
      <c r="KMC3499" s="379"/>
      <c r="KMD3499" s="379"/>
      <c r="KME3499" s="379"/>
      <c r="KMF3499" s="379"/>
      <c r="KMG3499" s="379"/>
      <c r="KMH3499" s="379"/>
      <c r="KMI3499" s="379"/>
      <c r="KMJ3499" s="379"/>
      <c r="KMK3499" s="379"/>
      <c r="KML3499" s="379"/>
      <c r="KMM3499" s="379"/>
      <c r="KMN3499" s="379"/>
      <c r="KMO3499" s="379"/>
      <c r="KMP3499" s="379"/>
      <c r="KMQ3499" s="379"/>
      <c r="KMR3499" s="379"/>
      <c r="KMS3499" s="379"/>
      <c r="KMT3499" s="379"/>
      <c r="KMU3499" s="379"/>
      <c r="KMV3499" s="379"/>
      <c r="KMW3499" s="379"/>
      <c r="KMX3499" s="379"/>
      <c r="KMY3499" s="379"/>
      <c r="KMZ3499" s="379"/>
      <c r="KNA3499" s="379"/>
      <c r="KNB3499" s="379"/>
      <c r="KNC3499" s="379"/>
      <c r="KND3499" s="379"/>
      <c r="KNE3499" s="379"/>
      <c r="KNF3499" s="379"/>
      <c r="KNG3499" s="379"/>
      <c r="KNH3499" s="379"/>
      <c r="KNI3499" s="379"/>
      <c r="KNJ3499" s="379"/>
      <c r="KNK3499" s="379"/>
      <c r="KNL3499" s="379"/>
      <c r="KNM3499" s="379"/>
      <c r="KNN3499" s="379"/>
      <c r="KNO3499" s="379"/>
      <c r="KNP3499" s="379"/>
      <c r="KNQ3499" s="379"/>
      <c r="KNR3499" s="379"/>
      <c r="KNS3499" s="379"/>
      <c r="KNT3499" s="379"/>
      <c r="KNU3499" s="379"/>
      <c r="KNV3499" s="379"/>
      <c r="KNW3499" s="379"/>
      <c r="KNX3499" s="379"/>
      <c r="KNY3499" s="379"/>
      <c r="KNZ3499" s="379"/>
      <c r="KOA3499" s="379"/>
      <c r="KOB3499" s="379"/>
      <c r="KOC3499" s="379"/>
      <c r="KOD3499" s="379"/>
      <c r="KOE3499" s="379"/>
      <c r="KOF3499" s="379"/>
      <c r="KOG3499" s="379"/>
      <c r="KOH3499" s="379"/>
      <c r="KOI3499" s="379"/>
      <c r="KOJ3499" s="379"/>
      <c r="KOK3499" s="379"/>
      <c r="KOL3499" s="379"/>
      <c r="KOM3499" s="379"/>
      <c r="KON3499" s="379"/>
      <c r="KOO3499" s="379"/>
      <c r="KOP3499" s="379"/>
      <c r="KOQ3499" s="379"/>
      <c r="KOR3499" s="379"/>
      <c r="KOS3499" s="379"/>
      <c r="KOT3499" s="379"/>
      <c r="KOU3499" s="379"/>
      <c r="KOV3499" s="379"/>
      <c r="KOW3499" s="379"/>
      <c r="KOX3499" s="379"/>
      <c r="KOY3499" s="379"/>
      <c r="KOZ3499" s="379"/>
      <c r="KPA3499" s="379"/>
      <c r="KPB3499" s="379"/>
      <c r="KPC3499" s="379"/>
      <c r="KPD3499" s="379"/>
      <c r="KPE3499" s="379"/>
      <c r="KPF3499" s="379"/>
      <c r="KPG3499" s="379"/>
      <c r="KPH3499" s="379"/>
      <c r="KPI3499" s="379"/>
      <c r="KPJ3499" s="379"/>
      <c r="KPK3499" s="379"/>
      <c r="KPL3499" s="379"/>
      <c r="KPM3499" s="379"/>
      <c r="KPN3499" s="379"/>
      <c r="KPO3499" s="379"/>
      <c r="KPP3499" s="379"/>
      <c r="KPQ3499" s="379"/>
      <c r="KPR3499" s="379"/>
      <c r="KPS3499" s="379"/>
      <c r="KPT3499" s="379"/>
      <c r="KPU3499" s="379"/>
      <c r="KPV3499" s="379"/>
      <c r="KPW3499" s="379"/>
      <c r="KPX3499" s="379"/>
      <c r="KPY3499" s="379"/>
      <c r="KPZ3499" s="379"/>
      <c r="KQA3499" s="379"/>
      <c r="KQB3499" s="379"/>
      <c r="KQC3499" s="379"/>
      <c r="KQD3499" s="379"/>
      <c r="KQE3499" s="379"/>
      <c r="KQF3499" s="379"/>
      <c r="KQG3499" s="379"/>
      <c r="KQH3499" s="379"/>
      <c r="KQI3499" s="379"/>
      <c r="KQJ3499" s="379"/>
      <c r="KQK3499" s="379"/>
      <c r="KQL3499" s="379"/>
      <c r="KQM3499" s="379"/>
      <c r="KQN3499" s="379"/>
      <c r="KQO3499" s="379"/>
      <c r="KQP3499" s="379"/>
      <c r="KQQ3499" s="379"/>
      <c r="KQR3499" s="379"/>
      <c r="KQS3499" s="379"/>
      <c r="KQT3499" s="379"/>
      <c r="KQU3499" s="379"/>
      <c r="KQV3499" s="379"/>
      <c r="KQW3499" s="379"/>
      <c r="KQX3499" s="379"/>
      <c r="KQY3499" s="379"/>
      <c r="KQZ3499" s="379"/>
      <c r="KRA3499" s="379"/>
      <c r="KRB3499" s="379"/>
      <c r="KRC3499" s="379"/>
      <c r="KRD3499" s="379"/>
      <c r="KRE3499" s="379"/>
      <c r="KRF3499" s="379"/>
      <c r="KRG3499" s="379"/>
      <c r="KRH3499" s="379"/>
      <c r="KRI3499" s="379"/>
      <c r="KRJ3499" s="379"/>
      <c r="KRK3499" s="379"/>
      <c r="KRL3499" s="379"/>
      <c r="KRM3499" s="379"/>
      <c r="KRN3499" s="379"/>
      <c r="KRO3499" s="379"/>
      <c r="KRP3499" s="379"/>
      <c r="KRQ3499" s="379"/>
      <c r="KRR3499" s="379"/>
      <c r="KRS3499" s="379"/>
      <c r="KRT3499" s="379"/>
      <c r="KRU3499" s="379"/>
      <c r="KRV3499" s="379"/>
      <c r="KRW3499" s="379"/>
      <c r="KRX3499" s="379"/>
      <c r="KRY3499" s="379"/>
      <c r="KRZ3499" s="379"/>
      <c r="KSA3499" s="379"/>
      <c r="KSB3499" s="379"/>
      <c r="KSC3499" s="379"/>
      <c r="KSD3499" s="379"/>
      <c r="KSE3499" s="379"/>
      <c r="KSF3499" s="379"/>
      <c r="KSG3499" s="379"/>
      <c r="KSH3499" s="379"/>
      <c r="KSI3499" s="379"/>
      <c r="KSJ3499" s="379"/>
      <c r="KSK3499" s="379"/>
      <c r="KSL3499" s="379"/>
      <c r="KSM3499" s="379"/>
      <c r="KSN3499" s="379"/>
      <c r="KSO3499" s="379"/>
      <c r="KSP3499" s="379"/>
      <c r="KSQ3499" s="379"/>
      <c r="KSR3499" s="379"/>
      <c r="KSS3499" s="379"/>
      <c r="KST3499" s="379"/>
      <c r="KSU3499" s="379"/>
      <c r="KSV3499" s="379"/>
      <c r="KSW3499" s="379"/>
      <c r="KSX3499" s="379"/>
      <c r="KSY3499" s="379"/>
      <c r="KSZ3499" s="379"/>
      <c r="KTA3499" s="379"/>
      <c r="KTB3499" s="379"/>
      <c r="KTC3499" s="379"/>
      <c r="KTD3499" s="379"/>
      <c r="KTE3499" s="379"/>
      <c r="KTF3499" s="379"/>
      <c r="KTG3499" s="379"/>
      <c r="KTH3499" s="379"/>
      <c r="KTI3499" s="379"/>
      <c r="KTJ3499" s="379"/>
      <c r="KTK3499" s="379"/>
      <c r="KTL3499" s="379"/>
      <c r="KTM3499" s="379"/>
      <c r="KTN3499" s="379"/>
      <c r="KTO3499" s="379"/>
      <c r="KTP3499" s="379"/>
      <c r="KTQ3499" s="379"/>
      <c r="KTR3499" s="379"/>
      <c r="KTS3499" s="379"/>
      <c r="KTT3499" s="379"/>
      <c r="KTU3499" s="379"/>
      <c r="KTV3499" s="379"/>
      <c r="KTW3499" s="379"/>
      <c r="KTX3499" s="379"/>
      <c r="KTY3499" s="379"/>
      <c r="KTZ3499" s="379"/>
      <c r="KUA3499" s="379"/>
      <c r="KUB3499" s="379"/>
      <c r="KUC3499" s="379"/>
      <c r="KUD3499" s="379"/>
      <c r="KUE3499" s="379"/>
      <c r="KUF3499" s="379"/>
      <c r="KUG3499" s="379"/>
      <c r="KUH3499" s="379"/>
      <c r="KUI3499" s="379"/>
      <c r="KUJ3499" s="379"/>
      <c r="KUK3499" s="379"/>
      <c r="KUL3499" s="379"/>
      <c r="KUM3499" s="379"/>
      <c r="KUN3499" s="379"/>
      <c r="KUO3499" s="379"/>
      <c r="KUP3499" s="379"/>
      <c r="KUQ3499" s="379"/>
      <c r="KUR3499" s="379"/>
      <c r="KUS3499" s="379"/>
      <c r="KUT3499" s="379"/>
      <c r="KUU3499" s="379"/>
      <c r="KUV3499" s="379"/>
      <c r="KUW3499" s="379"/>
      <c r="KUX3499" s="379"/>
      <c r="KUY3499" s="379"/>
      <c r="KUZ3499" s="379"/>
      <c r="KVA3499" s="379"/>
      <c r="KVB3499" s="379"/>
      <c r="KVC3499" s="379"/>
      <c r="KVD3499" s="379"/>
      <c r="KVE3499" s="379"/>
      <c r="KVF3499" s="379"/>
      <c r="KVG3499" s="379"/>
      <c r="KVH3499" s="379"/>
      <c r="KVI3499" s="379"/>
      <c r="KVJ3499" s="379"/>
      <c r="KVK3499" s="379"/>
      <c r="KVL3499" s="379"/>
      <c r="KVM3499" s="379"/>
      <c r="KVN3499" s="379"/>
      <c r="KVO3499" s="379"/>
      <c r="KVP3499" s="379"/>
      <c r="KVQ3499" s="379"/>
      <c r="KVR3499" s="379"/>
      <c r="KVS3499" s="379"/>
      <c r="KVT3499" s="379"/>
      <c r="KVU3499" s="379"/>
      <c r="KVV3499" s="379"/>
      <c r="KVW3499" s="379"/>
      <c r="KVX3499" s="379"/>
      <c r="KVY3499" s="379"/>
      <c r="KVZ3499" s="379"/>
      <c r="KWA3499" s="379"/>
      <c r="KWB3499" s="379"/>
      <c r="KWC3499" s="379"/>
      <c r="KWD3499" s="379"/>
      <c r="KWE3499" s="379"/>
      <c r="KWF3499" s="379"/>
      <c r="KWG3499" s="379"/>
      <c r="KWH3499" s="379"/>
      <c r="KWI3499" s="379"/>
      <c r="KWJ3499" s="379"/>
      <c r="KWK3499" s="379"/>
      <c r="KWL3499" s="379"/>
      <c r="KWM3499" s="379"/>
      <c r="KWN3499" s="379"/>
      <c r="KWO3499" s="379"/>
      <c r="KWP3499" s="379"/>
      <c r="KWQ3499" s="379"/>
      <c r="KWR3499" s="379"/>
      <c r="KWS3499" s="379"/>
      <c r="KWT3499" s="379"/>
      <c r="KWU3499" s="379"/>
      <c r="KWV3499" s="379"/>
      <c r="KWW3499" s="379"/>
      <c r="KWX3499" s="379"/>
      <c r="KWY3499" s="379"/>
      <c r="KWZ3499" s="379"/>
      <c r="KXA3499" s="379"/>
      <c r="KXB3499" s="379"/>
      <c r="KXC3499" s="379"/>
      <c r="KXD3499" s="379"/>
      <c r="KXE3499" s="379"/>
      <c r="KXF3499" s="379"/>
      <c r="KXG3499" s="379"/>
      <c r="KXH3499" s="379"/>
      <c r="KXI3499" s="379"/>
      <c r="KXJ3499" s="379"/>
      <c r="KXK3499" s="379"/>
      <c r="KXL3499" s="379"/>
      <c r="KXM3499" s="379"/>
      <c r="KXN3499" s="379"/>
      <c r="KXO3499" s="379"/>
      <c r="KXP3499" s="379"/>
      <c r="KXQ3499" s="379"/>
      <c r="KXR3499" s="379"/>
      <c r="KXS3499" s="379"/>
      <c r="KXT3499" s="379"/>
      <c r="KXU3499" s="379"/>
      <c r="KXV3499" s="379"/>
      <c r="KXW3499" s="379"/>
      <c r="KXX3499" s="379"/>
      <c r="KXY3499" s="379"/>
      <c r="KXZ3499" s="379"/>
      <c r="KYA3499" s="379"/>
      <c r="KYB3499" s="379"/>
      <c r="KYC3499" s="379"/>
      <c r="KYD3499" s="379"/>
      <c r="KYE3499" s="379"/>
      <c r="KYF3499" s="379"/>
      <c r="KYG3499" s="379"/>
      <c r="KYH3499" s="379"/>
      <c r="KYI3499" s="379"/>
      <c r="KYJ3499" s="379"/>
      <c r="KYK3499" s="379"/>
      <c r="KYL3499" s="379"/>
      <c r="KYM3499" s="379"/>
      <c r="KYN3499" s="379"/>
      <c r="KYO3499" s="379"/>
      <c r="KYP3499" s="379"/>
      <c r="KYQ3499" s="379"/>
      <c r="KYR3499" s="379"/>
      <c r="KYS3499" s="379"/>
      <c r="KYT3499" s="379"/>
      <c r="KYU3499" s="379"/>
      <c r="KYV3499" s="379"/>
      <c r="KYW3499" s="379"/>
      <c r="KYX3499" s="379"/>
      <c r="KYY3499" s="379"/>
      <c r="KYZ3499" s="379"/>
      <c r="KZA3499" s="379"/>
      <c r="KZB3499" s="379"/>
      <c r="KZC3499" s="379"/>
      <c r="KZD3499" s="379"/>
      <c r="KZE3499" s="379"/>
      <c r="KZF3499" s="379"/>
      <c r="KZG3499" s="379"/>
      <c r="KZH3499" s="379"/>
      <c r="KZI3499" s="379"/>
      <c r="KZJ3499" s="379"/>
      <c r="KZK3499" s="379"/>
      <c r="KZL3499" s="379"/>
      <c r="KZM3499" s="379"/>
      <c r="KZN3499" s="379"/>
      <c r="KZO3499" s="379"/>
      <c r="KZP3499" s="379"/>
      <c r="KZQ3499" s="379"/>
      <c r="KZR3499" s="379"/>
      <c r="KZS3499" s="379"/>
      <c r="KZT3499" s="379"/>
      <c r="KZU3499" s="379"/>
      <c r="KZV3499" s="379"/>
      <c r="KZW3499" s="379"/>
      <c r="KZX3499" s="379"/>
      <c r="KZY3499" s="379"/>
      <c r="KZZ3499" s="379"/>
      <c r="LAA3499" s="379"/>
      <c r="LAB3499" s="379"/>
      <c r="LAC3499" s="379"/>
      <c r="LAD3499" s="379"/>
      <c r="LAE3499" s="379"/>
      <c r="LAF3499" s="379"/>
      <c r="LAG3499" s="379"/>
      <c r="LAH3499" s="379"/>
      <c r="LAI3499" s="379"/>
      <c r="LAJ3499" s="379"/>
      <c r="LAK3499" s="379"/>
      <c r="LAL3499" s="379"/>
      <c r="LAM3499" s="379"/>
      <c r="LAN3499" s="379"/>
      <c r="LAO3499" s="379"/>
      <c r="LAP3499" s="379"/>
      <c r="LAQ3499" s="379"/>
      <c r="LAR3499" s="379"/>
      <c r="LAS3499" s="379"/>
      <c r="LAT3499" s="379"/>
      <c r="LAU3499" s="379"/>
      <c r="LAV3499" s="379"/>
      <c r="LAW3499" s="379"/>
      <c r="LAX3499" s="379"/>
      <c r="LAY3499" s="379"/>
      <c r="LAZ3499" s="379"/>
      <c r="LBA3499" s="379"/>
      <c r="LBB3499" s="379"/>
      <c r="LBC3499" s="379"/>
      <c r="LBD3499" s="379"/>
      <c r="LBE3499" s="379"/>
      <c r="LBF3499" s="379"/>
      <c r="LBG3499" s="379"/>
      <c r="LBH3499" s="379"/>
      <c r="LBI3499" s="379"/>
      <c r="LBJ3499" s="379"/>
      <c r="LBK3499" s="379"/>
      <c r="LBL3499" s="379"/>
      <c r="LBM3499" s="379"/>
      <c r="LBN3499" s="379"/>
      <c r="LBO3499" s="379"/>
      <c r="LBP3499" s="379"/>
      <c r="LBQ3499" s="379"/>
      <c r="LBR3499" s="379"/>
      <c r="LBS3499" s="379"/>
      <c r="LBT3499" s="379"/>
      <c r="LBU3499" s="379"/>
      <c r="LBV3499" s="379"/>
      <c r="LBW3499" s="379"/>
      <c r="LBX3499" s="379"/>
      <c r="LBY3499" s="379"/>
      <c r="LBZ3499" s="379"/>
      <c r="LCA3499" s="379"/>
      <c r="LCB3499" s="379"/>
      <c r="LCC3499" s="379"/>
      <c r="LCD3499" s="379"/>
      <c r="LCE3499" s="379"/>
      <c r="LCF3499" s="379"/>
      <c r="LCG3499" s="379"/>
      <c r="LCH3499" s="379"/>
      <c r="LCI3499" s="379"/>
      <c r="LCJ3499" s="379"/>
      <c r="LCK3499" s="379"/>
      <c r="LCL3499" s="379"/>
      <c r="LCM3499" s="379"/>
      <c r="LCN3499" s="379"/>
      <c r="LCO3499" s="379"/>
      <c r="LCP3499" s="379"/>
      <c r="LCQ3499" s="379"/>
      <c r="LCR3499" s="379"/>
      <c r="LCS3499" s="379"/>
      <c r="LCT3499" s="379"/>
      <c r="LCU3499" s="379"/>
      <c r="LCV3499" s="379"/>
      <c r="LCW3499" s="379"/>
      <c r="LCX3499" s="379"/>
      <c r="LCY3499" s="379"/>
      <c r="LCZ3499" s="379"/>
      <c r="LDA3499" s="379"/>
      <c r="LDB3499" s="379"/>
      <c r="LDC3499" s="379"/>
      <c r="LDD3499" s="379"/>
      <c r="LDE3499" s="379"/>
      <c r="LDF3499" s="379"/>
      <c r="LDG3499" s="379"/>
      <c r="LDH3499" s="379"/>
      <c r="LDI3499" s="379"/>
      <c r="LDJ3499" s="379"/>
      <c r="LDK3499" s="379"/>
      <c r="LDL3499" s="379"/>
      <c r="LDM3499" s="379"/>
      <c r="LDN3499" s="379"/>
      <c r="LDO3499" s="379"/>
      <c r="LDP3499" s="379"/>
      <c r="LDQ3499" s="379"/>
      <c r="LDR3499" s="379"/>
      <c r="LDS3499" s="379"/>
      <c r="LDT3499" s="379"/>
      <c r="LDU3499" s="379"/>
      <c r="LDV3499" s="379"/>
      <c r="LDW3499" s="379"/>
      <c r="LDX3499" s="379"/>
      <c r="LDY3499" s="379"/>
      <c r="LDZ3499" s="379"/>
      <c r="LEA3499" s="379"/>
      <c r="LEB3499" s="379"/>
      <c r="LEC3499" s="379"/>
      <c r="LED3499" s="379"/>
      <c r="LEE3499" s="379"/>
      <c r="LEF3499" s="379"/>
      <c r="LEG3499" s="379"/>
      <c r="LEH3499" s="379"/>
      <c r="LEI3499" s="379"/>
      <c r="LEJ3499" s="379"/>
      <c r="LEK3499" s="379"/>
      <c r="LEL3499" s="379"/>
      <c r="LEM3499" s="379"/>
      <c r="LEN3499" s="379"/>
      <c r="LEO3499" s="379"/>
      <c r="LEP3499" s="379"/>
      <c r="LEQ3499" s="379"/>
      <c r="LER3499" s="379"/>
      <c r="LES3499" s="379"/>
      <c r="LET3499" s="379"/>
      <c r="LEU3499" s="379"/>
      <c r="LEV3499" s="379"/>
      <c r="LEW3499" s="379"/>
      <c r="LEX3499" s="379"/>
      <c r="LEY3499" s="379"/>
      <c r="LEZ3499" s="379"/>
      <c r="LFA3499" s="379"/>
      <c r="LFB3499" s="379"/>
      <c r="LFC3499" s="379"/>
      <c r="LFD3499" s="379"/>
      <c r="LFE3499" s="379"/>
      <c r="LFF3499" s="379"/>
      <c r="LFG3499" s="379"/>
      <c r="LFH3499" s="379"/>
      <c r="LFI3499" s="379"/>
      <c r="LFJ3499" s="379"/>
      <c r="LFK3499" s="379"/>
      <c r="LFL3499" s="379"/>
      <c r="LFM3499" s="379"/>
      <c r="LFN3499" s="379"/>
      <c r="LFO3499" s="379"/>
      <c r="LFP3499" s="379"/>
      <c r="LFQ3499" s="379"/>
      <c r="LFR3499" s="379"/>
      <c r="LFS3499" s="379"/>
      <c r="LFT3499" s="379"/>
      <c r="LFU3499" s="379"/>
      <c r="LFV3499" s="379"/>
      <c r="LFW3499" s="379"/>
      <c r="LFX3499" s="379"/>
      <c r="LFY3499" s="379"/>
      <c r="LFZ3499" s="379"/>
      <c r="LGA3499" s="379"/>
      <c r="LGB3499" s="379"/>
      <c r="LGC3499" s="379"/>
      <c r="LGD3499" s="379"/>
      <c r="LGE3499" s="379"/>
      <c r="LGF3499" s="379"/>
      <c r="LGG3499" s="379"/>
      <c r="LGH3499" s="379"/>
      <c r="LGI3499" s="379"/>
      <c r="LGJ3499" s="379"/>
      <c r="LGK3499" s="379"/>
      <c r="LGL3499" s="379"/>
      <c r="LGM3499" s="379"/>
      <c r="LGN3499" s="379"/>
      <c r="LGO3499" s="379"/>
      <c r="LGP3499" s="379"/>
      <c r="LGQ3499" s="379"/>
      <c r="LGR3499" s="379"/>
      <c r="LGS3499" s="379"/>
      <c r="LGT3499" s="379"/>
      <c r="LGU3499" s="379"/>
      <c r="LGV3499" s="379"/>
      <c r="LGW3499" s="379"/>
      <c r="LGX3499" s="379"/>
      <c r="LGY3499" s="379"/>
      <c r="LGZ3499" s="379"/>
      <c r="LHA3499" s="379"/>
      <c r="LHB3499" s="379"/>
      <c r="LHC3499" s="379"/>
      <c r="LHD3499" s="379"/>
      <c r="LHE3499" s="379"/>
      <c r="LHF3499" s="379"/>
      <c r="LHG3499" s="379"/>
      <c r="LHH3499" s="379"/>
      <c r="LHI3499" s="379"/>
      <c r="LHJ3499" s="379"/>
      <c r="LHK3499" s="379"/>
      <c r="LHL3499" s="379"/>
      <c r="LHM3499" s="379"/>
      <c r="LHN3499" s="379"/>
      <c r="LHO3499" s="379"/>
      <c r="LHP3499" s="379"/>
      <c r="LHQ3499" s="379"/>
      <c r="LHR3499" s="379"/>
      <c r="LHS3499" s="379"/>
      <c r="LHT3499" s="379"/>
      <c r="LHU3499" s="379"/>
      <c r="LHV3499" s="379"/>
      <c r="LHW3499" s="379"/>
      <c r="LHX3499" s="379"/>
      <c r="LHY3499" s="379"/>
      <c r="LHZ3499" s="379"/>
      <c r="LIA3499" s="379"/>
      <c r="LIB3499" s="379"/>
      <c r="LIC3499" s="379"/>
      <c r="LID3499" s="379"/>
      <c r="LIE3499" s="379"/>
      <c r="LIF3499" s="379"/>
      <c r="LIG3499" s="379"/>
      <c r="LIH3499" s="379"/>
      <c r="LII3499" s="379"/>
      <c r="LIJ3499" s="379"/>
      <c r="LIK3499" s="379"/>
      <c r="LIL3499" s="379"/>
      <c r="LIM3499" s="379"/>
      <c r="LIN3499" s="379"/>
      <c r="LIO3499" s="379"/>
      <c r="LIP3499" s="379"/>
      <c r="LIQ3499" s="379"/>
      <c r="LIR3499" s="379"/>
      <c r="LIS3499" s="379"/>
      <c r="LIT3499" s="379"/>
      <c r="LIU3499" s="379"/>
      <c r="LIV3499" s="379"/>
      <c r="LIW3499" s="379"/>
      <c r="LIX3499" s="379"/>
      <c r="LIY3499" s="379"/>
      <c r="LIZ3499" s="379"/>
      <c r="LJA3499" s="379"/>
      <c r="LJB3499" s="379"/>
      <c r="LJC3499" s="379"/>
      <c r="LJD3499" s="379"/>
      <c r="LJE3499" s="379"/>
      <c r="LJF3499" s="379"/>
      <c r="LJG3499" s="379"/>
      <c r="LJH3499" s="379"/>
      <c r="LJI3499" s="379"/>
      <c r="LJJ3499" s="379"/>
      <c r="LJK3499" s="379"/>
      <c r="LJL3499" s="379"/>
      <c r="LJM3499" s="379"/>
      <c r="LJN3499" s="379"/>
      <c r="LJO3499" s="379"/>
      <c r="LJP3499" s="379"/>
      <c r="LJQ3499" s="379"/>
      <c r="LJR3499" s="379"/>
      <c r="LJS3499" s="379"/>
      <c r="LJT3499" s="379"/>
      <c r="LJU3499" s="379"/>
      <c r="LJV3499" s="379"/>
      <c r="LJW3499" s="379"/>
      <c r="LJX3499" s="379"/>
      <c r="LJY3499" s="379"/>
      <c r="LJZ3499" s="379"/>
      <c r="LKA3499" s="379"/>
      <c r="LKB3499" s="379"/>
      <c r="LKC3499" s="379"/>
      <c r="LKD3499" s="379"/>
      <c r="LKE3499" s="379"/>
      <c r="LKF3499" s="379"/>
      <c r="LKG3499" s="379"/>
      <c r="LKH3499" s="379"/>
      <c r="LKI3499" s="379"/>
      <c r="LKJ3499" s="379"/>
      <c r="LKK3499" s="379"/>
      <c r="LKL3499" s="379"/>
      <c r="LKM3499" s="379"/>
      <c r="LKN3499" s="379"/>
      <c r="LKO3499" s="379"/>
      <c r="LKP3499" s="379"/>
      <c r="LKQ3499" s="379"/>
      <c r="LKR3499" s="379"/>
      <c r="LKS3499" s="379"/>
      <c r="LKT3499" s="379"/>
      <c r="LKU3499" s="379"/>
      <c r="LKV3499" s="379"/>
      <c r="LKW3499" s="379"/>
      <c r="LKX3499" s="379"/>
      <c r="LKY3499" s="379"/>
      <c r="LKZ3499" s="379"/>
      <c r="LLA3499" s="379"/>
      <c r="LLB3499" s="379"/>
      <c r="LLC3499" s="379"/>
      <c r="LLD3499" s="379"/>
      <c r="LLE3499" s="379"/>
      <c r="LLF3499" s="379"/>
      <c r="LLG3499" s="379"/>
      <c r="LLH3499" s="379"/>
      <c r="LLI3499" s="379"/>
      <c r="LLJ3499" s="379"/>
      <c r="LLK3499" s="379"/>
      <c r="LLL3499" s="379"/>
      <c r="LLM3499" s="379"/>
      <c r="LLN3499" s="379"/>
      <c r="LLO3499" s="379"/>
      <c r="LLP3499" s="379"/>
      <c r="LLQ3499" s="379"/>
      <c r="LLR3499" s="379"/>
      <c r="LLS3499" s="379"/>
      <c r="LLT3499" s="379"/>
      <c r="LLU3499" s="379"/>
      <c r="LLV3499" s="379"/>
      <c r="LLW3499" s="379"/>
      <c r="LLX3499" s="379"/>
      <c r="LLY3499" s="379"/>
      <c r="LLZ3499" s="379"/>
      <c r="LMA3499" s="379"/>
      <c r="LMB3499" s="379"/>
      <c r="LMC3499" s="379"/>
      <c r="LMD3499" s="379"/>
      <c r="LME3499" s="379"/>
      <c r="LMF3499" s="379"/>
      <c r="LMG3499" s="379"/>
      <c r="LMH3499" s="379"/>
      <c r="LMI3499" s="379"/>
      <c r="LMJ3499" s="379"/>
      <c r="LMK3499" s="379"/>
      <c r="LML3499" s="379"/>
      <c r="LMM3499" s="379"/>
      <c r="LMN3499" s="379"/>
      <c r="LMO3499" s="379"/>
      <c r="LMP3499" s="379"/>
      <c r="LMQ3499" s="379"/>
      <c r="LMR3499" s="379"/>
      <c r="LMS3499" s="379"/>
      <c r="LMT3499" s="379"/>
      <c r="LMU3499" s="379"/>
      <c r="LMV3499" s="379"/>
      <c r="LMW3499" s="379"/>
      <c r="LMX3499" s="379"/>
      <c r="LMY3499" s="379"/>
      <c r="LMZ3499" s="379"/>
      <c r="LNA3499" s="379"/>
      <c r="LNB3499" s="379"/>
      <c r="LNC3499" s="379"/>
      <c r="LND3499" s="379"/>
      <c r="LNE3499" s="379"/>
      <c r="LNF3499" s="379"/>
      <c r="LNG3499" s="379"/>
      <c r="LNH3499" s="379"/>
      <c r="LNI3499" s="379"/>
      <c r="LNJ3499" s="379"/>
      <c r="LNK3499" s="379"/>
      <c r="LNL3499" s="379"/>
      <c r="LNM3499" s="379"/>
      <c r="LNN3499" s="379"/>
      <c r="LNO3499" s="379"/>
      <c r="LNP3499" s="379"/>
      <c r="LNQ3499" s="379"/>
      <c r="LNR3499" s="379"/>
      <c r="LNS3499" s="379"/>
      <c r="LNT3499" s="379"/>
      <c r="LNU3499" s="379"/>
      <c r="LNV3499" s="379"/>
      <c r="LNW3499" s="379"/>
      <c r="LNX3499" s="379"/>
      <c r="LNY3499" s="379"/>
      <c r="LNZ3499" s="379"/>
      <c r="LOA3499" s="379"/>
      <c r="LOB3499" s="379"/>
      <c r="LOC3499" s="379"/>
      <c r="LOD3499" s="379"/>
      <c r="LOE3499" s="379"/>
      <c r="LOF3499" s="379"/>
      <c r="LOG3499" s="379"/>
      <c r="LOH3499" s="379"/>
      <c r="LOI3499" s="379"/>
      <c r="LOJ3499" s="379"/>
      <c r="LOK3499" s="379"/>
      <c r="LOL3499" s="379"/>
      <c r="LOM3499" s="379"/>
      <c r="LON3499" s="379"/>
      <c r="LOO3499" s="379"/>
      <c r="LOP3499" s="379"/>
      <c r="LOQ3499" s="379"/>
      <c r="LOR3499" s="379"/>
      <c r="LOS3499" s="379"/>
      <c r="LOT3499" s="379"/>
      <c r="LOU3499" s="379"/>
      <c r="LOV3499" s="379"/>
      <c r="LOW3499" s="379"/>
      <c r="LOX3499" s="379"/>
      <c r="LOY3499" s="379"/>
      <c r="LOZ3499" s="379"/>
      <c r="LPA3499" s="379"/>
      <c r="LPB3499" s="379"/>
      <c r="LPC3499" s="379"/>
      <c r="LPD3499" s="379"/>
      <c r="LPE3499" s="379"/>
      <c r="LPF3499" s="379"/>
      <c r="LPG3499" s="379"/>
      <c r="LPH3499" s="379"/>
      <c r="LPI3499" s="379"/>
      <c r="LPJ3499" s="379"/>
      <c r="LPK3499" s="379"/>
      <c r="LPL3499" s="379"/>
      <c r="LPM3499" s="379"/>
      <c r="LPN3499" s="379"/>
      <c r="LPO3499" s="379"/>
      <c r="LPP3499" s="379"/>
      <c r="LPQ3499" s="379"/>
      <c r="LPR3499" s="379"/>
      <c r="LPS3499" s="379"/>
      <c r="LPT3499" s="379"/>
      <c r="LPU3499" s="379"/>
      <c r="LPV3499" s="379"/>
      <c r="LPW3499" s="379"/>
      <c r="LPX3499" s="379"/>
      <c r="LPY3499" s="379"/>
      <c r="LPZ3499" s="379"/>
      <c r="LQA3499" s="379"/>
      <c r="LQB3499" s="379"/>
      <c r="LQC3499" s="379"/>
      <c r="LQD3499" s="379"/>
      <c r="LQE3499" s="379"/>
      <c r="LQF3499" s="379"/>
      <c r="LQG3499" s="379"/>
      <c r="LQH3499" s="379"/>
      <c r="LQI3499" s="379"/>
      <c r="LQJ3499" s="379"/>
      <c r="LQK3499" s="379"/>
      <c r="LQL3499" s="379"/>
      <c r="LQM3499" s="379"/>
      <c r="LQN3499" s="379"/>
      <c r="LQO3499" s="379"/>
      <c r="LQP3499" s="379"/>
      <c r="LQQ3499" s="379"/>
      <c r="LQR3499" s="379"/>
      <c r="LQS3499" s="379"/>
      <c r="LQT3499" s="379"/>
      <c r="LQU3499" s="379"/>
      <c r="LQV3499" s="379"/>
      <c r="LQW3499" s="379"/>
      <c r="LQX3499" s="379"/>
      <c r="LQY3499" s="379"/>
      <c r="LQZ3499" s="379"/>
      <c r="LRA3499" s="379"/>
      <c r="LRB3499" s="379"/>
      <c r="LRC3499" s="379"/>
      <c r="LRD3499" s="379"/>
      <c r="LRE3499" s="379"/>
      <c r="LRF3499" s="379"/>
      <c r="LRG3499" s="379"/>
      <c r="LRH3499" s="379"/>
      <c r="LRI3499" s="379"/>
      <c r="LRJ3499" s="379"/>
      <c r="LRK3499" s="379"/>
      <c r="LRL3499" s="379"/>
      <c r="LRM3499" s="379"/>
      <c r="LRN3499" s="379"/>
      <c r="LRO3499" s="379"/>
      <c r="LRP3499" s="379"/>
      <c r="LRQ3499" s="379"/>
      <c r="LRR3499" s="379"/>
      <c r="LRS3499" s="379"/>
      <c r="LRT3499" s="379"/>
      <c r="LRU3499" s="379"/>
      <c r="LRV3499" s="379"/>
      <c r="LRW3499" s="379"/>
      <c r="LRX3499" s="379"/>
      <c r="LRY3499" s="379"/>
      <c r="LRZ3499" s="379"/>
      <c r="LSA3499" s="379"/>
      <c r="LSB3499" s="379"/>
      <c r="LSC3499" s="379"/>
      <c r="LSD3499" s="379"/>
      <c r="LSE3499" s="379"/>
      <c r="LSF3499" s="379"/>
      <c r="LSG3499" s="379"/>
      <c r="LSH3499" s="379"/>
      <c r="LSI3499" s="379"/>
      <c r="LSJ3499" s="379"/>
      <c r="LSK3499" s="379"/>
      <c r="LSL3499" s="379"/>
      <c r="LSM3499" s="379"/>
      <c r="LSN3499" s="379"/>
      <c r="LSO3499" s="379"/>
      <c r="LSP3499" s="379"/>
      <c r="LSQ3499" s="379"/>
      <c r="LSR3499" s="379"/>
      <c r="LSS3499" s="379"/>
      <c r="LST3499" s="379"/>
      <c r="LSU3499" s="379"/>
      <c r="LSV3499" s="379"/>
      <c r="LSW3499" s="379"/>
      <c r="LSX3499" s="379"/>
      <c r="LSY3499" s="379"/>
      <c r="LSZ3499" s="379"/>
      <c r="LTA3499" s="379"/>
      <c r="LTB3499" s="379"/>
      <c r="LTC3499" s="379"/>
      <c r="LTD3499" s="379"/>
      <c r="LTE3499" s="379"/>
      <c r="LTF3499" s="379"/>
      <c r="LTG3499" s="379"/>
      <c r="LTH3499" s="379"/>
      <c r="LTI3499" s="379"/>
      <c r="LTJ3499" s="379"/>
      <c r="LTK3499" s="379"/>
      <c r="LTL3499" s="379"/>
      <c r="LTM3499" s="379"/>
      <c r="LTN3499" s="379"/>
      <c r="LTO3499" s="379"/>
      <c r="LTP3499" s="379"/>
      <c r="LTQ3499" s="379"/>
      <c r="LTR3499" s="379"/>
      <c r="LTS3499" s="379"/>
      <c r="LTT3499" s="379"/>
      <c r="LTU3499" s="379"/>
      <c r="LTV3499" s="379"/>
      <c r="LTW3499" s="379"/>
      <c r="LTX3499" s="379"/>
      <c r="LTY3499" s="379"/>
      <c r="LTZ3499" s="379"/>
      <c r="LUA3499" s="379"/>
      <c r="LUB3499" s="379"/>
      <c r="LUC3499" s="379"/>
      <c r="LUD3499" s="379"/>
      <c r="LUE3499" s="379"/>
      <c r="LUF3499" s="379"/>
      <c r="LUG3499" s="379"/>
      <c r="LUH3499" s="379"/>
      <c r="LUI3499" s="379"/>
      <c r="LUJ3499" s="379"/>
      <c r="LUK3499" s="379"/>
      <c r="LUL3499" s="379"/>
      <c r="LUM3499" s="379"/>
      <c r="LUN3499" s="379"/>
      <c r="LUO3499" s="379"/>
      <c r="LUP3499" s="379"/>
      <c r="LUQ3499" s="379"/>
      <c r="LUR3499" s="379"/>
      <c r="LUS3499" s="379"/>
      <c r="LUT3499" s="379"/>
      <c r="LUU3499" s="379"/>
      <c r="LUV3499" s="379"/>
      <c r="LUW3499" s="379"/>
      <c r="LUX3499" s="379"/>
      <c r="LUY3499" s="379"/>
      <c r="LUZ3499" s="379"/>
      <c r="LVA3499" s="379"/>
      <c r="LVB3499" s="379"/>
      <c r="LVC3499" s="379"/>
      <c r="LVD3499" s="379"/>
      <c r="LVE3499" s="379"/>
      <c r="LVF3499" s="379"/>
      <c r="LVG3499" s="379"/>
      <c r="LVH3499" s="379"/>
      <c r="LVI3499" s="379"/>
      <c r="LVJ3499" s="379"/>
      <c r="LVK3499" s="379"/>
      <c r="LVL3499" s="379"/>
      <c r="LVM3499" s="379"/>
      <c r="LVN3499" s="379"/>
      <c r="LVO3499" s="379"/>
      <c r="LVP3499" s="379"/>
      <c r="LVQ3499" s="379"/>
      <c r="LVR3499" s="379"/>
      <c r="LVS3499" s="379"/>
      <c r="LVT3499" s="379"/>
      <c r="LVU3499" s="379"/>
      <c r="LVV3499" s="379"/>
      <c r="LVW3499" s="379"/>
      <c r="LVX3499" s="379"/>
      <c r="LVY3499" s="379"/>
      <c r="LVZ3499" s="379"/>
      <c r="LWA3499" s="379"/>
      <c r="LWB3499" s="379"/>
      <c r="LWC3499" s="379"/>
      <c r="LWD3499" s="379"/>
      <c r="LWE3499" s="379"/>
      <c r="LWF3499" s="379"/>
      <c r="LWG3499" s="379"/>
      <c r="LWH3499" s="379"/>
      <c r="LWI3499" s="379"/>
      <c r="LWJ3499" s="379"/>
      <c r="LWK3499" s="379"/>
      <c r="LWL3499" s="379"/>
      <c r="LWM3499" s="379"/>
      <c r="LWN3499" s="379"/>
      <c r="LWO3499" s="379"/>
      <c r="LWP3499" s="379"/>
      <c r="LWQ3499" s="379"/>
      <c r="LWR3499" s="379"/>
      <c r="LWS3499" s="379"/>
      <c r="LWT3499" s="379"/>
      <c r="LWU3499" s="379"/>
      <c r="LWV3499" s="379"/>
      <c r="LWW3499" s="379"/>
      <c r="LWX3499" s="379"/>
      <c r="LWY3499" s="379"/>
      <c r="LWZ3499" s="379"/>
      <c r="LXA3499" s="379"/>
      <c r="LXB3499" s="379"/>
      <c r="LXC3499" s="379"/>
      <c r="LXD3499" s="379"/>
      <c r="LXE3499" s="379"/>
      <c r="LXF3499" s="379"/>
      <c r="LXG3499" s="379"/>
      <c r="LXH3499" s="379"/>
      <c r="LXI3499" s="379"/>
      <c r="LXJ3499" s="379"/>
      <c r="LXK3499" s="379"/>
      <c r="LXL3499" s="379"/>
      <c r="LXM3499" s="379"/>
      <c r="LXN3499" s="379"/>
      <c r="LXO3499" s="379"/>
      <c r="LXP3499" s="379"/>
      <c r="LXQ3499" s="379"/>
      <c r="LXR3499" s="379"/>
      <c r="LXS3499" s="379"/>
      <c r="LXT3499" s="379"/>
      <c r="LXU3499" s="379"/>
      <c r="LXV3499" s="379"/>
      <c r="LXW3499" s="379"/>
      <c r="LXX3499" s="379"/>
      <c r="LXY3499" s="379"/>
      <c r="LXZ3499" s="379"/>
      <c r="LYA3499" s="379"/>
      <c r="LYB3499" s="379"/>
      <c r="LYC3499" s="379"/>
      <c r="LYD3499" s="379"/>
      <c r="LYE3499" s="379"/>
      <c r="LYF3499" s="379"/>
      <c r="LYG3499" s="379"/>
      <c r="LYH3499" s="379"/>
      <c r="LYI3499" s="379"/>
      <c r="LYJ3499" s="379"/>
      <c r="LYK3499" s="379"/>
      <c r="LYL3499" s="379"/>
      <c r="LYM3499" s="379"/>
      <c r="LYN3499" s="379"/>
      <c r="LYO3499" s="379"/>
      <c r="LYP3499" s="379"/>
      <c r="LYQ3499" s="379"/>
      <c r="LYR3499" s="379"/>
      <c r="LYS3499" s="379"/>
      <c r="LYT3499" s="379"/>
      <c r="LYU3499" s="379"/>
      <c r="LYV3499" s="379"/>
      <c r="LYW3499" s="379"/>
      <c r="LYX3499" s="379"/>
      <c r="LYY3499" s="379"/>
      <c r="LYZ3499" s="379"/>
      <c r="LZA3499" s="379"/>
      <c r="LZB3499" s="379"/>
      <c r="LZC3499" s="379"/>
      <c r="LZD3499" s="379"/>
      <c r="LZE3499" s="379"/>
      <c r="LZF3499" s="379"/>
      <c r="LZG3499" s="379"/>
      <c r="LZH3499" s="379"/>
      <c r="LZI3499" s="379"/>
      <c r="LZJ3499" s="379"/>
      <c r="LZK3499" s="379"/>
      <c r="LZL3499" s="379"/>
      <c r="LZM3499" s="379"/>
      <c r="LZN3499" s="379"/>
      <c r="LZO3499" s="379"/>
      <c r="LZP3499" s="379"/>
      <c r="LZQ3499" s="379"/>
      <c r="LZR3499" s="379"/>
      <c r="LZS3499" s="379"/>
      <c r="LZT3499" s="379"/>
      <c r="LZU3499" s="379"/>
      <c r="LZV3499" s="379"/>
      <c r="LZW3499" s="379"/>
      <c r="LZX3499" s="379"/>
      <c r="LZY3499" s="379"/>
      <c r="LZZ3499" s="379"/>
      <c r="MAA3499" s="379"/>
      <c r="MAB3499" s="379"/>
      <c r="MAC3499" s="379"/>
      <c r="MAD3499" s="379"/>
      <c r="MAE3499" s="379"/>
      <c r="MAF3499" s="379"/>
      <c r="MAG3499" s="379"/>
      <c r="MAH3499" s="379"/>
      <c r="MAI3499" s="379"/>
      <c r="MAJ3499" s="379"/>
      <c r="MAK3499" s="379"/>
      <c r="MAL3499" s="379"/>
      <c r="MAM3499" s="379"/>
      <c r="MAN3499" s="379"/>
      <c r="MAO3499" s="379"/>
      <c r="MAP3499" s="379"/>
      <c r="MAQ3499" s="379"/>
      <c r="MAR3499" s="379"/>
      <c r="MAS3499" s="379"/>
      <c r="MAT3499" s="379"/>
      <c r="MAU3499" s="379"/>
      <c r="MAV3499" s="379"/>
      <c r="MAW3499" s="379"/>
      <c r="MAX3499" s="379"/>
      <c r="MAY3499" s="379"/>
      <c r="MAZ3499" s="379"/>
      <c r="MBA3499" s="379"/>
      <c r="MBB3499" s="379"/>
      <c r="MBC3499" s="379"/>
      <c r="MBD3499" s="379"/>
      <c r="MBE3499" s="379"/>
      <c r="MBF3499" s="379"/>
      <c r="MBG3499" s="379"/>
      <c r="MBH3499" s="379"/>
      <c r="MBI3499" s="379"/>
      <c r="MBJ3499" s="379"/>
      <c r="MBK3499" s="379"/>
      <c r="MBL3499" s="379"/>
      <c r="MBM3499" s="379"/>
      <c r="MBN3499" s="379"/>
      <c r="MBO3499" s="379"/>
      <c r="MBP3499" s="379"/>
      <c r="MBQ3499" s="379"/>
      <c r="MBR3499" s="379"/>
      <c r="MBS3499" s="379"/>
      <c r="MBT3499" s="379"/>
      <c r="MBU3499" s="379"/>
      <c r="MBV3499" s="379"/>
      <c r="MBW3499" s="379"/>
      <c r="MBX3499" s="379"/>
      <c r="MBY3499" s="379"/>
      <c r="MBZ3499" s="379"/>
      <c r="MCA3499" s="379"/>
      <c r="MCB3499" s="379"/>
      <c r="MCC3499" s="379"/>
      <c r="MCD3499" s="379"/>
      <c r="MCE3499" s="379"/>
      <c r="MCF3499" s="379"/>
      <c r="MCG3499" s="379"/>
      <c r="MCH3499" s="379"/>
      <c r="MCI3499" s="379"/>
      <c r="MCJ3499" s="379"/>
      <c r="MCK3499" s="379"/>
      <c r="MCL3499" s="379"/>
      <c r="MCM3499" s="379"/>
      <c r="MCN3499" s="379"/>
      <c r="MCO3499" s="379"/>
      <c r="MCP3499" s="379"/>
      <c r="MCQ3499" s="379"/>
      <c r="MCR3499" s="379"/>
      <c r="MCS3499" s="379"/>
      <c r="MCT3499" s="379"/>
      <c r="MCU3499" s="379"/>
      <c r="MCV3499" s="379"/>
      <c r="MCW3499" s="379"/>
      <c r="MCX3499" s="379"/>
      <c r="MCY3499" s="379"/>
      <c r="MCZ3499" s="379"/>
      <c r="MDA3499" s="379"/>
      <c r="MDB3499" s="379"/>
      <c r="MDC3499" s="379"/>
      <c r="MDD3499" s="379"/>
      <c r="MDE3499" s="379"/>
      <c r="MDF3499" s="379"/>
      <c r="MDG3499" s="379"/>
      <c r="MDH3499" s="379"/>
      <c r="MDI3499" s="379"/>
      <c r="MDJ3499" s="379"/>
      <c r="MDK3499" s="379"/>
      <c r="MDL3499" s="379"/>
      <c r="MDM3499" s="379"/>
      <c r="MDN3499" s="379"/>
      <c r="MDO3499" s="379"/>
      <c r="MDP3499" s="379"/>
      <c r="MDQ3499" s="379"/>
      <c r="MDR3499" s="379"/>
      <c r="MDS3499" s="379"/>
      <c r="MDT3499" s="379"/>
      <c r="MDU3499" s="379"/>
      <c r="MDV3499" s="379"/>
      <c r="MDW3499" s="379"/>
      <c r="MDX3499" s="379"/>
      <c r="MDY3499" s="379"/>
      <c r="MDZ3499" s="379"/>
      <c r="MEA3499" s="379"/>
      <c r="MEB3499" s="379"/>
      <c r="MEC3499" s="379"/>
      <c r="MED3499" s="379"/>
      <c r="MEE3499" s="379"/>
      <c r="MEF3499" s="379"/>
      <c r="MEG3499" s="379"/>
      <c r="MEH3499" s="379"/>
      <c r="MEI3499" s="379"/>
      <c r="MEJ3499" s="379"/>
      <c r="MEK3499" s="379"/>
      <c r="MEL3499" s="379"/>
      <c r="MEM3499" s="379"/>
      <c r="MEN3499" s="379"/>
      <c r="MEO3499" s="379"/>
      <c r="MEP3499" s="379"/>
      <c r="MEQ3499" s="379"/>
      <c r="MER3499" s="379"/>
      <c r="MES3499" s="379"/>
      <c r="MET3499" s="379"/>
      <c r="MEU3499" s="379"/>
      <c r="MEV3499" s="379"/>
      <c r="MEW3499" s="379"/>
      <c r="MEX3499" s="379"/>
      <c r="MEY3499" s="379"/>
      <c r="MEZ3499" s="379"/>
      <c r="MFA3499" s="379"/>
      <c r="MFB3499" s="379"/>
      <c r="MFC3499" s="379"/>
      <c r="MFD3499" s="379"/>
      <c r="MFE3499" s="379"/>
      <c r="MFF3499" s="379"/>
      <c r="MFG3499" s="379"/>
      <c r="MFH3499" s="379"/>
      <c r="MFI3499" s="379"/>
      <c r="MFJ3499" s="379"/>
      <c r="MFK3499" s="379"/>
      <c r="MFL3499" s="379"/>
      <c r="MFM3499" s="379"/>
      <c r="MFN3499" s="379"/>
      <c r="MFO3499" s="379"/>
      <c r="MFP3499" s="379"/>
      <c r="MFQ3499" s="379"/>
      <c r="MFR3499" s="379"/>
      <c r="MFS3499" s="379"/>
      <c r="MFT3499" s="379"/>
      <c r="MFU3499" s="379"/>
      <c r="MFV3499" s="379"/>
      <c r="MFW3499" s="379"/>
      <c r="MFX3499" s="379"/>
      <c r="MFY3499" s="379"/>
      <c r="MFZ3499" s="379"/>
      <c r="MGA3499" s="379"/>
      <c r="MGB3499" s="379"/>
      <c r="MGC3499" s="379"/>
      <c r="MGD3499" s="379"/>
      <c r="MGE3499" s="379"/>
      <c r="MGF3499" s="379"/>
      <c r="MGG3499" s="379"/>
      <c r="MGH3499" s="379"/>
      <c r="MGI3499" s="379"/>
      <c r="MGJ3499" s="379"/>
      <c r="MGK3499" s="379"/>
      <c r="MGL3499" s="379"/>
      <c r="MGM3499" s="379"/>
      <c r="MGN3499" s="379"/>
      <c r="MGO3499" s="379"/>
      <c r="MGP3499" s="379"/>
      <c r="MGQ3499" s="379"/>
      <c r="MGR3499" s="379"/>
      <c r="MGS3499" s="379"/>
      <c r="MGT3499" s="379"/>
      <c r="MGU3499" s="379"/>
      <c r="MGV3499" s="379"/>
      <c r="MGW3499" s="379"/>
      <c r="MGX3499" s="379"/>
      <c r="MGY3499" s="379"/>
      <c r="MGZ3499" s="379"/>
      <c r="MHA3499" s="379"/>
      <c r="MHB3499" s="379"/>
      <c r="MHC3499" s="379"/>
      <c r="MHD3499" s="379"/>
      <c r="MHE3499" s="379"/>
      <c r="MHF3499" s="379"/>
      <c r="MHG3499" s="379"/>
      <c r="MHH3499" s="379"/>
      <c r="MHI3499" s="379"/>
      <c r="MHJ3499" s="379"/>
      <c r="MHK3499" s="379"/>
      <c r="MHL3499" s="379"/>
      <c r="MHM3499" s="379"/>
      <c r="MHN3499" s="379"/>
      <c r="MHO3499" s="379"/>
      <c r="MHP3499" s="379"/>
      <c r="MHQ3499" s="379"/>
      <c r="MHR3499" s="379"/>
      <c r="MHS3499" s="379"/>
      <c r="MHT3499" s="379"/>
      <c r="MHU3499" s="379"/>
      <c r="MHV3499" s="379"/>
      <c r="MHW3499" s="379"/>
      <c r="MHX3499" s="379"/>
      <c r="MHY3499" s="379"/>
      <c r="MHZ3499" s="379"/>
      <c r="MIA3499" s="379"/>
      <c r="MIB3499" s="379"/>
      <c r="MIC3499" s="379"/>
      <c r="MID3499" s="379"/>
      <c r="MIE3499" s="379"/>
      <c r="MIF3499" s="379"/>
      <c r="MIG3499" s="379"/>
      <c r="MIH3499" s="379"/>
      <c r="MII3499" s="379"/>
      <c r="MIJ3499" s="379"/>
      <c r="MIK3499" s="379"/>
      <c r="MIL3499" s="379"/>
      <c r="MIM3499" s="379"/>
      <c r="MIN3499" s="379"/>
      <c r="MIO3499" s="379"/>
      <c r="MIP3499" s="379"/>
      <c r="MIQ3499" s="379"/>
      <c r="MIR3499" s="379"/>
      <c r="MIS3499" s="379"/>
      <c r="MIT3499" s="379"/>
      <c r="MIU3499" s="379"/>
      <c r="MIV3499" s="379"/>
      <c r="MIW3499" s="379"/>
      <c r="MIX3499" s="379"/>
      <c r="MIY3499" s="379"/>
      <c r="MIZ3499" s="379"/>
      <c r="MJA3499" s="379"/>
      <c r="MJB3499" s="379"/>
      <c r="MJC3499" s="379"/>
      <c r="MJD3499" s="379"/>
      <c r="MJE3499" s="379"/>
      <c r="MJF3499" s="379"/>
      <c r="MJG3499" s="379"/>
      <c r="MJH3499" s="379"/>
      <c r="MJI3499" s="379"/>
      <c r="MJJ3499" s="379"/>
      <c r="MJK3499" s="379"/>
      <c r="MJL3499" s="379"/>
      <c r="MJM3499" s="379"/>
      <c r="MJN3499" s="379"/>
      <c r="MJO3499" s="379"/>
      <c r="MJP3499" s="379"/>
      <c r="MJQ3499" s="379"/>
      <c r="MJR3499" s="379"/>
      <c r="MJS3499" s="379"/>
      <c r="MJT3499" s="379"/>
      <c r="MJU3499" s="379"/>
      <c r="MJV3499" s="379"/>
      <c r="MJW3499" s="379"/>
      <c r="MJX3499" s="379"/>
      <c r="MJY3499" s="379"/>
      <c r="MJZ3499" s="379"/>
      <c r="MKA3499" s="379"/>
      <c r="MKB3499" s="379"/>
      <c r="MKC3499" s="379"/>
      <c r="MKD3499" s="379"/>
      <c r="MKE3499" s="379"/>
      <c r="MKF3499" s="379"/>
      <c r="MKG3499" s="379"/>
      <c r="MKH3499" s="379"/>
      <c r="MKI3499" s="379"/>
      <c r="MKJ3499" s="379"/>
      <c r="MKK3499" s="379"/>
      <c r="MKL3499" s="379"/>
      <c r="MKM3499" s="379"/>
      <c r="MKN3499" s="379"/>
      <c r="MKO3499" s="379"/>
      <c r="MKP3499" s="379"/>
      <c r="MKQ3499" s="379"/>
      <c r="MKR3499" s="379"/>
      <c r="MKS3499" s="379"/>
      <c r="MKT3499" s="379"/>
      <c r="MKU3499" s="379"/>
      <c r="MKV3499" s="379"/>
      <c r="MKW3499" s="379"/>
      <c r="MKX3499" s="379"/>
      <c r="MKY3499" s="379"/>
      <c r="MKZ3499" s="379"/>
      <c r="MLA3499" s="379"/>
      <c r="MLB3499" s="379"/>
      <c r="MLC3499" s="379"/>
      <c r="MLD3499" s="379"/>
      <c r="MLE3499" s="379"/>
      <c r="MLF3499" s="379"/>
      <c r="MLG3499" s="379"/>
      <c r="MLH3499" s="379"/>
      <c r="MLI3499" s="379"/>
      <c r="MLJ3499" s="379"/>
      <c r="MLK3499" s="379"/>
      <c r="MLL3499" s="379"/>
      <c r="MLM3499" s="379"/>
      <c r="MLN3499" s="379"/>
      <c r="MLO3499" s="379"/>
      <c r="MLP3499" s="379"/>
      <c r="MLQ3499" s="379"/>
      <c r="MLR3499" s="379"/>
      <c r="MLS3499" s="379"/>
      <c r="MLT3499" s="379"/>
      <c r="MLU3499" s="379"/>
      <c r="MLV3499" s="379"/>
      <c r="MLW3499" s="379"/>
      <c r="MLX3499" s="379"/>
      <c r="MLY3499" s="379"/>
      <c r="MLZ3499" s="379"/>
      <c r="MMA3499" s="379"/>
      <c r="MMB3499" s="379"/>
      <c r="MMC3499" s="379"/>
      <c r="MMD3499" s="379"/>
      <c r="MME3499" s="379"/>
      <c r="MMF3499" s="379"/>
      <c r="MMG3499" s="379"/>
      <c r="MMH3499" s="379"/>
      <c r="MMI3499" s="379"/>
      <c r="MMJ3499" s="379"/>
      <c r="MMK3499" s="379"/>
      <c r="MML3499" s="379"/>
      <c r="MMM3499" s="379"/>
      <c r="MMN3499" s="379"/>
      <c r="MMO3499" s="379"/>
      <c r="MMP3499" s="379"/>
      <c r="MMQ3499" s="379"/>
      <c r="MMR3499" s="379"/>
      <c r="MMS3499" s="379"/>
      <c r="MMT3499" s="379"/>
      <c r="MMU3499" s="379"/>
      <c r="MMV3499" s="379"/>
      <c r="MMW3499" s="379"/>
      <c r="MMX3499" s="379"/>
      <c r="MMY3499" s="379"/>
      <c r="MMZ3499" s="379"/>
      <c r="MNA3499" s="379"/>
      <c r="MNB3499" s="379"/>
      <c r="MNC3499" s="379"/>
      <c r="MND3499" s="379"/>
      <c r="MNE3499" s="379"/>
      <c r="MNF3499" s="379"/>
      <c r="MNG3499" s="379"/>
      <c r="MNH3499" s="379"/>
      <c r="MNI3499" s="379"/>
      <c r="MNJ3499" s="379"/>
      <c r="MNK3499" s="379"/>
      <c r="MNL3499" s="379"/>
      <c r="MNM3499" s="379"/>
      <c r="MNN3499" s="379"/>
      <c r="MNO3499" s="379"/>
      <c r="MNP3499" s="379"/>
      <c r="MNQ3499" s="379"/>
      <c r="MNR3499" s="379"/>
      <c r="MNS3499" s="379"/>
      <c r="MNT3499" s="379"/>
      <c r="MNU3499" s="379"/>
      <c r="MNV3499" s="379"/>
      <c r="MNW3499" s="379"/>
      <c r="MNX3499" s="379"/>
      <c r="MNY3499" s="379"/>
      <c r="MNZ3499" s="379"/>
      <c r="MOA3499" s="379"/>
      <c r="MOB3499" s="379"/>
      <c r="MOC3499" s="379"/>
      <c r="MOD3499" s="379"/>
      <c r="MOE3499" s="379"/>
      <c r="MOF3499" s="379"/>
      <c r="MOG3499" s="379"/>
      <c r="MOH3499" s="379"/>
      <c r="MOI3499" s="379"/>
      <c r="MOJ3499" s="379"/>
      <c r="MOK3499" s="379"/>
      <c r="MOL3499" s="379"/>
      <c r="MOM3499" s="379"/>
      <c r="MON3499" s="379"/>
      <c r="MOO3499" s="379"/>
      <c r="MOP3499" s="379"/>
      <c r="MOQ3499" s="379"/>
      <c r="MOR3499" s="379"/>
      <c r="MOS3499" s="379"/>
      <c r="MOT3499" s="379"/>
      <c r="MOU3499" s="379"/>
      <c r="MOV3499" s="379"/>
      <c r="MOW3499" s="379"/>
      <c r="MOX3499" s="379"/>
      <c r="MOY3499" s="379"/>
      <c r="MOZ3499" s="379"/>
      <c r="MPA3499" s="379"/>
      <c r="MPB3499" s="379"/>
      <c r="MPC3499" s="379"/>
      <c r="MPD3499" s="379"/>
      <c r="MPE3499" s="379"/>
      <c r="MPF3499" s="379"/>
      <c r="MPG3499" s="379"/>
      <c r="MPH3499" s="379"/>
      <c r="MPI3499" s="379"/>
      <c r="MPJ3499" s="379"/>
      <c r="MPK3499" s="379"/>
      <c r="MPL3499" s="379"/>
      <c r="MPM3499" s="379"/>
      <c r="MPN3499" s="379"/>
      <c r="MPO3499" s="379"/>
      <c r="MPP3499" s="379"/>
      <c r="MPQ3499" s="379"/>
      <c r="MPR3499" s="379"/>
      <c r="MPS3499" s="379"/>
      <c r="MPT3499" s="379"/>
      <c r="MPU3499" s="379"/>
      <c r="MPV3499" s="379"/>
      <c r="MPW3499" s="379"/>
      <c r="MPX3499" s="379"/>
      <c r="MPY3499" s="379"/>
      <c r="MPZ3499" s="379"/>
      <c r="MQA3499" s="379"/>
      <c r="MQB3499" s="379"/>
      <c r="MQC3499" s="379"/>
      <c r="MQD3499" s="379"/>
      <c r="MQE3499" s="379"/>
      <c r="MQF3499" s="379"/>
      <c r="MQG3499" s="379"/>
      <c r="MQH3499" s="379"/>
      <c r="MQI3499" s="379"/>
      <c r="MQJ3499" s="379"/>
      <c r="MQK3499" s="379"/>
      <c r="MQL3499" s="379"/>
      <c r="MQM3499" s="379"/>
      <c r="MQN3499" s="379"/>
      <c r="MQO3499" s="379"/>
      <c r="MQP3499" s="379"/>
      <c r="MQQ3499" s="379"/>
      <c r="MQR3499" s="379"/>
      <c r="MQS3499" s="379"/>
      <c r="MQT3499" s="379"/>
      <c r="MQU3499" s="379"/>
      <c r="MQV3499" s="379"/>
      <c r="MQW3499" s="379"/>
      <c r="MQX3499" s="379"/>
      <c r="MQY3499" s="379"/>
      <c r="MQZ3499" s="379"/>
      <c r="MRA3499" s="379"/>
      <c r="MRB3499" s="379"/>
      <c r="MRC3499" s="379"/>
      <c r="MRD3499" s="379"/>
      <c r="MRE3499" s="379"/>
      <c r="MRF3499" s="379"/>
      <c r="MRG3499" s="379"/>
      <c r="MRH3499" s="379"/>
      <c r="MRI3499" s="379"/>
      <c r="MRJ3499" s="379"/>
      <c r="MRK3499" s="379"/>
      <c r="MRL3499" s="379"/>
      <c r="MRM3499" s="379"/>
      <c r="MRN3499" s="379"/>
      <c r="MRO3499" s="379"/>
      <c r="MRP3499" s="379"/>
      <c r="MRQ3499" s="379"/>
      <c r="MRR3499" s="379"/>
      <c r="MRS3499" s="379"/>
      <c r="MRT3499" s="379"/>
      <c r="MRU3499" s="379"/>
      <c r="MRV3499" s="379"/>
      <c r="MRW3499" s="379"/>
      <c r="MRX3499" s="379"/>
      <c r="MRY3499" s="379"/>
      <c r="MRZ3499" s="379"/>
      <c r="MSA3499" s="379"/>
      <c r="MSB3499" s="379"/>
      <c r="MSC3499" s="379"/>
      <c r="MSD3499" s="379"/>
      <c r="MSE3499" s="379"/>
      <c r="MSF3499" s="379"/>
      <c r="MSG3499" s="379"/>
      <c r="MSH3499" s="379"/>
      <c r="MSI3499" s="379"/>
      <c r="MSJ3499" s="379"/>
      <c r="MSK3499" s="379"/>
      <c r="MSL3499" s="379"/>
      <c r="MSM3499" s="379"/>
      <c r="MSN3499" s="379"/>
      <c r="MSO3499" s="379"/>
      <c r="MSP3499" s="379"/>
      <c r="MSQ3499" s="379"/>
      <c r="MSR3499" s="379"/>
      <c r="MSS3499" s="379"/>
      <c r="MST3499" s="379"/>
      <c r="MSU3499" s="379"/>
      <c r="MSV3499" s="379"/>
      <c r="MSW3499" s="379"/>
      <c r="MSX3499" s="379"/>
      <c r="MSY3499" s="379"/>
      <c r="MSZ3499" s="379"/>
      <c r="MTA3499" s="379"/>
      <c r="MTB3499" s="379"/>
      <c r="MTC3499" s="379"/>
      <c r="MTD3499" s="379"/>
      <c r="MTE3499" s="379"/>
      <c r="MTF3499" s="379"/>
      <c r="MTG3499" s="379"/>
      <c r="MTH3499" s="379"/>
      <c r="MTI3499" s="379"/>
      <c r="MTJ3499" s="379"/>
      <c r="MTK3499" s="379"/>
      <c r="MTL3499" s="379"/>
      <c r="MTM3499" s="379"/>
      <c r="MTN3499" s="379"/>
      <c r="MTO3499" s="379"/>
      <c r="MTP3499" s="379"/>
      <c r="MTQ3499" s="379"/>
      <c r="MTR3499" s="379"/>
      <c r="MTS3499" s="379"/>
      <c r="MTT3499" s="379"/>
      <c r="MTU3499" s="379"/>
      <c r="MTV3499" s="379"/>
      <c r="MTW3499" s="379"/>
      <c r="MTX3499" s="379"/>
      <c r="MTY3499" s="379"/>
      <c r="MTZ3499" s="379"/>
      <c r="MUA3499" s="379"/>
      <c r="MUB3499" s="379"/>
      <c r="MUC3499" s="379"/>
      <c r="MUD3499" s="379"/>
      <c r="MUE3499" s="379"/>
      <c r="MUF3499" s="379"/>
      <c r="MUG3499" s="379"/>
      <c r="MUH3499" s="379"/>
      <c r="MUI3499" s="379"/>
      <c r="MUJ3499" s="379"/>
      <c r="MUK3499" s="379"/>
      <c r="MUL3499" s="379"/>
      <c r="MUM3499" s="379"/>
      <c r="MUN3499" s="379"/>
      <c r="MUO3499" s="379"/>
      <c r="MUP3499" s="379"/>
      <c r="MUQ3499" s="379"/>
      <c r="MUR3499" s="379"/>
      <c r="MUS3499" s="379"/>
      <c r="MUT3499" s="379"/>
      <c r="MUU3499" s="379"/>
      <c r="MUV3499" s="379"/>
      <c r="MUW3499" s="379"/>
      <c r="MUX3499" s="379"/>
      <c r="MUY3499" s="379"/>
      <c r="MUZ3499" s="379"/>
      <c r="MVA3499" s="379"/>
      <c r="MVB3499" s="379"/>
      <c r="MVC3499" s="379"/>
      <c r="MVD3499" s="379"/>
      <c r="MVE3499" s="379"/>
      <c r="MVF3499" s="379"/>
      <c r="MVG3499" s="379"/>
      <c r="MVH3499" s="379"/>
      <c r="MVI3499" s="379"/>
      <c r="MVJ3499" s="379"/>
      <c r="MVK3499" s="379"/>
      <c r="MVL3499" s="379"/>
      <c r="MVM3499" s="379"/>
      <c r="MVN3499" s="379"/>
      <c r="MVO3499" s="379"/>
      <c r="MVP3499" s="379"/>
      <c r="MVQ3499" s="379"/>
      <c r="MVR3499" s="379"/>
      <c r="MVS3499" s="379"/>
      <c r="MVT3499" s="379"/>
      <c r="MVU3499" s="379"/>
      <c r="MVV3499" s="379"/>
      <c r="MVW3499" s="379"/>
      <c r="MVX3499" s="379"/>
      <c r="MVY3499" s="379"/>
      <c r="MVZ3499" s="379"/>
      <c r="MWA3499" s="379"/>
      <c r="MWB3499" s="379"/>
      <c r="MWC3499" s="379"/>
      <c r="MWD3499" s="379"/>
      <c r="MWE3499" s="379"/>
      <c r="MWF3499" s="379"/>
      <c r="MWG3499" s="379"/>
      <c r="MWH3499" s="379"/>
      <c r="MWI3499" s="379"/>
      <c r="MWJ3499" s="379"/>
      <c r="MWK3499" s="379"/>
      <c r="MWL3499" s="379"/>
      <c r="MWM3499" s="379"/>
      <c r="MWN3499" s="379"/>
      <c r="MWO3499" s="379"/>
      <c r="MWP3499" s="379"/>
      <c r="MWQ3499" s="379"/>
      <c r="MWR3499" s="379"/>
      <c r="MWS3499" s="379"/>
      <c r="MWT3499" s="379"/>
      <c r="MWU3499" s="379"/>
      <c r="MWV3499" s="379"/>
      <c r="MWW3499" s="379"/>
      <c r="MWX3499" s="379"/>
      <c r="MWY3499" s="379"/>
      <c r="MWZ3499" s="379"/>
      <c r="MXA3499" s="379"/>
      <c r="MXB3499" s="379"/>
      <c r="MXC3499" s="379"/>
      <c r="MXD3499" s="379"/>
      <c r="MXE3499" s="379"/>
      <c r="MXF3499" s="379"/>
      <c r="MXG3499" s="379"/>
      <c r="MXH3499" s="379"/>
      <c r="MXI3499" s="379"/>
      <c r="MXJ3499" s="379"/>
      <c r="MXK3499" s="379"/>
      <c r="MXL3499" s="379"/>
      <c r="MXM3499" s="379"/>
      <c r="MXN3499" s="379"/>
      <c r="MXO3499" s="379"/>
      <c r="MXP3499" s="379"/>
      <c r="MXQ3499" s="379"/>
      <c r="MXR3499" s="379"/>
      <c r="MXS3499" s="379"/>
      <c r="MXT3499" s="379"/>
      <c r="MXU3499" s="379"/>
      <c r="MXV3499" s="379"/>
      <c r="MXW3499" s="379"/>
      <c r="MXX3499" s="379"/>
      <c r="MXY3499" s="379"/>
      <c r="MXZ3499" s="379"/>
      <c r="MYA3499" s="379"/>
      <c r="MYB3499" s="379"/>
      <c r="MYC3499" s="379"/>
      <c r="MYD3499" s="379"/>
      <c r="MYE3499" s="379"/>
      <c r="MYF3499" s="379"/>
      <c r="MYG3499" s="379"/>
      <c r="MYH3499" s="379"/>
      <c r="MYI3499" s="379"/>
      <c r="MYJ3499" s="379"/>
      <c r="MYK3499" s="379"/>
      <c r="MYL3499" s="379"/>
      <c r="MYM3499" s="379"/>
      <c r="MYN3499" s="379"/>
      <c r="MYO3499" s="379"/>
      <c r="MYP3499" s="379"/>
      <c r="MYQ3499" s="379"/>
      <c r="MYR3499" s="379"/>
      <c r="MYS3499" s="379"/>
      <c r="MYT3499" s="379"/>
      <c r="MYU3499" s="379"/>
      <c r="MYV3499" s="379"/>
      <c r="MYW3499" s="379"/>
      <c r="MYX3499" s="379"/>
      <c r="MYY3499" s="379"/>
      <c r="MYZ3499" s="379"/>
      <c r="MZA3499" s="379"/>
      <c r="MZB3499" s="379"/>
      <c r="MZC3499" s="379"/>
      <c r="MZD3499" s="379"/>
      <c r="MZE3499" s="379"/>
      <c r="MZF3499" s="379"/>
      <c r="MZG3499" s="379"/>
      <c r="MZH3499" s="379"/>
      <c r="MZI3499" s="379"/>
      <c r="MZJ3499" s="379"/>
      <c r="MZK3499" s="379"/>
      <c r="MZL3499" s="379"/>
      <c r="MZM3499" s="379"/>
      <c r="MZN3499" s="379"/>
      <c r="MZO3499" s="379"/>
      <c r="MZP3499" s="379"/>
      <c r="MZQ3499" s="379"/>
      <c r="MZR3499" s="379"/>
      <c r="MZS3499" s="379"/>
      <c r="MZT3499" s="379"/>
      <c r="MZU3499" s="379"/>
      <c r="MZV3499" s="379"/>
      <c r="MZW3499" s="379"/>
      <c r="MZX3499" s="379"/>
      <c r="MZY3499" s="379"/>
      <c r="MZZ3499" s="379"/>
      <c r="NAA3499" s="379"/>
      <c r="NAB3499" s="379"/>
      <c r="NAC3499" s="379"/>
      <c r="NAD3499" s="379"/>
      <c r="NAE3499" s="379"/>
      <c r="NAF3499" s="379"/>
      <c r="NAG3499" s="379"/>
      <c r="NAH3499" s="379"/>
      <c r="NAI3499" s="379"/>
      <c r="NAJ3499" s="379"/>
      <c r="NAK3499" s="379"/>
      <c r="NAL3499" s="379"/>
      <c r="NAM3499" s="379"/>
      <c r="NAN3499" s="379"/>
      <c r="NAO3499" s="379"/>
      <c r="NAP3499" s="379"/>
      <c r="NAQ3499" s="379"/>
      <c r="NAR3499" s="379"/>
      <c r="NAS3499" s="379"/>
      <c r="NAT3499" s="379"/>
      <c r="NAU3499" s="379"/>
      <c r="NAV3499" s="379"/>
      <c r="NAW3499" s="379"/>
      <c r="NAX3499" s="379"/>
      <c r="NAY3499" s="379"/>
      <c r="NAZ3499" s="379"/>
      <c r="NBA3499" s="379"/>
      <c r="NBB3499" s="379"/>
      <c r="NBC3499" s="379"/>
      <c r="NBD3499" s="379"/>
      <c r="NBE3499" s="379"/>
      <c r="NBF3499" s="379"/>
      <c r="NBG3499" s="379"/>
      <c r="NBH3499" s="379"/>
      <c r="NBI3499" s="379"/>
      <c r="NBJ3499" s="379"/>
      <c r="NBK3499" s="379"/>
      <c r="NBL3499" s="379"/>
      <c r="NBM3499" s="379"/>
      <c r="NBN3499" s="379"/>
      <c r="NBO3499" s="379"/>
      <c r="NBP3499" s="379"/>
      <c r="NBQ3499" s="379"/>
      <c r="NBR3499" s="379"/>
      <c r="NBS3499" s="379"/>
      <c r="NBT3499" s="379"/>
      <c r="NBU3499" s="379"/>
      <c r="NBV3499" s="379"/>
      <c r="NBW3499" s="379"/>
      <c r="NBX3499" s="379"/>
      <c r="NBY3499" s="379"/>
      <c r="NBZ3499" s="379"/>
      <c r="NCA3499" s="379"/>
      <c r="NCB3499" s="379"/>
      <c r="NCC3499" s="379"/>
      <c r="NCD3499" s="379"/>
      <c r="NCE3499" s="379"/>
      <c r="NCF3499" s="379"/>
      <c r="NCG3499" s="379"/>
      <c r="NCH3499" s="379"/>
      <c r="NCI3499" s="379"/>
      <c r="NCJ3499" s="379"/>
      <c r="NCK3499" s="379"/>
      <c r="NCL3499" s="379"/>
      <c r="NCM3499" s="379"/>
      <c r="NCN3499" s="379"/>
      <c r="NCO3499" s="379"/>
      <c r="NCP3499" s="379"/>
      <c r="NCQ3499" s="379"/>
      <c r="NCR3499" s="379"/>
      <c r="NCS3499" s="379"/>
      <c r="NCT3499" s="379"/>
      <c r="NCU3499" s="379"/>
      <c r="NCV3499" s="379"/>
      <c r="NCW3499" s="379"/>
      <c r="NCX3499" s="379"/>
      <c r="NCY3499" s="379"/>
      <c r="NCZ3499" s="379"/>
      <c r="NDA3499" s="379"/>
      <c r="NDB3499" s="379"/>
      <c r="NDC3499" s="379"/>
      <c r="NDD3499" s="379"/>
      <c r="NDE3499" s="379"/>
      <c r="NDF3499" s="379"/>
      <c r="NDG3499" s="379"/>
      <c r="NDH3499" s="379"/>
      <c r="NDI3499" s="379"/>
      <c r="NDJ3499" s="379"/>
      <c r="NDK3499" s="379"/>
      <c r="NDL3499" s="379"/>
      <c r="NDM3499" s="379"/>
      <c r="NDN3499" s="379"/>
      <c r="NDO3499" s="379"/>
      <c r="NDP3499" s="379"/>
      <c r="NDQ3499" s="379"/>
      <c r="NDR3499" s="379"/>
      <c r="NDS3499" s="379"/>
      <c r="NDT3499" s="379"/>
      <c r="NDU3499" s="379"/>
      <c r="NDV3499" s="379"/>
      <c r="NDW3499" s="379"/>
      <c r="NDX3499" s="379"/>
      <c r="NDY3499" s="379"/>
      <c r="NDZ3499" s="379"/>
      <c r="NEA3499" s="379"/>
      <c r="NEB3499" s="379"/>
      <c r="NEC3499" s="379"/>
      <c r="NED3499" s="379"/>
      <c r="NEE3499" s="379"/>
      <c r="NEF3499" s="379"/>
      <c r="NEG3499" s="379"/>
      <c r="NEH3499" s="379"/>
      <c r="NEI3499" s="379"/>
      <c r="NEJ3499" s="379"/>
      <c r="NEK3499" s="379"/>
      <c r="NEL3499" s="379"/>
      <c r="NEM3499" s="379"/>
      <c r="NEN3499" s="379"/>
      <c r="NEO3499" s="379"/>
      <c r="NEP3499" s="379"/>
      <c r="NEQ3499" s="379"/>
      <c r="NER3499" s="379"/>
      <c r="NES3499" s="379"/>
      <c r="NET3499" s="379"/>
      <c r="NEU3499" s="379"/>
      <c r="NEV3499" s="379"/>
      <c r="NEW3499" s="379"/>
      <c r="NEX3499" s="379"/>
      <c r="NEY3499" s="379"/>
      <c r="NEZ3499" s="379"/>
      <c r="NFA3499" s="379"/>
      <c r="NFB3499" s="379"/>
      <c r="NFC3499" s="379"/>
      <c r="NFD3499" s="379"/>
      <c r="NFE3499" s="379"/>
      <c r="NFF3499" s="379"/>
      <c r="NFG3499" s="379"/>
      <c r="NFH3499" s="379"/>
      <c r="NFI3499" s="379"/>
      <c r="NFJ3499" s="379"/>
      <c r="NFK3499" s="379"/>
      <c r="NFL3499" s="379"/>
      <c r="NFM3499" s="379"/>
      <c r="NFN3499" s="379"/>
      <c r="NFO3499" s="379"/>
      <c r="NFP3499" s="379"/>
      <c r="NFQ3499" s="379"/>
      <c r="NFR3499" s="379"/>
      <c r="NFS3499" s="379"/>
      <c r="NFT3499" s="379"/>
      <c r="NFU3499" s="379"/>
      <c r="NFV3499" s="379"/>
      <c r="NFW3499" s="379"/>
      <c r="NFX3499" s="379"/>
      <c r="NFY3499" s="379"/>
      <c r="NFZ3499" s="379"/>
      <c r="NGA3499" s="379"/>
      <c r="NGB3499" s="379"/>
      <c r="NGC3499" s="379"/>
      <c r="NGD3499" s="379"/>
      <c r="NGE3499" s="379"/>
      <c r="NGF3499" s="379"/>
      <c r="NGG3499" s="379"/>
      <c r="NGH3499" s="379"/>
      <c r="NGI3499" s="379"/>
      <c r="NGJ3499" s="379"/>
      <c r="NGK3499" s="379"/>
      <c r="NGL3499" s="379"/>
      <c r="NGM3499" s="379"/>
      <c r="NGN3499" s="379"/>
      <c r="NGO3499" s="379"/>
      <c r="NGP3499" s="379"/>
      <c r="NGQ3499" s="379"/>
      <c r="NGR3499" s="379"/>
      <c r="NGS3499" s="379"/>
      <c r="NGT3499" s="379"/>
      <c r="NGU3499" s="379"/>
      <c r="NGV3499" s="379"/>
      <c r="NGW3499" s="379"/>
      <c r="NGX3499" s="379"/>
      <c r="NGY3499" s="379"/>
      <c r="NGZ3499" s="379"/>
      <c r="NHA3499" s="379"/>
      <c r="NHB3499" s="379"/>
      <c r="NHC3499" s="379"/>
      <c r="NHD3499" s="379"/>
      <c r="NHE3499" s="379"/>
      <c r="NHF3499" s="379"/>
      <c r="NHG3499" s="379"/>
      <c r="NHH3499" s="379"/>
      <c r="NHI3499" s="379"/>
      <c r="NHJ3499" s="379"/>
      <c r="NHK3499" s="379"/>
      <c r="NHL3499" s="379"/>
      <c r="NHM3499" s="379"/>
      <c r="NHN3499" s="379"/>
      <c r="NHO3499" s="379"/>
      <c r="NHP3499" s="379"/>
      <c r="NHQ3499" s="379"/>
      <c r="NHR3499" s="379"/>
      <c r="NHS3499" s="379"/>
      <c r="NHT3499" s="379"/>
      <c r="NHU3499" s="379"/>
      <c r="NHV3499" s="379"/>
      <c r="NHW3499" s="379"/>
      <c r="NHX3499" s="379"/>
      <c r="NHY3499" s="379"/>
      <c r="NHZ3499" s="379"/>
      <c r="NIA3499" s="379"/>
      <c r="NIB3499" s="379"/>
      <c r="NIC3499" s="379"/>
      <c r="NID3499" s="379"/>
      <c r="NIE3499" s="379"/>
      <c r="NIF3499" s="379"/>
      <c r="NIG3499" s="379"/>
      <c r="NIH3499" s="379"/>
      <c r="NII3499" s="379"/>
      <c r="NIJ3499" s="379"/>
      <c r="NIK3499" s="379"/>
      <c r="NIL3499" s="379"/>
      <c r="NIM3499" s="379"/>
      <c r="NIN3499" s="379"/>
      <c r="NIO3499" s="379"/>
      <c r="NIP3499" s="379"/>
      <c r="NIQ3499" s="379"/>
      <c r="NIR3499" s="379"/>
      <c r="NIS3499" s="379"/>
      <c r="NIT3499" s="379"/>
      <c r="NIU3499" s="379"/>
      <c r="NIV3499" s="379"/>
      <c r="NIW3499" s="379"/>
      <c r="NIX3499" s="379"/>
      <c r="NIY3499" s="379"/>
      <c r="NIZ3499" s="379"/>
      <c r="NJA3499" s="379"/>
      <c r="NJB3499" s="379"/>
      <c r="NJC3499" s="379"/>
      <c r="NJD3499" s="379"/>
      <c r="NJE3499" s="379"/>
      <c r="NJF3499" s="379"/>
      <c r="NJG3499" s="379"/>
      <c r="NJH3499" s="379"/>
      <c r="NJI3499" s="379"/>
      <c r="NJJ3499" s="379"/>
      <c r="NJK3499" s="379"/>
      <c r="NJL3499" s="379"/>
      <c r="NJM3499" s="379"/>
      <c r="NJN3499" s="379"/>
      <c r="NJO3499" s="379"/>
      <c r="NJP3499" s="379"/>
      <c r="NJQ3499" s="379"/>
      <c r="NJR3499" s="379"/>
      <c r="NJS3499" s="379"/>
      <c r="NJT3499" s="379"/>
      <c r="NJU3499" s="379"/>
      <c r="NJV3499" s="379"/>
      <c r="NJW3499" s="379"/>
      <c r="NJX3499" s="379"/>
      <c r="NJY3499" s="379"/>
      <c r="NJZ3499" s="379"/>
      <c r="NKA3499" s="379"/>
      <c r="NKB3499" s="379"/>
      <c r="NKC3499" s="379"/>
      <c r="NKD3499" s="379"/>
      <c r="NKE3499" s="379"/>
      <c r="NKF3499" s="379"/>
      <c r="NKG3499" s="379"/>
      <c r="NKH3499" s="379"/>
      <c r="NKI3499" s="379"/>
      <c r="NKJ3499" s="379"/>
      <c r="NKK3499" s="379"/>
      <c r="NKL3499" s="379"/>
      <c r="NKM3499" s="379"/>
      <c r="NKN3499" s="379"/>
      <c r="NKO3499" s="379"/>
      <c r="NKP3499" s="379"/>
      <c r="NKQ3499" s="379"/>
      <c r="NKR3499" s="379"/>
      <c r="NKS3499" s="379"/>
      <c r="NKT3499" s="379"/>
      <c r="NKU3499" s="379"/>
      <c r="NKV3499" s="379"/>
      <c r="NKW3499" s="379"/>
      <c r="NKX3499" s="379"/>
      <c r="NKY3499" s="379"/>
      <c r="NKZ3499" s="379"/>
      <c r="NLA3499" s="379"/>
      <c r="NLB3499" s="379"/>
      <c r="NLC3499" s="379"/>
      <c r="NLD3499" s="379"/>
      <c r="NLE3499" s="379"/>
      <c r="NLF3499" s="379"/>
      <c r="NLG3499" s="379"/>
      <c r="NLH3499" s="379"/>
      <c r="NLI3499" s="379"/>
      <c r="NLJ3499" s="379"/>
      <c r="NLK3499" s="379"/>
      <c r="NLL3499" s="379"/>
      <c r="NLM3499" s="379"/>
      <c r="NLN3499" s="379"/>
      <c r="NLO3499" s="379"/>
      <c r="NLP3499" s="379"/>
      <c r="NLQ3499" s="379"/>
      <c r="NLR3499" s="379"/>
      <c r="NLS3499" s="379"/>
      <c r="NLT3499" s="379"/>
      <c r="NLU3499" s="379"/>
      <c r="NLV3499" s="379"/>
      <c r="NLW3499" s="379"/>
      <c r="NLX3499" s="379"/>
      <c r="NLY3499" s="379"/>
      <c r="NLZ3499" s="379"/>
      <c r="NMA3499" s="379"/>
      <c r="NMB3499" s="379"/>
      <c r="NMC3499" s="379"/>
      <c r="NMD3499" s="379"/>
      <c r="NME3499" s="379"/>
      <c r="NMF3499" s="379"/>
      <c r="NMG3499" s="379"/>
      <c r="NMH3499" s="379"/>
      <c r="NMI3499" s="379"/>
      <c r="NMJ3499" s="379"/>
      <c r="NMK3499" s="379"/>
      <c r="NML3499" s="379"/>
      <c r="NMM3499" s="379"/>
      <c r="NMN3499" s="379"/>
      <c r="NMO3499" s="379"/>
      <c r="NMP3499" s="379"/>
      <c r="NMQ3499" s="379"/>
      <c r="NMR3499" s="379"/>
      <c r="NMS3499" s="379"/>
      <c r="NMT3499" s="379"/>
      <c r="NMU3499" s="379"/>
      <c r="NMV3499" s="379"/>
      <c r="NMW3499" s="379"/>
      <c r="NMX3499" s="379"/>
      <c r="NMY3499" s="379"/>
      <c r="NMZ3499" s="379"/>
      <c r="NNA3499" s="379"/>
      <c r="NNB3499" s="379"/>
      <c r="NNC3499" s="379"/>
      <c r="NND3499" s="379"/>
      <c r="NNE3499" s="379"/>
      <c r="NNF3499" s="379"/>
      <c r="NNG3499" s="379"/>
      <c r="NNH3499" s="379"/>
      <c r="NNI3499" s="379"/>
      <c r="NNJ3499" s="379"/>
      <c r="NNK3499" s="379"/>
      <c r="NNL3499" s="379"/>
      <c r="NNM3499" s="379"/>
      <c r="NNN3499" s="379"/>
      <c r="NNO3499" s="379"/>
      <c r="NNP3499" s="379"/>
      <c r="NNQ3499" s="379"/>
      <c r="NNR3499" s="379"/>
      <c r="NNS3499" s="379"/>
      <c r="NNT3499" s="379"/>
      <c r="NNU3499" s="379"/>
      <c r="NNV3499" s="379"/>
      <c r="NNW3499" s="379"/>
      <c r="NNX3499" s="379"/>
      <c r="NNY3499" s="379"/>
      <c r="NNZ3499" s="379"/>
      <c r="NOA3499" s="379"/>
      <c r="NOB3499" s="379"/>
      <c r="NOC3499" s="379"/>
      <c r="NOD3499" s="379"/>
      <c r="NOE3499" s="379"/>
      <c r="NOF3499" s="379"/>
      <c r="NOG3499" s="379"/>
      <c r="NOH3499" s="379"/>
      <c r="NOI3499" s="379"/>
      <c r="NOJ3499" s="379"/>
      <c r="NOK3499" s="379"/>
      <c r="NOL3499" s="379"/>
      <c r="NOM3499" s="379"/>
      <c r="NON3499" s="379"/>
      <c r="NOO3499" s="379"/>
      <c r="NOP3499" s="379"/>
      <c r="NOQ3499" s="379"/>
      <c r="NOR3499" s="379"/>
      <c r="NOS3499" s="379"/>
      <c r="NOT3499" s="379"/>
      <c r="NOU3499" s="379"/>
      <c r="NOV3499" s="379"/>
      <c r="NOW3499" s="379"/>
      <c r="NOX3499" s="379"/>
      <c r="NOY3499" s="379"/>
      <c r="NOZ3499" s="379"/>
      <c r="NPA3499" s="379"/>
      <c r="NPB3499" s="379"/>
      <c r="NPC3499" s="379"/>
      <c r="NPD3499" s="379"/>
      <c r="NPE3499" s="379"/>
      <c r="NPF3499" s="379"/>
      <c r="NPG3499" s="379"/>
      <c r="NPH3499" s="379"/>
      <c r="NPI3499" s="379"/>
      <c r="NPJ3499" s="379"/>
      <c r="NPK3499" s="379"/>
      <c r="NPL3499" s="379"/>
      <c r="NPM3499" s="379"/>
      <c r="NPN3499" s="379"/>
      <c r="NPO3499" s="379"/>
      <c r="NPP3499" s="379"/>
      <c r="NPQ3499" s="379"/>
      <c r="NPR3499" s="379"/>
      <c r="NPS3499" s="379"/>
      <c r="NPT3499" s="379"/>
      <c r="NPU3499" s="379"/>
      <c r="NPV3499" s="379"/>
      <c r="NPW3499" s="379"/>
      <c r="NPX3499" s="379"/>
      <c r="NPY3499" s="379"/>
      <c r="NPZ3499" s="379"/>
      <c r="NQA3499" s="379"/>
      <c r="NQB3499" s="379"/>
      <c r="NQC3499" s="379"/>
      <c r="NQD3499" s="379"/>
      <c r="NQE3499" s="379"/>
      <c r="NQF3499" s="379"/>
      <c r="NQG3499" s="379"/>
      <c r="NQH3499" s="379"/>
      <c r="NQI3499" s="379"/>
      <c r="NQJ3499" s="379"/>
      <c r="NQK3499" s="379"/>
      <c r="NQL3499" s="379"/>
      <c r="NQM3499" s="379"/>
      <c r="NQN3499" s="379"/>
      <c r="NQO3499" s="379"/>
      <c r="NQP3499" s="379"/>
      <c r="NQQ3499" s="379"/>
      <c r="NQR3499" s="379"/>
      <c r="NQS3499" s="379"/>
      <c r="NQT3499" s="379"/>
      <c r="NQU3499" s="379"/>
      <c r="NQV3499" s="379"/>
      <c r="NQW3499" s="379"/>
      <c r="NQX3499" s="379"/>
      <c r="NQY3499" s="379"/>
      <c r="NQZ3499" s="379"/>
      <c r="NRA3499" s="379"/>
      <c r="NRB3499" s="379"/>
      <c r="NRC3499" s="379"/>
      <c r="NRD3499" s="379"/>
      <c r="NRE3499" s="379"/>
      <c r="NRF3499" s="379"/>
      <c r="NRG3499" s="379"/>
      <c r="NRH3499" s="379"/>
      <c r="NRI3499" s="379"/>
      <c r="NRJ3499" s="379"/>
      <c r="NRK3499" s="379"/>
      <c r="NRL3499" s="379"/>
      <c r="NRM3499" s="379"/>
      <c r="NRN3499" s="379"/>
      <c r="NRO3499" s="379"/>
      <c r="NRP3499" s="379"/>
      <c r="NRQ3499" s="379"/>
      <c r="NRR3499" s="379"/>
      <c r="NRS3499" s="379"/>
      <c r="NRT3499" s="379"/>
      <c r="NRU3499" s="379"/>
      <c r="NRV3499" s="379"/>
      <c r="NRW3499" s="379"/>
      <c r="NRX3499" s="379"/>
      <c r="NRY3499" s="379"/>
      <c r="NRZ3499" s="379"/>
      <c r="NSA3499" s="379"/>
      <c r="NSB3499" s="379"/>
      <c r="NSC3499" s="379"/>
      <c r="NSD3499" s="379"/>
      <c r="NSE3499" s="379"/>
      <c r="NSF3499" s="379"/>
      <c r="NSG3499" s="379"/>
      <c r="NSH3499" s="379"/>
      <c r="NSI3499" s="379"/>
      <c r="NSJ3499" s="379"/>
      <c r="NSK3499" s="379"/>
      <c r="NSL3499" s="379"/>
      <c r="NSM3499" s="379"/>
      <c r="NSN3499" s="379"/>
      <c r="NSO3499" s="379"/>
      <c r="NSP3499" s="379"/>
      <c r="NSQ3499" s="379"/>
      <c r="NSR3499" s="379"/>
      <c r="NSS3499" s="379"/>
      <c r="NST3499" s="379"/>
      <c r="NSU3499" s="379"/>
      <c r="NSV3499" s="379"/>
      <c r="NSW3499" s="379"/>
      <c r="NSX3499" s="379"/>
      <c r="NSY3499" s="379"/>
      <c r="NSZ3499" s="379"/>
      <c r="NTA3499" s="379"/>
      <c r="NTB3499" s="379"/>
      <c r="NTC3499" s="379"/>
      <c r="NTD3499" s="379"/>
      <c r="NTE3499" s="379"/>
      <c r="NTF3499" s="379"/>
      <c r="NTG3499" s="379"/>
      <c r="NTH3499" s="379"/>
      <c r="NTI3499" s="379"/>
      <c r="NTJ3499" s="379"/>
      <c r="NTK3499" s="379"/>
      <c r="NTL3499" s="379"/>
      <c r="NTM3499" s="379"/>
      <c r="NTN3499" s="379"/>
      <c r="NTO3499" s="379"/>
      <c r="NTP3499" s="379"/>
      <c r="NTQ3499" s="379"/>
      <c r="NTR3499" s="379"/>
      <c r="NTS3499" s="379"/>
      <c r="NTT3499" s="379"/>
      <c r="NTU3499" s="379"/>
      <c r="NTV3499" s="379"/>
      <c r="NTW3499" s="379"/>
      <c r="NTX3499" s="379"/>
      <c r="NTY3499" s="379"/>
      <c r="NTZ3499" s="379"/>
      <c r="NUA3499" s="379"/>
      <c r="NUB3499" s="379"/>
      <c r="NUC3499" s="379"/>
      <c r="NUD3499" s="379"/>
      <c r="NUE3499" s="379"/>
      <c r="NUF3499" s="379"/>
      <c r="NUG3499" s="379"/>
      <c r="NUH3499" s="379"/>
      <c r="NUI3499" s="379"/>
      <c r="NUJ3499" s="379"/>
      <c r="NUK3499" s="379"/>
      <c r="NUL3499" s="379"/>
      <c r="NUM3499" s="379"/>
      <c r="NUN3499" s="379"/>
      <c r="NUO3499" s="379"/>
      <c r="NUP3499" s="379"/>
      <c r="NUQ3499" s="379"/>
      <c r="NUR3499" s="379"/>
      <c r="NUS3499" s="379"/>
      <c r="NUT3499" s="379"/>
      <c r="NUU3499" s="379"/>
      <c r="NUV3499" s="379"/>
      <c r="NUW3499" s="379"/>
      <c r="NUX3499" s="379"/>
      <c r="NUY3499" s="379"/>
      <c r="NUZ3499" s="379"/>
      <c r="NVA3499" s="379"/>
      <c r="NVB3499" s="379"/>
      <c r="NVC3499" s="379"/>
      <c r="NVD3499" s="379"/>
      <c r="NVE3499" s="379"/>
      <c r="NVF3499" s="379"/>
      <c r="NVG3499" s="379"/>
      <c r="NVH3499" s="379"/>
      <c r="NVI3499" s="379"/>
      <c r="NVJ3499" s="379"/>
      <c r="NVK3499" s="379"/>
      <c r="NVL3499" s="379"/>
      <c r="NVM3499" s="379"/>
      <c r="NVN3499" s="379"/>
      <c r="NVO3499" s="379"/>
      <c r="NVP3499" s="379"/>
      <c r="NVQ3499" s="379"/>
      <c r="NVR3499" s="379"/>
      <c r="NVS3499" s="379"/>
      <c r="NVT3499" s="379"/>
      <c r="NVU3499" s="379"/>
      <c r="NVV3499" s="379"/>
      <c r="NVW3499" s="379"/>
      <c r="NVX3499" s="379"/>
      <c r="NVY3499" s="379"/>
      <c r="NVZ3499" s="379"/>
      <c r="NWA3499" s="379"/>
      <c r="NWB3499" s="379"/>
      <c r="NWC3499" s="379"/>
      <c r="NWD3499" s="379"/>
      <c r="NWE3499" s="379"/>
      <c r="NWF3499" s="379"/>
      <c r="NWG3499" s="379"/>
      <c r="NWH3499" s="379"/>
      <c r="NWI3499" s="379"/>
      <c r="NWJ3499" s="379"/>
      <c r="NWK3499" s="379"/>
      <c r="NWL3499" s="379"/>
      <c r="NWM3499" s="379"/>
      <c r="NWN3499" s="379"/>
      <c r="NWO3499" s="379"/>
      <c r="NWP3499" s="379"/>
      <c r="NWQ3499" s="379"/>
      <c r="NWR3499" s="379"/>
      <c r="NWS3499" s="379"/>
      <c r="NWT3499" s="379"/>
      <c r="NWU3499" s="379"/>
      <c r="NWV3499" s="379"/>
      <c r="NWW3499" s="379"/>
      <c r="NWX3499" s="379"/>
      <c r="NWY3499" s="379"/>
      <c r="NWZ3499" s="379"/>
      <c r="NXA3499" s="379"/>
      <c r="NXB3499" s="379"/>
      <c r="NXC3499" s="379"/>
      <c r="NXD3499" s="379"/>
      <c r="NXE3499" s="379"/>
      <c r="NXF3499" s="379"/>
      <c r="NXG3499" s="379"/>
      <c r="NXH3499" s="379"/>
      <c r="NXI3499" s="379"/>
      <c r="NXJ3499" s="379"/>
      <c r="NXK3499" s="379"/>
      <c r="NXL3499" s="379"/>
      <c r="NXM3499" s="379"/>
      <c r="NXN3499" s="379"/>
      <c r="NXO3499" s="379"/>
      <c r="NXP3499" s="379"/>
      <c r="NXQ3499" s="379"/>
      <c r="NXR3499" s="379"/>
      <c r="NXS3499" s="379"/>
      <c r="NXT3499" s="379"/>
      <c r="NXU3499" s="379"/>
      <c r="NXV3499" s="379"/>
      <c r="NXW3499" s="379"/>
      <c r="NXX3499" s="379"/>
      <c r="NXY3499" s="379"/>
      <c r="NXZ3499" s="379"/>
      <c r="NYA3499" s="379"/>
      <c r="NYB3499" s="379"/>
      <c r="NYC3499" s="379"/>
      <c r="NYD3499" s="379"/>
      <c r="NYE3499" s="379"/>
      <c r="NYF3499" s="379"/>
      <c r="NYG3499" s="379"/>
      <c r="NYH3499" s="379"/>
      <c r="NYI3499" s="379"/>
      <c r="NYJ3499" s="379"/>
      <c r="NYK3499" s="379"/>
      <c r="NYL3499" s="379"/>
      <c r="NYM3499" s="379"/>
      <c r="NYN3499" s="379"/>
      <c r="NYO3499" s="379"/>
      <c r="NYP3499" s="379"/>
      <c r="NYQ3499" s="379"/>
      <c r="NYR3499" s="379"/>
      <c r="NYS3499" s="379"/>
      <c r="NYT3499" s="379"/>
      <c r="NYU3499" s="379"/>
      <c r="NYV3499" s="379"/>
      <c r="NYW3499" s="379"/>
      <c r="NYX3499" s="379"/>
      <c r="NYY3499" s="379"/>
      <c r="NYZ3499" s="379"/>
      <c r="NZA3499" s="379"/>
      <c r="NZB3499" s="379"/>
      <c r="NZC3499" s="379"/>
      <c r="NZD3499" s="379"/>
      <c r="NZE3499" s="379"/>
      <c r="NZF3499" s="379"/>
      <c r="NZG3499" s="379"/>
      <c r="NZH3499" s="379"/>
      <c r="NZI3499" s="379"/>
      <c r="NZJ3499" s="379"/>
      <c r="NZK3499" s="379"/>
      <c r="NZL3499" s="379"/>
      <c r="NZM3499" s="379"/>
      <c r="NZN3499" s="379"/>
      <c r="NZO3499" s="379"/>
      <c r="NZP3499" s="379"/>
      <c r="NZQ3499" s="379"/>
      <c r="NZR3499" s="379"/>
      <c r="NZS3499" s="379"/>
      <c r="NZT3499" s="379"/>
      <c r="NZU3499" s="379"/>
      <c r="NZV3499" s="379"/>
      <c r="NZW3499" s="379"/>
      <c r="NZX3499" s="379"/>
      <c r="NZY3499" s="379"/>
      <c r="NZZ3499" s="379"/>
      <c r="OAA3499" s="379"/>
      <c r="OAB3499" s="379"/>
      <c r="OAC3499" s="379"/>
      <c r="OAD3499" s="379"/>
      <c r="OAE3499" s="379"/>
      <c r="OAF3499" s="379"/>
      <c r="OAG3499" s="379"/>
      <c r="OAH3499" s="379"/>
      <c r="OAI3499" s="379"/>
      <c r="OAJ3499" s="379"/>
      <c r="OAK3499" s="379"/>
      <c r="OAL3499" s="379"/>
      <c r="OAM3499" s="379"/>
      <c r="OAN3499" s="379"/>
      <c r="OAO3499" s="379"/>
      <c r="OAP3499" s="379"/>
      <c r="OAQ3499" s="379"/>
      <c r="OAR3499" s="379"/>
      <c r="OAS3499" s="379"/>
      <c r="OAT3499" s="379"/>
      <c r="OAU3499" s="379"/>
      <c r="OAV3499" s="379"/>
      <c r="OAW3499" s="379"/>
      <c r="OAX3499" s="379"/>
      <c r="OAY3499" s="379"/>
      <c r="OAZ3499" s="379"/>
      <c r="OBA3499" s="379"/>
      <c r="OBB3499" s="379"/>
      <c r="OBC3499" s="379"/>
      <c r="OBD3499" s="379"/>
      <c r="OBE3499" s="379"/>
      <c r="OBF3499" s="379"/>
      <c r="OBG3499" s="379"/>
      <c r="OBH3499" s="379"/>
      <c r="OBI3499" s="379"/>
      <c r="OBJ3499" s="379"/>
      <c r="OBK3499" s="379"/>
      <c r="OBL3499" s="379"/>
      <c r="OBM3499" s="379"/>
      <c r="OBN3499" s="379"/>
      <c r="OBO3499" s="379"/>
      <c r="OBP3499" s="379"/>
      <c r="OBQ3499" s="379"/>
      <c r="OBR3499" s="379"/>
      <c r="OBS3499" s="379"/>
      <c r="OBT3499" s="379"/>
      <c r="OBU3499" s="379"/>
      <c r="OBV3499" s="379"/>
      <c r="OBW3499" s="379"/>
      <c r="OBX3499" s="379"/>
      <c r="OBY3499" s="379"/>
      <c r="OBZ3499" s="379"/>
      <c r="OCA3499" s="379"/>
      <c r="OCB3499" s="379"/>
      <c r="OCC3499" s="379"/>
      <c r="OCD3499" s="379"/>
      <c r="OCE3499" s="379"/>
      <c r="OCF3499" s="379"/>
      <c r="OCG3499" s="379"/>
      <c r="OCH3499" s="379"/>
      <c r="OCI3499" s="379"/>
      <c r="OCJ3499" s="379"/>
      <c r="OCK3499" s="379"/>
      <c r="OCL3499" s="379"/>
      <c r="OCM3499" s="379"/>
      <c r="OCN3499" s="379"/>
      <c r="OCO3499" s="379"/>
      <c r="OCP3499" s="379"/>
      <c r="OCQ3499" s="379"/>
      <c r="OCR3499" s="379"/>
      <c r="OCS3499" s="379"/>
      <c r="OCT3499" s="379"/>
      <c r="OCU3499" s="379"/>
      <c r="OCV3499" s="379"/>
      <c r="OCW3499" s="379"/>
      <c r="OCX3499" s="379"/>
      <c r="OCY3499" s="379"/>
      <c r="OCZ3499" s="379"/>
      <c r="ODA3499" s="379"/>
      <c r="ODB3499" s="379"/>
      <c r="ODC3499" s="379"/>
      <c r="ODD3499" s="379"/>
      <c r="ODE3499" s="379"/>
      <c r="ODF3499" s="379"/>
      <c r="ODG3499" s="379"/>
      <c r="ODH3499" s="379"/>
      <c r="ODI3499" s="379"/>
      <c r="ODJ3499" s="379"/>
      <c r="ODK3499" s="379"/>
      <c r="ODL3499" s="379"/>
      <c r="ODM3499" s="379"/>
      <c r="ODN3499" s="379"/>
      <c r="ODO3499" s="379"/>
      <c r="ODP3499" s="379"/>
      <c r="ODQ3499" s="379"/>
      <c r="ODR3499" s="379"/>
      <c r="ODS3499" s="379"/>
      <c r="ODT3499" s="379"/>
      <c r="ODU3499" s="379"/>
      <c r="ODV3499" s="379"/>
      <c r="ODW3499" s="379"/>
      <c r="ODX3499" s="379"/>
      <c r="ODY3499" s="379"/>
      <c r="ODZ3499" s="379"/>
      <c r="OEA3499" s="379"/>
      <c r="OEB3499" s="379"/>
      <c r="OEC3499" s="379"/>
      <c r="OED3499" s="379"/>
      <c r="OEE3499" s="379"/>
      <c r="OEF3499" s="379"/>
      <c r="OEG3499" s="379"/>
      <c r="OEH3499" s="379"/>
      <c r="OEI3499" s="379"/>
      <c r="OEJ3499" s="379"/>
      <c r="OEK3499" s="379"/>
      <c r="OEL3499" s="379"/>
      <c r="OEM3499" s="379"/>
      <c r="OEN3499" s="379"/>
      <c r="OEO3499" s="379"/>
      <c r="OEP3499" s="379"/>
      <c r="OEQ3499" s="379"/>
      <c r="OER3499" s="379"/>
      <c r="OES3499" s="379"/>
      <c r="OET3499" s="379"/>
      <c r="OEU3499" s="379"/>
      <c r="OEV3499" s="379"/>
      <c r="OEW3499" s="379"/>
      <c r="OEX3499" s="379"/>
      <c r="OEY3499" s="379"/>
      <c r="OEZ3499" s="379"/>
      <c r="OFA3499" s="379"/>
      <c r="OFB3499" s="379"/>
      <c r="OFC3499" s="379"/>
      <c r="OFD3499" s="379"/>
      <c r="OFE3499" s="379"/>
      <c r="OFF3499" s="379"/>
      <c r="OFG3499" s="379"/>
      <c r="OFH3499" s="379"/>
      <c r="OFI3499" s="379"/>
      <c r="OFJ3499" s="379"/>
      <c r="OFK3499" s="379"/>
      <c r="OFL3499" s="379"/>
      <c r="OFM3499" s="379"/>
      <c r="OFN3499" s="379"/>
      <c r="OFO3499" s="379"/>
      <c r="OFP3499" s="379"/>
      <c r="OFQ3499" s="379"/>
      <c r="OFR3499" s="379"/>
      <c r="OFS3499" s="379"/>
      <c r="OFT3499" s="379"/>
      <c r="OFU3499" s="379"/>
      <c r="OFV3499" s="379"/>
      <c r="OFW3499" s="379"/>
      <c r="OFX3499" s="379"/>
      <c r="OFY3499" s="379"/>
      <c r="OFZ3499" s="379"/>
      <c r="OGA3499" s="379"/>
      <c r="OGB3499" s="379"/>
      <c r="OGC3499" s="379"/>
      <c r="OGD3499" s="379"/>
      <c r="OGE3499" s="379"/>
      <c r="OGF3499" s="379"/>
      <c r="OGG3499" s="379"/>
      <c r="OGH3499" s="379"/>
      <c r="OGI3499" s="379"/>
      <c r="OGJ3499" s="379"/>
      <c r="OGK3499" s="379"/>
      <c r="OGL3499" s="379"/>
      <c r="OGM3499" s="379"/>
      <c r="OGN3499" s="379"/>
      <c r="OGO3499" s="379"/>
      <c r="OGP3499" s="379"/>
      <c r="OGQ3499" s="379"/>
      <c r="OGR3499" s="379"/>
      <c r="OGS3499" s="379"/>
      <c r="OGT3499" s="379"/>
      <c r="OGU3499" s="379"/>
      <c r="OGV3499" s="379"/>
      <c r="OGW3499" s="379"/>
      <c r="OGX3499" s="379"/>
      <c r="OGY3499" s="379"/>
      <c r="OGZ3499" s="379"/>
      <c r="OHA3499" s="379"/>
      <c r="OHB3499" s="379"/>
      <c r="OHC3499" s="379"/>
      <c r="OHD3499" s="379"/>
      <c r="OHE3499" s="379"/>
      <c r="OHF3499" s="379"/>
      <c r="OHG3499" s="379"/>
      <c r="OHH3499" s="379"/>
      <c r="OHI3499" s="379"/>
      <c r="OHJ3499" s="379"/>
      <c r="OHK3499" s="379"/>
      <c r="OHL3499" s="379"/>
      <c r="OHM3499" s="379"/>
      <c r="OHN3499" s="379"/>
      <c r="OHO3499" s="379"/>
      <c r="OHP3499" s="379"/>
      <c r="OHQ3499" s="379"/>
      <c r="OHR3499" s="379"/>
      <c r="OHS3499" s="379"/>
      <c r="OHT3499" s="379"/>
      <c r="OHU3499" s="379"/>
      <c r="OHV3499" s="379"/>
      <c r="OHW3499" s="379"/>
      <c r="OHX3499" s="379"/>
      <c r="OHY3499" s="379"/>
      <c r="OHZ3499" s="379"/>
      <c r="OIA3499" s="379"/>
      <c r="OIB3499" s="379"/>
      <c r="OIC3499" s="379"/>
      <c r="OID3499" s="379"/>
      <c r="OIE3499" s="379"/>
      <c r="OIF3499" s="379"/>
      <c r="OIG3499" s="379"/>
      <c r="OIH3499" s="379"/>
      <c r="OII3499" s="379"/>
      <c r="OIJ3499" s="379"/>
      <c r="OIK3499" s="379"/>
      <c r="OIL3499" s="379"/>
      <c r="OIM3499" s="379"/>
      <c r="OIN3499" s="379"/>
      <c r="OIO3499" s="379"/>
      <c r="OIP3499" s="379"/>
      <c r="OIQ3499" s="379"/>
      <c r="OIR3499" s="379"/>
      <c r="OIS3499" s="379"/>
      <c r="OIT3499" s="379"/>
      <c r="OIU3499" s="379"/>
      <c r="OIV3499" s="379"/>
      <c r="OIW3499" s="379"/>
      <c r="OIX3499" s="379"/>
      <c r="OIY3499" s="379"/>
      <c r="OIZ3499" s="379"/>
      <c r="OJA3499" s="379"/>
      <c r="OJB3499" s="379"/>
      <c r="OJC3499" s="379"/>
      <c r="OJD3499" s="379"/>
      <c r="OJE3499" s="379"/>
      <c r="OJF3499" s="379"/>
      <c r="OJG3499" s="379"/>
      <c r="OJH3499" s="379"/>
      <c r="OJI3499" s="379"/>
      <c r="OJJ3499" s="379"/>
      <c r="OJK3499" s="379"/>
      <c r="OJL3499" s="379"/>
      <c r="OJM3499" s="379"/>
      <c r="OJN3499" s="379"/>
      <c r="OJO3499" s="379"/>
      <c r="OJP3499" s="379"/>
      <c r="OJQ3499" s="379"/>
      <c r="OJR3499" s="379"/>
      <c r="OJS3499" s="379"/>
      <c r="OJT3499" s="379"/>
      <c r="OJU3499" s="379"/>
      <c r="OJV3499" s="379"/>
      <c r="OJW3499" s="379"/>
      <c r="OJX3499" s="379"/>
      <c r="OJY3499" s="379"/>
      <c r="OJZ3499" s="379"/>
      <c r="OKA3499" s="379"/>
      <c r="OKB3499" s="379"/>
      <c r="OKC3499" s="379"/>
      <c r="OKD3499" s="379"/>
      <c r="OKE3499" s="379"/>
      <c r="OKF3499" s="379"/>
      <c r="OKG3499" s="379"/>
      <c r="OKH3499" s="379"/>
      <c r="OKI3499" s="379"/>
      <c r="OKJ3499" s="379"/>
      <c r="OKK3499" s="379"/>
      <c r="OKL3499" s="379"/>
      <c r="OKM3499" s="379"/>
      <c r="OKN3499" s="379"/>
      <c r="OKO3499" s="379"/>
      <c r="OKP3499" s="379"/>
      <c r="OKQ3499" s="379"/>
      <c r="OKR3499" s="379"/>
      <c r="OKS3499" s="379"/>
      <c r="OKT3499" s="379"/>
      <c r="OKU3499" s="379"/>
      <c r="OKV3499" s="379"/>
      <c r="OKW3499" s="379"/>
      <c r="OKX3499" s="379"/>
      <c r="OKY3499" s="379"/>
      <c r="OKZ3499" s="379"/>
      <c r="OLA3499" s="379"/>
      <c r="OLB3499" s="379"/>
      <c r="OLC3499" s="379"/>
      <c r="OLD3499" s="379"/>
      <c r="OLE3499" s="379"/>
      <c r="OLF3499" s="379"/>
      <c r="OLG3499" s="379"/>
      <c r="OLH3499" s="379"/>
      <c r="OLI3499" s="379"/>
      <c r="OLJ3499" s="379"/>
      <c r="OLK3499" s="379"/>
      <c r="OLL3499" s="379"/>
      <c r="OLM3499" s="379"/>
      <c r="OLN3499" s="379"/>
      <c r="OLO3499" s="379"/>
      <c r="OLP3499" s="379"/>
      <c r="OLQ3499" s="379"/>
      <c r="OLR3499" s="379"/>
      <c r="OLS3499" s="379"/>
      <c r="OLT3499" s="379"/>
      <c r="OLU3499" s="379"/>
      <c r="OLV3499" s="379"/>
      <c r="OLW3499" s="379"/>
      <c r="OLX3499" s="379"/>
      <c r="OLY3499" s="379"/>
      <c r="OLZ3499" s="379"/>
      <c r="OMA3499" s="379"/>
      <c r="OMB3499" s="379"/>
      <c r="OMC3499" s="379"/>
      <c r="OMD3499" s="379"/>
      <c r="OME3499" s="379"/>
      <c r="OMF3499" s="379"/>
      <c r="OMG3499" s="379"/>
      <c r="OMH3499" s="379"/>
      <c r="OMI3499" s="379"/>
      <c r="OMJ3499" s="379"/>
      <c r="OMK3499" s="379"/>
      <c r="OML3499" s="379"/>
      <c r="OMM3499" s="379"/>
      <c r="OMN3499" s="379"/>
      <c r="OMO3499" s="379"/>
      <c r="OMP3499" s="379"/>
      <c r="OMQ3499" s="379"/>
      <c r="OMR3499" s="379"/>
      <c r="OMS3499" s="379"/>
      <c r="OMT3499" s="379"/>
      <c r="OMU3499" s="379"/>
      <c r="OMV3499" s="379"/>
      <c r="OMW3499" s="379"/>
      <c r="OMX3499" s="379"/>
      <c r="OMY3499" s="379"/>
      <c r="OMZ3499" s="379"/>
      <c r="ONA3499" s="379"/>
      <c r="ONB3499" s="379"/>
      <c r="ONC3499" s="379"/>
      <c r="OND3499" s="379"/>
      <c r="ONE3499" s="379"/>
      <c r="ONF3499" s="379"/>
      <c r="ONG3499" s="379"/>
      <c r="ONH3499" s="379"/>
      <c r="ONI3499" s="379"/>
      <c r="ONJ3499" s="379"/>
      <c r="ONK3499" s="379"/>
      <c r="ONL3499" s="379"/>
      <c r="ONM3499" s="379"/>
      <c r="ONN3499" s="379"/>
      <c r="ONO3499" s="379"/>
      <c r="ONP3499" s="379"/>
      <c r="ONQ3499" s="379"/>
      <c r="ONR3499" s="379"/>
      <c r="ONS3499" s="379"/>
      <c r="ONT3499" s="379"/>
      <c r="ONU3499" s="379"/>
      <c r="ONV3499" s="379"/>
      <c r="ONW3499" s="379"/>
      <c r="ONX3499" s="379"/>
      <c r="ONY3499" s="379"/>
      <c r="ONZ3499" s="379"/>
      <c r="OOA3499" s="379"/>
      <c r="OOB3499" s="379"/>
      <c r="OOC3499" s="379"/>
      <c r="OOD3499" s="379"/>
      <c r="OOE3499" s="379"/>
      <c r="OOF3499" s="379"/>
      <c r="OOG3499" s="379"/>
      <c r="OOH3499" s="379"/>
      <c r="OOI3499" s="379"/>
      <c r="OOJ3499" s="379"/>
      <c r="OOK3499" s="379"/>
      <c r="OOL3499" s="379"/>
      <c r="OOM3499" s="379"/>
      <c r="OON3499" s="379"/>
      <c r="OOO3499" s="379"/>
      <c r="OOP3499" s="379"/>
      <c r="OOQ3499" s="379"/>
      <c r="OOR3499" s="379"/>
      <c r="OOS3499" s="379"/>
      <c r="OOT3499" s="379"/>
      <c r="OOU3499" s="379"/>
      <c r="OOV3499" s="379"/>
      <c r="OOW3499" s="379"/>
      <c r="OOX3499" s="379"/>
      <c r="OOY3499" s="379"/>
      <c r="OOZ3499" s="379"/>
      <c r="OPA3499" s="379"/>
      <c r="OPB3499" s="379"/>
      <c r="OPC3499" s="379"/>
      <c r="OPD3499" s="379"/>
      <c r="OPE3499" s="379"/>
      <c r="OPF3499" s="379"/>
      <c r="OPG3499" s="379"/>
      <c r="OPH3499" s="379"/>
      <c r="OPI3499" s="379"/>
      <c r="OPJ3499" s="379"/>
      <c r="OPK3499" s="379"/>
      <c r="OPL3499" s="379"/>
      <c r="OPM3499" s="379"/>
      <c r="OPN3499" s="379"/>
      <c r="OPO3499" s="379"/>
      <c r="OPP3499" s="379"/>
      <c r="OPQ3499" s="379"/>
      <c r="OPR3499" s="379"/>
      <c r="OPS3499" s="379"/>
      <c r="OPT3499" s="379"/>
      <c r="OPU3499" s="379"/>
      <c r="OPV3499" s="379"/>
      <c r="OPW3499" s="379"/>
      <c r="OPX3499" s="379"/>
      <c r="OPY3499" s="379"/>
      <c r="OPZ3499" s="379"/>
      <c r="OQA3499" s="379"/>
      <c r="OQB3499" s="379"/>
      <c r="OQC3499" s="379"/>
      <c r="OQD3499" s="379"/>
      <c r="OQE3499" s="379"/>
      <c r="OQF3499" s="379"/>
      <c r="OQG3499" s="379"/>
      <c r="OQH3499" s="379"/>
      <c r="OQI3499" s="379"/>
      <c r="OQJ3499" s="379"/>
      <c r="OQK3499" s="379"/>
      <c r="OQL3499" s="379"/>
      <c r="OQM3499" s="379"/>
      <c r="OQN3499" s="379"/>
      <c r="OQO3499" s="379"/>
      <c r="OQP3499" s="379"/>
      <c r="OQQ3499" s="379"/>
      <c r="OQR3499" s="379"/>
      <c r="OQS3499" s="379"/>
      <c r="OQT3499" s="379"/>
      <c r="OQU3499" s="379"/>
      <c r="OQV3499" s="379"/>
      <c r="OQW3499" s="379"/>
      <c r="OQX3499" s="379"/>
      <c r="OQY3499" s="379"/>
      <c r="OQZ3499" s="379"/>
      <c r="ORA3499" s="379"/>
      <c r="ORB3499" s="379"/>
      <c r="ORC3499" s="379"/>
      <c r="ORD3499" s="379"/>
      <c r="ORE3499" s="379"/>
      <c r="ORF3499" s="379"/>
      <c r="ORG3499" s="379"/>
      <c r="ORH3499" s="379"/>
      <c r="ORI3499" s="379"/>
      <c r="ORJ3499" s="379"/>
      <c r="ORK3499" s="379"/>
      <c r="ORL3499" s="379"/>
      <c r="ORM3499" s="379"/>
      <c r="ORN3499" s="379"/>
      <c r="ORO3499" s="379"/>
      <c r="ORP3499" s="379"/>
      <c r="ORQ3499" s="379"/>
      <c r="ORR3499" s="379"/>
      <c r="ORS3499" s="379"/>
      <c r="ORT3499" s="379"/>
      <c r="ORU3499" s="379"/>
      <c r="ORV3499" s="379"/>
      <c r="ORW3499" s="379"/>
      <c r="ORX3499" s="379"/>
      <c r="ORY3499" s="379"/>
      <c r="ORZ3499" s="379"/>
      <c r="OSA3499" s="379"/>
      <c r="OSB3499" s="379"/>
      <c r="OSC3499" s="379"/>
      <c r="OSD3499" s="379"/>
      <c r="OSE3499" s="379"/>
      <c r="OSF3499" s="379"/>
      <c r="OSG3499" s="379"/>
      <c r="OSH3499" s="379"/>
      <c r="OSI3499" s="379"/>
      <c r="OSJ3499" s="379"/>
      <c r="OSK3499" s="379"/>
      <c r="OSL3499" s="379"/>
      <c r="OSM3499" s="379"/>
      <c r="OSN3499" s="379"/>
      <c r="OSO3499" s="379"/>
      <c r="OSP3499" s="379"/>
      <c r="OSQ3499" s="379"/>
      <c r="OSR3499" s="379"/>
      <c r="OSS3499" s="379"/>
      <c r="OST3499" s="379"/>
      <c r="OSU3499" s="379"/>
      <c r="OSV3499" s="379"/>
      <c r="OSW3499" s="379"/>
      <c r="OSX3499" s="379"/>
      <c r="OSY3499" s="379"/>
      <c r="OSZ3499" s="379"/>
      <c r="OTA3499" s="379"/>
      <c r="OTB3499" s="379"/>
      <c r="OTC3499" s="379"/>
      <c r="OTD3499" s="379"/>
      <c r="OTE3499" s="379"/>
      <c r="OTF3499" s="379"/>
      <c r="OTG3499" s="379"/>
      <c r="OTH3499" s="379"/>
      <c r="OTI3499" s="379"/>
      <c r="OTJ3499" s="379"/>
      <c r="OTK3499" s="379"/>
      <c r="OTL3499" s="379"/>
      <c r="OTM3499" s="379"/>
      <c r="OTN3499" s="379"/>
      <c r="OTO3499" s="379"/>
      <c r="OTP3499" s="379"/>
      <c r="OTQ3499" s="379"/>
      <c r="OTR3499" s="379"/>
      <c r="OTS3499" s="379"/>
      <c r="OTT3499" s="379"/>
      <c r="OTU3499" s="379"/>
      <c r="OTV3499" s="379"/>
      <c r="OTW3499" s="379"/>
      <c r="OTX3499" s="379"/>
      <c r="OTY3499" s="379"/>
      <c r="OTZ3499" s="379"/>
      <c r="OUA3499" s="379"/>
      <c r="OUB3499" s="379"/>
      <c r="OUC3499" s="379"/>
      <c r="OUD3499" s="379"/>
      <c r="OUE3499" s="379"/>
      <c r="OUF3499" s="379"/>
      <c r="OUG3499" s="379"/>
      <c r="OUH3499" s="379"/>
      <c r="OUI3499" s="379"/>
      <c r="OUJ3499" s="379"/>
      <c r="OUK3499" s="379"/>
      <c r="OUL3499" s="379"/>
      <c r="OUM3499" s="379"/>
      <c r="OUN3499" s="379"/>
      <c r="OUO3499" s="379"/>
      <c r="OUP3499" s="379"/>
      <c r="OUQ3499" s="379"/>
      <c r="OUR3499" s="379"/>
      <c r="OUS3499" s="379"/>
      <c r="OUT3499" s="379"/>
      <c r="OUU3499" s="379"/>
      <c r="OUV3499" s="379"/>
      <c r="OUW3499" s="379"/>
      <c r="OUX3499" s="379"/>
      <c r="OUY3499" s="379"/>
      <c r="OUZ3499" s="379"/>
      <c r="OVA3499" s="379"/>
      <c r="OVB3499" s="379"/>
      <c r="OVC3499" s="379"/>
      <c r="OVD3499" s="379"/>
      <c r="OVE3499" s="379"/>
      <c r="OVF3499" s="379"/>
      <c r="OVG3499" s="379"/>
      <c r="OVH3499" s="379"/>
      <c r="OVI3499" s="379"/>
      <c r="OVJ3499" s="379"/>
      <c r="OVK3499" s="379"/>
      <c r="OVL3499" s="379"/>
      <c r="OVM3499" s="379"/>
      <c r="OVN3499" s="379"/>
      <c r="OVO3499" s="379"/>
      <c r="OVP3499" s="379"/>
      <c r="OVQ3499" s="379"/>
      <c r="OVR3499" s="379"/>
      <c r="OVS3499" s="379"/>
      <c r="OVT3499" s="379"/>
      <c r="OVU3499" s="379"/>
      <c r="OVV3499" s="379"/>
      <c r="OVW3499" s="379"/>
      <c r="OVX3499" s="379"/>
      <c r="OVY3499" s="379"/>
      <c r="OVZ3499" s="379"/>
      <c r="OWA3499" s="379"/>
      <c r="OWB3499" s="379"/>
      <c r="OWC3499" s="379"/>
      <c r="OWD3499" s="379"/>
      <c r="OWE3499" s="379"/>
      <c r="OWF3499" s="379"/>
      <c r="OWG3499" s="379"/>
      <c r="OWH3499" s="379"/>
      <c r="OWI3499" s="379"/>
      <c r="OWJ3499" s="379"/>
      <c r="OWK3499" s="379"/>
      <c r="OWL3499" s="379"/>
      <c r="OWM3499" s="379"/>
      <c r="OWN3499" s="379"/>
      <c r="OWO3499" s="379"/>
      <c r="OWP3499" s="379"/>
      <c r="OWQ3499" s="379"/>
      <c r="OWR3499" s="379"/>
      <c r="OWS3499" s="379"/>
      <c r="OWT3499" s="379"/>
      <c r="OWU3499" s="379"/>
      <c r="OWV3499" s="379"/>
      <c r="OWW3499" s="379"/>
      <c r="OWX3499" s="379"/>
      <c r="OWY3499" s="379"/>
      <c r="OWZ3499" s="379"/>
      <c r="OXA3499" s="379"/>
      <c r="OXB3499" s="379"/>
      <c r="OXC3499" s="379"/>
      <c r="OXD3499" s="379"/>
      <c r="OXE3499" s="379"/>
      <c r="OXF3499" s="379"/>
      <c r="OXG3499" s="379"/>
      <c r="OXH3499" s="379"/>
      <c r="OXI3499" s="379"/>
      <c r="OXJ3499" s="379"/>
      <c r="OXK3499" s="379"/>
      <c r="OXL3499" s="379"/>
      <c r="OXM3499" s="379"/>
      <c r="OXN3499" s="379"/>
      <c r="OXO3499" s="379"/>
      <c r="OXP3499" s="379"/>
      <c r="OXQ3499" s="379"/>
      <c r="OXR3499" s="379"/>
      <c r="OXS3499" s="379"/>
      <c r="OXT3499" s="379"/>
      <c r="OXU3499" s="379"/>
      <c r="OXV3499" s="379"/>
      <c r="OXW3499" s="379"/>
      <c r="OXX3499" s="379"/>
      <c r="OXY3499" s="379"/>
      <c r="OXZ3499" s="379"/>
      <c r="OYA3499" s="379"/>
      <c r="OYB3499" s="379"/>
      <c r="OYC3499" s="379"/>
      <c r="OYD3499" s="379"/>
      <c r="OYE3499" s="379"/>
      <c r="OYF3499" s="379"/>
      <c r="OYG3499" s="379"/>
      <c r="OYH3499" s="379"/>
      <c r="OYI3499" s="379"/>
      <c r="OYJ3499" s="379"/>
      <c r="OYK3499" s="379"/>
      <c r="OYL3499" s="379"/>
      <c r="OYM3499" s="379"/>
      <c r="OYN3499" s="379"/>
      <c r="OYO3499" s="379"/>
      <c r="OYP3499" s="379"/>
      <c r="OYQ3499" s="379"/>
      <c r="OYR3499" s="379"/>
      <c r="OYS3499" s="379"/>
      <c r="OYT3499" s="379"/>
      <c r="OYU3499" s="379"/>
      <c r="OYV3499" s="379"/>
      <c r="OYW3499" s="379"/>
      <c r="OYX3499" s="379"/>
      <c r="OYY3499" s="379"/>
      <c r="OYZ3499" s="379"/>
      <c r="OZA3499" s="379"/>
      <c r="OZB3499" s="379"/>
      <c r="OZC3499" s="379"/>
      <c r="OZD3499" s="379"/>
      <c r="OZE3499" s="379"/>
      <c r="OZF3499" s="379"/>
      <c r="OZG3499" s="379"/>
      <c r="OZH3499" s="379"/>
      <c r="OZI3499" s="379"/>
      <c r="OZJ3499" s="379"/>
      <c r="OZK3499" s="379"/>
      <c r="OZL3499" s="379"/>
      <c r="OZM3499" s="379"/>
      <c r="OZN3499" s="379"/>
      <c r="OZO3499" s="379"/>
      <c r="OZP3499" s="379"/>
      <c r="OZQ3499" s="379"/>
      <c r="OZR3499" s="379"/>
      <c r="OZS3499" s="379"/>
      <c r="OZT3499" s="379"/>
      <c r="OZU3499" s="379"/>
      <c r="OZV3499" s="379"/>
      <c r="OZW3499" s="379"/>
      <c r="OZX3499" s="379"/>
      <c r="OZY3499" s="379"/>
      <c r="OZZ3499" s="379"/>
      <c r="PAA3499" s="379"/>
      <c r="PAB3499" s="379"/>
      <c r="PAC3499" s="379"/>
      <c r="PAD3499" s="379"/>
      <c r="PAE3499" s="379"/>
      <c r="PAF3499" s="379"/>
      <c r="PAG3499" s="379"/>
      <c r="PAH3499" s="379"/>
      <c r="PAI3499" s="379"/>
      <c r="PAJ3499" s="379"/>
      <c r="PAK3499" s="379"/>
      <c r="PAL3499" s="379"/>
      <c r="PAM3499" s="379"/>
      <c r="PAN3499" s="379"/>
      <c r="PAO3499" s="379"/>
      <c r="PAP3499" s="379"/>
      <c r="PAQ3499" s="379"/>
      <c r="PAR3499" s="379"/>
      <c r="PAS3499" s="379"/>
      <c r="PAT3499" s="379"/>
      <c r="PAU3499" s="379"/>
      <c r="PAV3499" s="379"/>
      <c r="PAW3499" s="379"/>
      <c r="PAX3499" s="379"/>
      <c r="PAY3499" s="379"/>
      <c r="PAZ3499" s="379"/>
      <c r="PBA3499" s="379"/>
      <c r="PBB3499" s="379"/>
      <c r="PBC3499" s="379"/>
      <c r="PBD3499" s="379"/>
      <c r="PBE3499" s="379"/>
      <c r="PBF3499" s="379"/>
      <c r="PBG3499" s="379"/>
      <c r="PBH3499" s="379"/>
      <c r="PBI3499" s="379"/>
      <c r="PBJ3499" s="379"/>
      <c r="PBK3499" s="379"/>
      <c r="PBL3499" s="379"/>
      <c r="PBM3499" s="379"/>
      <c r="PBN3499" s="379"/>
      <c r="PBO3499" s="379"/>
      <c r="PBP3499" s="379"/>
      <c r="PBQ3499" s="379"/>
      <c r="PBR3499" s="379"/>
      <c r="PBS3499" s="379"/>
      <c r="PBT3499" s="379"/>
      <c r="PBU3499" s="379"/>
      <c r="PBV3499" s="379"/>
      <c r="PBW3499" s="379"/>
      <c r="PBX3499" s="379"/>
      <c r="PBY3499" s="379"/>
      <c r="PBZ3499" s="379"/>
      <c r="PCA3499" s="379"/>
      <c r="PCB3499" s="379"/>
      <c r="PCC3499" s="379"/>
      <c r="PCD3499" s="379"/>
      <c r="PCE3499" s="379"/>
      <c r="PCF3499" s="379"/>
      <c r="PCG3499" s="379"/>
      <c r="PCH3499" s="379"/>
      <c r="PCI3499" s="379"/>
      <c r="PCJ3499" s="379"/>
      <c r="PCK3499" s="379"/>
      <c r="PCL3499" s="379"/>
      <c r="PCM3499" s="379"/>
      <c r="PCN3499" s="379"/>
      <c r="PCO3499" s="379"/>
      <c r="PCP3499" s="379"/>
      <c r="PCQ3499" s="379"/>
      <c r="PCR3499" s="379"/>
      <c r="PCS3499" s="379"/>
      <c r="PCT3499" s="379"/>
      <c r="PCU3499" s="379"/>
      <c r="PCV3499" s="379"/>
      <c r="PCW3499" s="379"/>
      <c r="PCX3499" s="379"/>
      <c r="PCY3499" s="379"/>
      <c r="PCZ3499" s="379"/>
      <c r="PDA3499" s="379"/>
      <c r="PDB3499" s="379"/>
      <c r="PDC3499" s="379"/>
      <c r="PDD3499" s="379"/>
      <c r="PDE3499" s="379"/>
      <c r="PDF3499" s="379"/>
      <c r="PDG3499" s="379"/>
      <c r="PDH3499" s="379"/>
      <c r="PDI3499" s="379"/>
      <c r="PDJ3499" s="379"/>
      <c r="PDK3499" s="379"/>
      <c r="PDL3499" s="379"/>
      <c r="PDM3499" s="379"/>
      <c r="PDN3499" s="379"/>
      <c r="PDO3499" s="379"/>
      <c r="PDP3499" s="379"/>
      <c r="PDQ3499" s="379"/>
      <c r="PDR3499" s="379"/>
      <c r="PDS3499" s="379"/>
      <c r="PDT3499" s="379"/>
      <c r="PDU3499" s="379"/>
      <c r="PDV3499" s="379"/>
      <c r="PDW3499" s="379"/>
      <c r="PDX3499" s="379"/>
      <c r="PDY3499" s="379"/>
      <c r="PDZ3499" s="379"/>
      <c r="PEA3499" s="379"/>
      <c r="PEB3499" s="379"/>
      <c r="PEC3499" s="379"/>
      <c r="PED3499" s="379"/>
      <c r="PEE3499" s="379"/>
      <c r="PEF3499" s="379"/>
      <c r="PEG3499" s="379"/>
      <c r="PEH3499" s="379"/>
      <c r="PEI3499" s="379"/>
      <c r="PEJ3499" s="379"/>
      <c r="PEK3499" s="379"/>
      <c r="PEL3499" s="379"/>
      <c r="PEM3499" s="379"/>
      <c r="PEN3499" s="379"/>
      <c r="PEO3499" s="379"/>
      <c r="PEP3499" s="379"/>
      <c r="PEQ3499" s="379"/>
      <c r="PER3499" s="379"/>
      <c r="PES3499" s="379"/>
      <c r="PET3499" s="379"/>
      <c r="PEU3499" s="379"/>
      <c r="PEV3499" s="379"/>
      <c r="PEW3499" s="379"/>
      <c r="PEX3499" s="379"/>
      <c r="PEY3499" s="379"/>
      <c r="PEZ3499" s="379"/>
      <c r="PFA3499" s="379"/>
      <c r="PFB3499" s="379"/>
      <c r="PFC3499" s="379"/>
      <c r="PFD3499" s="379"/>
      <c r="PFE3499" s="379"/>
      <c r="PFF3499" s="379"/>
      <c r="PFG3499" s="379"/>
      <c r="PFH3499" s="379"/>
      <c r="PFI3499" s="379"/>
      <c r="PFJ3499" s="379"/>
      <c r="PFK3499" s="379"/>
      <c r="PFL3499" s="379"/>
      <c r="PFM3499" s="379"/>
      <c r="PFN3499" s="379"/>
      <c r="PFO3499" s="379"/>
      <c r="PFP3499" s="379"/>
      <c r="PFQ3499" s="379"/>
      <c r="PFR3499" s="379"/>
      <c r="PFS3499" s="379"/>
      <c r="PFT3499" s="379"/>
      <c r="PFU3499" s="379"/>
      <c r="PFV3499" s="379"/>
      <c r="PFW3499" s="379"/>
      <c r="PFX3499" s="379"/>
      <c r="PFY3499" s="379"/>
      <c r="PFZ3499" s="379"/>
      <c r="PGA3499" s="379"/>
      <c r="PGB3499" s="379"/>
      <c r="PGC3499" s="379"/>
      <c r="PGD3499" s="379"/>
      <c r="PGE3499" s="379"/>
      <c r="PGF3499" s="379"/>
      <c r="PGG3499" s="379"/>
      <c r="PGH3499" s="379"/>
      <c r="PGI3499" s="379"/>
      <c r="PGJ3499" s="379"/>
      <c r="PGK3499" s="379"/>
      <c r="PGL3499" s="379"/>
      <c r="PGM3499" s="379"/>
      <c r="PGN3499" s="379"/>
      <c r="PGO3499" s="379"/>
      <c r="PGP3499" s="379"/>
      <c r="PGQ3499" s="379"/>
      <c r="PGR3499" s="379"/>
      <c r="PGS3499" s="379"/>
      <c r="PGT3499" s="379"/>
      <c r="PGU3499" s="379"/>
      <c r="PGV3499" s="379"/>
      <c r="PGW3499" s="379"/>
      <c r="PGX3499" s="379"/>
      <c r="PGY3499" s="379"/>
      <c r="PGZ3499" s="379"/>
      <c r="PHA3499" s="379"/>
      <c r="PHB3499" s="379"/>
      <c r="PHC3499" s="379"/>
      <c r="PHD3499" s="379"/>
      <c r="PHE3499" s="379"/>
      <c r="PHF3499" s="379"/>
      <c r="PHG3499" s="379"/>
      <c r="PHH3499" s="379"/>
      <c r="PHI3499" s="379"/>
      <c r="PHJ3499" s="379"/>
      <c r="PHK3499" s="379"/>
      <c r="PHL3499" s="379"/>
      <c r="PHM3499" s="379"/>
      <c r="PHN3499" s="379"/>
      <c r="PHO3499" s="379"/>
      <c r="PHP3499" s="379"/>
      <c r="PHQ3499" s="379"/>
      <c r="PHR3499" s="379"/>
      <c r="PHS3499" s="379"/>
      <c r="PHT3499" s="379"/>
      <c r="PHU3499" s="379"/>
      <c r="PHV3499" s="379"/>
      <c r="PHW3499" s="379"/>
      <c r="PHX3499" s="379"/>
      <c r="PHY3499" s="379"/>
      <c r="PHZ3499" s="379"/>
      <c r="PIA3499" s="379"/>
      <c r="PIB3499" s="379"/>
      <c r="PIC3499" s="379"/>
      <c r="PID3499" s="379"/>
      <c r="PIE3499" s="379"/>
      <c r="PIF3499" s="379"/>
      <c r="PIG3499" s="379"/>
      <c r="PIH3499" s="379"/>
      <c r="PII3499" s="379"/>
      <c r="PIJ3499" s="379"/>
      <c r="PIK3499" s="379"/>
      <c r="PIL3499" s="379"/>
      <c r="PIM3499" s="379"/>
      <c r="PIN3499" s="379"/>
      <c r="PIO3499" s="379"/>
      <c r="PIP3499" s="379"/>
      <c r="PIQ3499" s="379"/>
      <c r="PIR3499" s="379"/>
      <c r="PIS3499" s="379"/>
      <c r="PIT3499" s="379"/>
      <c r="PIU3499" s="379"/>
      <c r="PIV3499" s="379"/>
      <c r="PIW3499" s="379"/>
      <c r="PIX3499" s="379"/>
      <c r="PIY3499" s="379"/>
      <c r="PIZ3499" s="379"/>
      <c r="PJA3499" s="379"/>
      <c r="PJB3499" s="379"/>
      <c r="PJC3499" s="379"/>
      <c r="PJD3499" s="379"/>
      <c r="PJE3499" s="379"/>
      <c r="PJF3499" s="379"/>
      <c r="PJG3499" s="379"/>
      <c r="PJH3499" s="379"/>
      <c r="PJI3499" s="379"/>
      <c r="PJJ3499" s="379"/>
      <c r="PJK3499" s="379"/>
      <c r="PJL3499" s="379"/>
      <c r="PJM3499" s="379"/>
      <c r="PJN3499" s="379"/>
      <c r="PJO3499" s="379"/>
      <c r="PJP3499" s="379"/>
      <c r="PJQ3499" s="379"/>
      <c r="PJR3499" s="379"/>
      <c r="PJS3499" s="379"/>
      <c r="PJT3499" s="379"/>
      <c r="PJU3499" s="379"/>
      <c r="PJV3499" s="379"/>
      <c r="PJW3499" s="379"/>
      <c r="PJX3499" s="379"/>
      <c r="PJY3499" s="379"/>
      <c r="PJZ3499" s="379"/>
      <c r="PKA3499" s="379"/>
      <c r="PKB3499" s="379"/>
      <c r="PKC3499" s="379"/>
      <c r="PKD3499" s="379"/>
      <c r="PKE3499" s="379"/>
      <c r="PKF3499" s="379"/>
      <c r="PKG3499" s="379"/>
      <c r="PKH3499" s="379"/>
      <c r="PKI3499" s="379"/>
      <c r="PKJ3499" s="379"/>
      <c r="PKK3499" s="379"/>
      <c r="PKL3499" s="379"/>
      <c r="PKM3499" s="379"/>
      <c r="PKN3499" s="379"/>
      <c r="PKO3499" s="379"/>
      <c r="PKP3499" s="379"/>
      <c r="PKQ3499" s="379"/>
      <c r="PKR3499" s="379"/>
      <c r="PKS3499" s="379"/>
      <c r="PKT3499" s="379"/>
      <c r="PKU3499" s="379"/>
      <c r="PKV3499" s="379"/>
      <c r="PKW3499" s="379"/>
      <c r="PKX3499" s="379"/>
      <c r="PKY3499" s="379"/>
      <c r="PKZ3499" s="379"/>
      <c r="PLA3499" s="379"/>
      <c r="PLB3499" s="379"/>
      <c r="PLC3499" s="379"/>
      <c r="PLD3499" s="379"/>
      <c r="PLE3499" s="379"/>
      <c r="PLF3499" s="379"/>
      <c r="PLG3499" s="379"/>
      <c r="PLH3499" s="379"/>
      <c r="PLI3499" s="379"/>
      <c r="PLJ3499" s="379"/>
      <c r="PLK3499" s="379"/>
      <c r="PLL3499" s="379"/>
      <c r="PLM3499" s="379"/>
      <c r="PLN3499" s="379"/>
      <c r="PLO3499" s="379"/>
      <c r="PLP3499" s="379"/>
      <c r="PLQ3499" s="379"/>
      <c r="PLR3499" s="379"/>
      <c r="PLS3499" s="379"/>
      <c r="PLT3499" s="379"/>
      <c r="PLU3499" s="379"/>
      <c r="PLV3499" s="379"/>
      <c r="PLW3499" s="379"/>
      <c r="PLX3499" s="379"/>
      <c r="PLY3499" s="379"/>
      <c r="PLZ3499" s="379"/>
      <c r="PMA3499" s="379"/>
      <c r="PMB3499" s="379"/>
      <c r="PMC3499" s="379"/>
      <c r="PMD3499" s="379"/>
      <c r="PME3499" s="379"/>
      <c r="PMF3499" s="379"/>
      <c r="PMG3499" s="379"/>
      <c r="PMH3499" s="379"/>
      <c r="PMI3499" s="379"/>
      <c r="PMJ3499" s="379"/>
      <c r="PMK3499" s="379"/>
      <c r="PML3499" s="379"/>
      <c r="PMM3499" s="379"/>
      <c r="PMN3499" s="379"/>
      <c r="PMO3499" s="379"/>
      <c r="PMP3499" s="379"/>
      <c r="PMQ3499" s="379"/>
      <c r="PMR3499" s="379"/>
      <c r="PMS3499" s="379"/>
      <c r="PMT3499" s="379"/>
      <c r="PMU3499" s="379"/>
      <c r="PMV3499" s="379"/>
      <c r="PMW3499" s="379"/>
      <c r="PMX3499" s="379"/>
      <c r="PMY3499" s="379"/>
      <c r="PMZ3499" s="379"/>
      <c r="PNA3499" s="379"/>
      <c r="PNB3499" s="379"/>
      <c r="PNC3499" s="379"/>
      <c r="PND3499" s="379"/>
      <c r="PNE3499" s="379"/>
      <c r="PNF3499" s="379"/>
      <c r="PNG3499" s="379"/>
      <c r="PNH3499" s="379"/>
      <c r="PNI3499" s="379"/>
      <c r="PNJ3499" s="379"/>
      <c r="PNK3499" s="379"/>
      <c r="PNL3499" s="379"/>
      <c r="PNM3499" s="379"/>
      <c r="PNN3499" s="379"/>
      <c r="PNO3499" s="379"/>
      <c r="PNP3499" s="379"/>
      <c r="PNQ3499" s="379"/>
      <c r="PNR3499" s="379"/>
      <c r="PNS3499" s="379"/>
      <c r="PNT3499" s="379"/>
      <c r="PNU3499" s="379"/>
      <c r="PNV3499" s="379"/>
      <c r="PNW3499" s="379"/>
      <c r="PNX3499" s="379"/>
      <c r="PNY3499" s="379"/>
      <c r="PNZ3499" s="379"/>
      <c r="POA3499" s="379"/>
      <c r="POB3499" s="379"/>
      <c r="POC3499" s="379"/>
      <c r="POD3499" s="379"/>
      <c r="POE3499" s="379"/>
      <c r="POF3499" s="379"/>
      <c r="POG3499" s="379"/>
      <c r="POH3499" s="379"/>
      <c r="POI3499" s="379"/>
      <c r="POJ3499" s="379"/>
      <c r="POK3499" s="379"/>
      <c r="POL3499" s="379"/>
      <c r="POM3499" s="379"/>
      <c r="PON3499" s="379"/>
      <c r="POO3499" s="379"/>
      <c r="POP3499" s="379"/>
      <c r="POQ3499" s="379"/>
      <c r="POR3499" s="379"/>
      <c r="POS3499" s="379"/>
      <c r="POT3499" s="379"/>
      <c r="POU3499" s="379"/>
      <c r="POV3499" s="379"/>
      <c r="POW3499" s="379"/>
      <c r="POX3499" s="379"/>
      <c r="POY3499" s="379"/>
      <c r="POZ3499" s="379"/>
      <c r="PPA3499" s="379"/>
      <c r="PPB3499" s="379"/>
      <c r="PPC3499" s="379"/>
      <c r="PPD3499" s="379"/>
      <c r="PPE3499" s="379"/>
      <c r="PPF3499" s="379"/>
      <c r="PPG3499" s="379"/>
      <c r="PPH3499" s="379"/>
      <c r="PPI3499" s="379"/>
      <c r="PPJ3499" s="379"/>
      <c r="PPK3499" s="379"/>
      <c r="PPL3499" s="379"/>
      <c r="PPM3499" s="379"/>
      <c r="PPN3499" s="379"/>
      <c r="PPO3499" s="379"/>
      <c r="PPP3499" s="379"/>
      <c r="PPQ3499" s="379"/>
      <c r="PPR3499" s="379"/>
      <c r="PPS3499" s="379"/>
      <c r="PPT3499" s="379"/>
      <c r="PPU3499" s="379"/>
      <c r="PPV3499" s="379"/>
      <c r="PPW3499" s="379"/>
      <c r="PPX3499" s="379"/>
      <c r="PPY3499" s="379"/>
      <c r="PPZ3499" s="379"/>
      <c r="PQA3499" s="379"/>
      <c r="PQB3499" s="379"/>
      <c r="PQC3499" s="379"/>
      <c r="PQD3499" s="379"/>
      <c r="PQE3499" s="379"/>
      <c r="PQF3499" s="379"/>
      <c r="PQG3499" s="379"/>
      <c r="PQH3499" s="379"/>
      <c r="PQI3499" s="379"/>
      <c r="PQJ3499" s="379"/>
      <c r="PQK3499" s="379"/>
      <c r="PQL3499" s="379"/>
      <c r="PQM3499" s="379"/>
      <c r="PQN3499" s="379"/>
      <c r="PQO3499" s="379"/>
      <c r="PQP3499" s="379"/>
      <c r="PQQ3499" s="379"/>
      <c r="PQR3499" s="379"/>
      <c r="PQS3499" s="379"/>
      <c r="PQT3499" s="379"/>
      <c r="PQU3499" s="379"/>
      <c r="PQV3499" s="379"/>
      <c r="PQW3499" s="379"/>
      <c r="PQX3499" s="379"/>
      <c r="PQY3499" s="379"/>
      <c r="PQZ3499" s="379"/>
      <c r="PRA3499" s="379"/>
      <c r="PRB3499" s="379"/>
      <c r="PRC3499" s="379"/>
      <c r="PRD3499" s="379"/>
      <c r="PRE3499" s="379"/>
      <c r="PRF3499" s="379"/>
      <c r="PRG3499" s="379"/>
      <c r="PRH3499" s="379"/>
      <c r="PRI3499" s="379"/>
      <c r="PRJ3499" s="379"/>
      <c r="PRK3499" s="379"/>
      <c r="PRL3499" s="379"/>
      <c r="PRM3499" s="379"/>
      <c r="PRN3499" s="379"/>
      <c r="PRO3499" s="379"/>
      <c r="PRP3499" s="379"/>
      <c r="PRQ3499" s="379"/>
      <c r="PRR3499" s="379"/>
      <c r="PRS3499" s="379"/>
      <c r="PRT3499" s="379"/>
      <c r="PRU3499" s="379"/>
      <c r="PRV3499" s="379"/>
      <c r="PRW3499" s="379"/>
      <c r="PRX3499" s="379"/>
      <c r="PRY3499" s="379"/>
      <c r="PRZ3499" s="379"/>
      <c r="PSA3499" s="379"/>
      <c r="PSB3499" s="379"/>
      <c r="PSC3499" s="379"/>
      <c r="PSD3499" s="379"/>
      <c r="PSE3499" s="379"/>
      <c r="PSF3499" s="379"/>
      <c r="PSG3499" s="379"/>
      <c r="PSH3499" s="379"/>
      <c r="PSI3499" s="379"/>
      <c r="PSJ3499" s="379"/>
      <c r="PSK3499" s="379"/>
      <c r="PSL3499" s="379"/>
      <c r="PSM3499" s="379"/>
      <c r="PSN3499" s="379"/>
      <c r="PSO3499" s="379"/>
      <c r="PSP3499" s="379"/>
      <c r="PSQ3499" s="379"/>
      <c r="PSR3499" s="379"/>
      <c r="PSS3499" s="379"/>
      <c r="PST3499" s="379"/>
      <c r="PSU3499" s="379"/>
      <c r="PSV3499" s="379"/>
      <c r="PSW3499" s="379"/>
      <c r="PSX3499" s="379"/>
      <c r="PSY3499" s="379"/>
      <c r="PSZ3499" s="379"/>
      <c r="PTA3499" s="379"/>
      <c r="PTB3499" s="379"/>
      <c r="PTC3499" s="379"/>
      <c r="PTD3499" s="379"/>
      <c r="PTE3499" s="379"/>
      <c r="PTF3499" s="379"/>
      <c r="PTG3499" s="379"/>
      <c r="PTH3499" s="379"/>
      <c r="PTI3499" s="379"/>
      <c r="PTJ3499" s="379"/>
      <c r="PTK3499" s="379"/>
      <c r="PTL3499" s="379"/>
      <c r="PTM3499" s="379"/>
      <c r="PTN3499" s="379"/>
      <c r="PTO3499" s="379"/>
      <c r="PTP3499" s="379"/>
      <c r="PTQ3499" s="379"/>
      <c r="PTR3499" s="379"/>
      <c r="PTS3499" s="379"/>
      <c r="PTT3499" s="379"/>
      <c r="PTU3499" s="379"/>
      <c r="PTV3499" s="379"/>
      <c r="PTW3499" s="379"/>
      <c r="PTX3499" s="379"/>
      <c r="PTY3499" s="379"/>
      <c r="PTZ3499" s="379"/>
      <c r="PUA3499" s="379"/>
      <c r="PUB3499" s="379"/>
      <c r="PUC3499" s="379"/>
      <c r="PUD3499" s="379"/>
      <c r="PUE3499" s="379"/>
      <c r="PUF3499" s="379"/>
      <c r="PUG3499" s="379"/>
      <c r="PUH3499" s="379"/>
      <c r="PUI3499" s="379"/>
      <c r="PUJ3499" s="379"/>
      <c r="PUK3499" s="379"/>
      <c r="PUL3499" s="379"/>
      <c r="PUM3499" s="379"/>
      <c r="PUN3499" s="379"/>
      <c r="PUO3499" s="379"/>
      <c r="PUP3499" s="379"/>
      <c r="PUQ3499" s="379"/>
      <c r="PUR3499" s="379"/>
      <c r="PUS3499" s="379"/>
      <c r="PUT3499" s="379"/>
      <c r="PUU3499" s="379"/>
      <c r="PUV3499" s="379"/>
      <c r="PUW3499" s="379"/>
      <c r="PUX3499" s="379"/>
      <c r="PUY3499" s="379"/>
      <c r="PUZ3499" s="379"/>
      <c r="PVA3499" s="379"/>
      <c r="PVB3499" s="379"/>
      <c r="PVC3499" s="379"/>
      <c r="PVD3499" s="379"/>
      <c r="PVE3499" s="379"/>
      <c r="PVF3499" s="379"/>
      <c r="PVG3499" s="379"/>
      <c r="PVH3499" s="379"/>
      <c r="PVI3499" s="379"/>
      <c r="PVJ3499" s="379"/>
      <c r="PVK3499" s="379"/>
      <c r="PVL3499" s="379"/>
      <c r="PVM3499" s="379"/>
      <c r="PVN3499" s="379"/>
      <c r="PVO3499" s="379"/>
      <c r="PVP3499" s="379"/>
      <c r="PVQ3499" s="379"/>
      <c r="PVR3499" s="379"/>
      <c r="PVS3499" s="379"/>
      <c r="PVT3499" s="379"/>
      <c r="PVU3499" s="379"/>
      <c r="PVV3499" s="379"/>
      <c r="PVW3499" s="379"/>
      <c r="PVX3499" s="379"/>
      <c r="PVY3499" s="379"/>
      <c r="PVZ3499" s="379"/>
      <c r="PWA3499" s="379"/>
      <c r="PWB3499" s="379"/>
      <c r="PWC3499" s="379"/>
      <c r="PWD3499" s="379"/>
      <c r="PWE3499" s="379"/>
      <c r="PWF3499" s="379"/>
      <c r="PWG3499" s="379"/>
      <c r="PWH3499" s="379"/>
      <c r="PWI3499" s="379"/>
      <c r="PWJ3499" s="379"/>
      <c r="PWK3499" s="379"/>
      <c r="PWL3499" s="379"/>
      <c r="PWM3499" s="379"/>
      <c r="PWN3499" s="379"/>
      <c r="PWO3499" s="379"/>
      <c r="PWP3499" s="379"/>
      <c r="PWQ3499" s="379"/>
      <c r="PWR3499" s="379"/>
      <c r="PWS3499" s="379"/>
      <c r="PWT3499" s="379"/>
      <c r="PWU3499" s="379"/>
      <c r="PWV3499" s="379"/>
      <c r="PWW3499" s="379"/>
      <c r="PWX3499" s="379"/>
      <c r="PWY3499" s="379"/>
      <c r="PWZ3499" s="379"/>
      <c r="PXA3499" s="379"/>
      <c r="PXB3499" s="379"/>
      <c r="PXC3499" s="379"/>
      <c r="PXD3499" s="379"/>
      <c r="PXE3499" s="379"/>
      <c r="PXF3499" s="379"/>
      <c r="PXG3499" s="379"/>
      <c r="PXH3499" s="379"/>
      <c r="PXI3499" s="379"/>
      <c r="PXJ3499" s="379"/>
      <c r="PXK3499" s="379"/>
      <c r="PXL3499" s="379"/>
      <c r="PXM3499" s="379"/>
      <c r="PXN3499" s="379"/>
      <c r="PXO3499" s="379"/>
      <c r="PXP3499" s="379"/>
      <c r="PXQ3499" s="379"/>
      <c r="PXR3499" s="379"/>
      <c r="PXS3499" s="379"/>
      <c r="PXT3499" s="379"/>
      <c r="PXU3499" s="379"/>
      <c r="PXV3499" s="379"/>
      <c r="PXW3499" s="379"/>
      <c r="PXX3499" s="379"/>
      <c r="PXY3499" s="379"/>
      <c r="PXZ3499" s="379"/>
      <c r="PYA3499" s="379"/>
      <c r="PYB3499" s="379"/>
      <c r="PYC3499" s="379"/>
      <c r="PYD3499" s="379"/>
      <c r="PYE3499" s="379"/>
      <c r="PYF3499" s="379"/>
      <c r="PYG3499" s="379"/>
      <c r="PYH3499" s="379"/>
      <c r="PYI3499" s="379"/>
      <c r="PYJ3499" s="379"/>
      <c r="PYK3499" s="379"/>
      <c r="PYL3499" s="379"/>
      <c r="PYM3499" s="379"/>
      <c r="PYN3499" s="379"/>
      <c r="PYO3499" s="379"/>
      <c r="PYP3499" s="379"/>
      <c r="PYQ3499" s="379"/>
      <c r="PYR3499" s="379"/>
      <c r="PYS3499" s="379"/>
      <c r="PYT3499" s="379"/>
      <c r="PYU3499" s="379"/>
      <c r="PYV3499" s="379"/>
      <c r="PYW3499" s="379"/>
      <c r="PYX3499" s="379"/>
      <c r="PYY3499" s="379"/>
      <c r="PYZ3499" s="379"/>
      <c r="PZA3499" s="379"/>
      <c r="PZB3499" s="379"/>
      <c r="PZC3499" s="379"/>
      <c r="PZD3499" s="379"/>
      <c r="PZE3499" s="379"/>
      <c r="PZF3499" s="379"/>
      <c r="PZG3499" s="379"/>
      <c r="PZH3499" s="379"/>
      <c r="PZI3499" s="379"/>
      <c r="PZJ3499" s="379"/>
      <c r="PZK3499" s="379"/>
      <c r="PZL3499" s="379"/>
      <c r="PZM3499" s="379"/>
      <c r="PZN3499" s="379"/>
      <c r="PZO3499" s="379"/>
      <c r="PZP3499" s="379"/>
      <c r="PZQ3499" s="379"/>
      <c r="PZR3499" s="379"/>
      <c r="PZS3499" s="379"/>
      <c r="PZT3499" s="379"/>
      <c r="PZU3499" s="379"/>
      <c r="PZV3499" s="379"/>
      <c r="PZW3499" s="379"/>
      <c r="PZX3499" s="379"/>
      <c r="PZY3499" s="379"/>
      <c r="PZZ3499" s="379"/>
      <c r="QAA3499" s="379"/>
      <c r="QAB3499" s="379"/>
      <c r="QAC3499" s="379"/>
      <c r="QAD3499" s="379"/>
      <c r="QAE3499" s="379"/>
      <c r="QAF3499" s="379"/>
      <c r="QAG3499" s="379"/>
      <c r="QAH3499" s="379"/>
      <c r="QAI3499" s="379"/>
      <c r="QAJ3499" s="379"/>
      <c r="QAK3499" s="379"/>
      <c r="QAL3499" s="379"/>
      <c r="QAM3499" s="379"/>
      <c r="QAN3499" s="379"/>
      <c r="QAO3499" s="379"/>
      <c r="QAP3499" s="379"/>
      <c r="QAQ3499" s="379"/>
      <c r="QAR3499" s="379"/>
      <c r="QAS3499" s="379"/>
      <c r="QAT3499" s="379"/>
      <c r="QAU3499" s="379"/>
      <c r="QAV3499" s="379"/>
      <c r="QAW3499" s="379"/>
      <c r="QAX3499" s="379"/>
      <c r="QAY3499" s="379"/>
      <c r="QAZ3499" s="379"/>
      <c r="QBA3499" s="379"/>
      <c r="QBB3499" s="379"/>
      <c r="QBC3499" s="379"/>
      <c r="QBD3499" s="379"/>
      <c r="QBE3499" s="379"/>
      <c r="QBF3499" s="379"/>
      <c r="QBG3499" s="379"/>
      <c r="QBH3499" s="379"/>
      <c r="QBI3499" s="379"/>
      <c r="QBJ3499" s="379"/>
      <c r="QBK3499" s="379"/>
      <c r="QBL3499" s="379"/>
      <c r="QBM3499" s="379"/>
      <c r="QBN3499" s="379"/>
      <c r="QBO3499" s="379"/>
      <c r="QBP3499" s="379"/>
      <c r="QBQ3499" s="379"/>
      <c r="QBR3499" s="379"/>
      <c r="QBS3499" s="379"/>
      <c r="QBT3499" s="379"/>
      <c r="QBU3499" s="379"/>
      <c r="QBV3499" s="379"/>
      <c r="QBW3499" s="379"/>
      <c r="QBX3499" s="379"/>
      <c r="QBY3499" s="379"/>
      <c r="QBZ3499" s="379"/>
      <c r="QCA3499" s="379"/>
      <c r="QCB3499" s="379"/>
      <c r="QCC3499" s="379"/>
      <c r="QCD3499" s="379"/>
      <c r="QCE3499" s="379"/>
      <c r="QCF3499" s="379"/>
      <c r="QCG3499" s="379"/>
      <c r="QCH3499" s="379"/>
      <c r="QCI3499" s="379"/>
      <c r="QCJ3499" s="379"/>
      <c r="QCK3499" s="379"/>
      <c r="QCL3499" s="379"/>
      <c r="QCM3499" s="379"/>
      <c r="QCN3499" s="379"/>
      <c r="QCO3499" s="379"/>
      <c r="QCP3499" s="379"/>
      <c r="QCQ3499" s="379"/>
      <c r="QCR3499" s="379"/>
      <c r="QCS3499" s="379"/>
      <c r="QCT3499" s="379"/>
      <c r="QCU3499" s="379"/>
      <c r="QCV3499" s="379"/>
      <c r="QCW3499" s="379"/>
      <c r="QCX3499" s="379"/>
      <c r="QCY3499" s="379"/>
      <c r="QCZ3499" s="379"/>
      <c r="QDA3499" s="379"/>
      <c r="QDB3499" s="379"/>
      <c r="QDC3499" s="379"/>
      <c r="QDD3499" s="379"/>
      <c r="QDE3499" s="379"/>
      <c r="QDF3499" s="379"/>
      <c r="QDG3499" s="379"/>
      <c r="QDH3499" s="379"/>
      <c r="QDI3499" s="379"/>
      <c r="QDJ3499" s="379"/>
      <c r="QDK3499" s="379"/>
      <c r="QDL3499" s="379"/>
      <c r="QDM3499" s="379"/>
      <c r="QDN3499" s="379"/>
      <c r="QDO3499" s="379"/>
      <c r="QDP3499" s="379"/>
      <c r="QDQ3499" s="379"/>
      <c r="QDR3499" s="379"/>
      <c r="QDS3499" s="379"/>
      <c r="QDT3499" s="379"/>
      <c r="QDU3499" s="379"/>
      <c r="QDV3499" s="379"/>
      <c r="QDW3499" s="379"/>
      <c r="QDX3499" s="379"/>
      <c r="QDY3499" s="379"/>
      <c r="QDZ3499" s="379"/>
      <c r="QEA3499" s="379"/>
      <c r="QEB3499" s="379"/>
      <c r="QEC3499" s="379"/>
      <c r="QED3499" s="379"/>
      <c r="QEE3499" s="379"/>
      <c r="QEF3499" s="379"/>
      <c r="QEG3499" s="379"/>
      <c r="QEH3499" s="379"/>
      <c r="QEI3499" s="379"/>
      <c r="QEJ3499" s="379"/>
      <c r="QEK3499" s="379"/>
      <c r="QEL3499" s="379"/>
      <c r="QEM3499" s="379"/>
      <c r="QEN3499" s="379"/>
      <c r="QEO3499" s="379"/>
      <c r="QEP3499" s="379"/>
      <c r="QEQ3499" s="379"/>
      <c r="QER3499" s="379"/>
      <c r="QES3499" s="379"/>
      <c r="QET3499" s="379"/>
      <c r="QEU3499" s="379"/>
      <c r="QEV3499" s="379"/>
      <c r="QEW3499" s="379"/>
      <c r="QEX3499" s="379"/>
      <c r="QEY3499" s="379"/>
      <c r="QEZ3499" s="379"/>
      <c r="QFA3499" s="379"/>
      <c r="QFB3499" s="379"/>
      <c r="QFC3499" s="379"/>
      <c r="QFD3499" s="379"/>
      <c r="QFE3499" s="379"/>
      <c r="QFF3499" s="379"/>
      <c r="QFG3499" s="379"/>
      <c r="QFH3499" s="379"/>
      <c r="QFI3499" s="379"/>
      <c r="QFJ3499" s="379"/>
      <c r="QFK3499" s="379"/>
      <c r="QFL3499" s="379"/>
      <c r="QFM3499" s="379"/>
      <c r="QFN3499" s="379"/>
      <c r="QFO3499" s="379"/>
      <c r="QFP3499" s="379"/>
      <c r="QFQ3499" s="379"/>
      <c r="QFR3499" s="379"/>
      <c r="QFS3499" s="379"/>
      <c r="QFT3499" s="379"/>
      <c r="QFU3499" s="379"/>
      <c r="QFV3499" s="379"/>
      <c r="QFW3499" s="379"/>
      <c r="QFX3499" s="379"/>
      <c r="QFY3499" s="379"/>
      <c r="QFZ3499" s="379"/>
      <c r="QGA3499" s="379"/>
      <c r="QGB3499" s="379"/>
      <c r="QGC3499" s="379"/>
      <c r="QGD3499" s="379"/>
      <c r="QGE3499" s="379"/>
      <c r="QGF3499" s="379"/>
      <c r="QGG3499" s="379"/>
      <c r="QGH3499" s="379"/>
      <c r="QGI3499" s="379"/>
      <c r="QGJ3499" s="379"/>
      <c r="QGK3499" s="379"/>
      <c r="QGL3499" s="379"/>
      <c r="QGM3499" s="379"/>
      <c r="QGN3499" s="379"/>
      <c r="QGO3499" s="379"/>
      <c r="QGP3499" s="379"/>
      <c r="QGQ3499" s="379"/>
      <c r="QGR3499" s="379"/>
      <c r="QGS3499" s="379"/>
      <c r="QGT3499" s="379"/>
      <c r="QGU3499" s="379"/>
      <c r="QGV3499" s="379"/>
      <c r="QGW3499" s="379"/>
      <c r="QGX3499" s="379"/>
      <c r="QGY3499" s="379"/>
      <c r="QGZ3499" s="379"/>
      <c r="QHA3499" s="379"/>
      <c r="QHB3499" s="379"/>
      <c r="QHC3499" s="379"/>
      <c r="QHD3499" s="379"/>
      <c r="QHE3499" s="379"/>
      <c r="QHF3499" s="379"/>
      <c r="QHG3499" s="379"/>
      <c r="QHH3499" s="379"/>
      <c r="QHI3499" s="379"/>
      <c r="QHJ3499" s="379"/>
      <c r="QHK3499" s="379"/>
      <c r="QHL3499" s="379"/>
      <c r="QHM3499" s="379"/>
      <c r="QHN3499" s="379"/>
      <c r="QHO3499" s="379"/>
      <c r="QHP3499" s="379"/>
      <c r="QHQ3499" s="379"/>
      <c r="QHR3499" s="379"/>
      <c r="QHS3499" s="379"/>
      <c r="QHT3499" s="379"/>
      <c r="QHU3499" s="379"/>
      <c r="QHV3499" s="379"/>
      <c r="QHW3499" s="379"/>
      <c r="QHX3499" s="379"/>
      <c r="QHY3499" s="379"/>
      <c r="QHZ3499" s="379"/>
      <c r="QIA3499" s="379"/>
      <c r="QIB3499" s="379"/>
      <c r="QIC3499" s="379"/>
      <c r="QID3499" s="379"/>
      <c r="QIE3499" s="379"/>
      <c r="QIF3499" s="379"/>
      <c r="QIG3499" s="379"/>
      <c r="QIH3499" s="379"/>
      <c r="QII3499" s="379"/>
      <c r="QIJ3499" s="379"/>
      <c r="QIK3499" s="379"/>
      <c r="QIL3499" s="379"/>
      <c r="QIM3499" s="379"/>
      <c r="QIN3499" s="379"/>
      <c r="QIO3499" s="379"/>
      <c r="QIP3499" s="379"/>
      <c r="QIQ3499" s="379"/>
      <c r="QIR3499" s="379"/>
      <c r="QIS3499" s="379"/>
      <c r="QIT3499" s="379"/>
      <c r="QIU3499" s="379"/>
      <c r="QIV3499" s="379"/>
      <c r="QIW3499" s="379"/>
      <c r="QIX3499" s="379"/>
      <c r="QIY3499" s="379"/>
      <c r="QIZ3499" s="379"/>
      <c r="QJA3499" s="379"/>
      <c r="QJB3499" s="379"/>
      <c r="QJC3499" s="379"/>
      <c r="QJD3499" s="379"/>
      <c r="QJE3499" s="379"/>
      <c r="QJF3499" s="379"/>
      <c r="QJG3499" s="379"/>
      <c r="QJH3499" s="379"/>
      <c r="QJI3499" s="379"/>
      <c r="QJJ3499" s="379"/>
      <c r="QJK3499" s="379"/>
      <c r="QJL3499" s="379"/>
      <c r="QJM3499" s="379"/>
      <c r="QJN3499" s="379"/>
      <c r="QJO3499" s="379"/>
      <c r="QJP3499" s="379"/>
      <c r="QJQ3499" s="379"/>
      <c r="QJR3499" s="379"/>
      <c r="QJS3499" s="379"/>
      <c r="QJT3499" s="379"/>
      <c r="QJU3499" s="379"/>
      <c r="QJV3499" s="379"/>
      <c r="QJW3499" s="379"/>
      <c r="QJX3499" s="379"/>
      <c r="QJY3499" s="379"/>
      <c r="QJZ3499" s="379"/>
      <c r="QKA3499" s="379"/>
      <c r="QKB3499" s="379"/>
      <c r="QKC3499" s="379"/>
      <c r="QKD3499" s="379"/>
      <c r="QKE3499" s="379"/>
      <c r="QKF3499" s="379"/>
      <c r="QKG3499" s="379"/>
      <c r="QKH3499" s="379"/>
      <c r="QKI3499" s="379"/>
      <c r="QKJ3499" s="379"/>
      <c r="QKK3499" s="379"/>
      <c r="QKL3499" s="379"/>
      <c r="QKM3499" s="379"/>
      <c r="QKN3499" s="379"/>
      <c r="QKO3499" s="379"/>
      <c r="QKP3499" s="379"/>
      <c r="QKQ3499" s="379"/>
      <c r="QKR3499" s="379"/>
      <c r="QKS3499" s="379"/>
      <c r="QKT3499" s="379"/>
      <c r="QKU3499" s="379"/>
      <c r="QKV3499" s="379"/>
      <c r="QKW3499" s="379"/>
      <c r="QKX3499" s="379"/>
      <c r="QKY3499" s="379"/>
      <c r="QKZ3499" s="379"/>
      <c r="QLA3499" s="379"/>
      <c r="QLB3499" s="379"/>
      <c r="QLC3499" s="379"/>
      <c r="QLD3499" s="379"/>
      <c r="QLE3499" s="379"/>
      <c r="QLF3499" s="379"/>
      <c r="QLG3499" s="379"/>
      <c r="QLH3499" s="379"/>
      <c r="QLI3499" s="379"/>
      <c r="QLJ3499" s="379"/>
      <c r="QLK3499" s="379"/>
      <c r="QLL3499" s="379"/>
      <c r="QLM3499" s="379"/>
      <c r="QLN3499" s="379"/>
      <c r="QLO3499" s="379"/>
      <c r="QLP3499" s="379"/>
      <c r="QLQ3499" s="379"/>
      <c r="QLR3499" s="379"/>
      <c r="QLS3499" s="379"/>
      <c r="QLT3499" s="379"/>
      <c r="QLU3499" s="379"/>
      <c r="QLV3499" s="379"/>
      <c r="QLW3499" s="379"/>
      <c r="QLX3499" s="379"/>
      <c r="QLY3499" s="379"/>
      <c r="QLZ3499" s="379"/>
      <c r="QMA3499" s="379"/>
      <c r="QMB3499" s="379"/>
      <c r="QMC3499" s="379"/>
      <c r="QMD3499" s="379"/>
      <c r="QME3499" s="379"/>
      <c r="QMF3499" s="379"/>
      <c r="QMG3499" s="379"/>
      <c r="QMH3499" s="379"/>
      <c r="QMI3499" s="379"/>
      <c r="QMJ3499" s="379"/>
      <c r="QMK3499" s="379"/>
      <c r="QML3499" s="379"/>
      <c r="QMM3499" s="379"/>
      <c r="QMN3499" s="379"/>
      <c r="QMO3499" s="379"/>
      <c r="QMP3499" s="379"/>
      <c r="QMQ3499" s="379"/>
      <c r="QMR3499" s="379"/>
      <c r="QMS3499" s="379"/>
      <c r="QMT3499" s="379"/>
      <c r="QMU3499" s="379"/>
      <c r="QMV3499" s="379"/>
      <c r="QMW3499" s="379"/>
      <c r="QMX3499" s="379"/>
      <c r="QMY3499" s="379"/>
      <c r="QMZ3499" s="379"/>
      <c r="QNA3499" s="379"/>
      <c r="QNB3499" s="379"/>
      <c r="QNC3499" s="379"/>
      <c r="QND3499" s="379"/>
      <c r="QNE3499" s="379"/>
      <c r="QNF3499" s="379"/>
      <c r="QNG3499" s="379"/>
      <c r="QNH3499" s="379"/>
      <c r="QNI3499" s="379"/>
      <c r="QNJ3499" s="379"/>
      <c r="QNK3499" s="379"/>
      <c r="QNL3499" s="379"/>
      <c r="QNM3499" s="379"/>
      <c r="QNN3499" s="379"/>
      <c r="QNO3499" s="379"/>
      <c r="QNP3499" s="379"/>
      <c r="QNQ3499" s="379"/>
      <c r="QNR3499" s="379"/>
      <c r="QNS3499" s="379"/>
      <c r="QNT3499" s="379"/>
      <c r="QNU3499" s="379"/>
      <c r="QNV3499" s="379"/>
      <c r="QNW3499" s="379"/>
      <c r="QNX3499" s="379"/>
      <c r="QNY3499" s="379"/>
      <c r="QNZ3499" s="379"/>
      <c r="QOA3499" s="379"/>
      <c r="QOB3499" s="379"/>
      <c r="QOC3499" s="379"/>
      <c r="QOD3499" s="379"/>
      <c r="QOE3499" s="379"/>
      <c r="QOF3499" s="379"/>
      <c r="QOG3499" s="379"/>
      <c r="QOH3499" s="379"/>
      <c r="QOI3499" s="379"/>
      <c r="QOJ3499" s="379"/>
      <c r="QOK3499" s="379"/>
      <c r="QOL3499" s="379"/>
      <c r="QOM3499" s="379"/>
      <c r="QON3499" s="379"/>
      <c r="QOO3499" s="379"/>
      <c r="QOP3499" s="379"/>
      <c r="QOQ3499" s="379"/>
      <c r="QOR3499" s="379"/>
      <c r="QOS3499" s="379"/>
      <c r="QOT3499" s="379"/>
      <c r="QOU3499" s="379"/>
      <c r="QOV3499" s="379"/>
      <c r="QOW3499" s="379"/>
      <c r="QOX3499" s="379"/>
      <c r="QOY3499" s="379"/>
      <c r="QOZ3499" s="379"/>
      <c r="QPA3499" s="379"/>
      <c r="QPB3499" s="379"/>
      <c r="QPC3499" s="379"/>
      <c r="QPD3499" s="379"/>
      <c r="QPE3499" s="379"/>
      <c r="QPF3499" s="379"/>
      <c r="QPG3499" s="379"/>
      <c r="QPH3499" s="379"/>
      <c r="QPI3499" s="379"/>
      <c r="QPJ3499" s="379"/>
      <c r="QPK3499" s="379"/>
      <c r="QPL3499" s="379"/>
      <c r="QPM3499" s="379"/>
      <c r="QPN3499" s="379"/>
      <c r="QPO3499" s="379"/>
      <c r="QPP3499" s="379"/>
      <c r="QPQ3499" s="379"/>
      <c r="QPR3499" s="379"/>
      <c r="QPS3499" s="379"/>
      <c r="QPT3499" s="379"/>
      <c r="QPU3499" s="379"/>
      <c r="QPV3499" s="379"/>
      <c r="QPW3499" s="379"/>
      <c r="QPX3499" s="379"/>
      <c r="QPY3499" s="379"/>
      <c r="QPZ3499" s="379"/>
      <c r="QQA3499" s="379"/>
      <c r="QQB3499" s="379"/>
      <c r="QQC3499" s="379"/>
      <c r="QQD3499" s="379"/>
      <c r="QQE3499" s="379"/>
      <c r="QQF3499" s="379"/>
      <c r="QQG3499" s="379"/>
      <c r="QQH3499" s="379"/>
      <c r="QQI3499" s="379"/>
      <c r="QQJ3499" s="379"/>
      <c r="QQK3499" s="379"/>
      <c r="QQL3499" s="379"/>
      <c r="QQM3499" s="379"/>
      <c r="QQN3499" s="379"/>
      <c r="QQO3499" s="379"/>
      <c r="QQP3499" s="379"/>
      <c r="QQQ3499" s="379"/>
      <c r="QQR3499" s="379"/>
      <c r="QQS3499" s="379"/>
      <c r="QQT3499" s="379"/>
      <c r="QQU3499" s="379"/>
      <c r="QQV3499" s="379"/>
      <c r="QQW3499" s="379"/>
      <c r="QQX3499" s="379"/>
      <c r="QQY3499" s="379"/>
      <c r="QQZ3499" s="379"/>
      <c r="QRA3499" s="379"/>
      <c r="QRB3499" s="379"/>
      <c r="QRC3499" s="379"/>
      <c r="QRD3499" s="379"/>
      <c r="QRE3499" s="379"/>
      <c r="QRF3499" s="379"/>
      <c r="QRG3499" s="379"/>
      <c r="QRH3499" s="379"/>
      <c r="QRI3499" s="379"/>
      <c r="QRJ3499" s="379"/>
      <c r="QRK3499" s="379"/>
      <c r="QRL3499" s="379"/>
      <c r="QRM3499" s="379"/>
      <c r="QRN3499" s="379"/>
      <c r="QRO3499" s="379"/>
      <c r="QRP3499" s="379"/>
      <c r="QRQ3499" s="379"/>
      <c r="QRR3499" s="379"/>
      <c r="QRS3499" s="379"/>
      <c r="QRT3499" s="379"/>
      <c r="QRU3499" s="379"/>
      <c r="QRV3499" s="379"/>
      <c r="QRW3499" s="379"/>
      <c r="QRX3499" s="379"/>
      <c r="QRY3499" s="379"/>
      <c r="QRZ3499" s="379"/>
      <c r="QSA3499" s="379"/>
      <c r="QSB3499" s="379"/>
      <c r="QSC3499" s="379"/>
      <c r="QSD3499" s="379"/>
      <c r="QSE3499" s="379"/>
      <c r="QSF3499" s="379"/>
      <c r="QSG3499" s="379"/>
      <c r="QSH3499" s="379"/>
      <c r="QSI3499" s="379"/>
      <c r="QSJ3499" s="379"/>
      <c r="QSK3499" s="379"/>
      <c r="QSL3499" s="379"/>
      <c r="QSM3499" s="379"/>
      <c r="QSN3499" s="379"/>
      <c r="QSO3499" s="379"/>
      <c r="QSP3499" s="379"/>
      <c r="QSQ3499" s="379"/>
      <c r="QSR3499" s="379"/>
      <c r="QSS3499" s="379"/>
      <c r="QST3499" s="379"/>
      <c r="QSU3499" s="379"/>
      <c r="QSV3499" s="379"/>
      <c r="QSW3499" s="379"/>
      <c r="QSX3499" s="379"/>
      <c r="QSY3499" s="379"/>
      <c r="QSZ3499" s="379"/>
      <c r="QTA3499" s="379"/>
      <c r="QTB3499" s="379"/>
      <c r="QTC3499" s="379"/>
      <c r="QTD3499" s="379"/>
      <c r="QTE3499" s="379"/>
      <c r="QTF3499" s="379"/>
      <c r="QTG3499" s="379"/>
      <c r="QTH3499" s="379"/>
      <c r="QTI3499" s="379"/>
      <c r="QTJ3499" s="379"/>
      <c r="QTK3499" s="379"/>
      <c r="QTL3499" s="379"/>
      <c r="QTM3499" s="379"/>
      <c r="QTN3499" s="379"/>
      <c r="QTO3499" s="379"/>
      <c r="QTP3499" s="379"/>
      <c r="QTQ3499" s="379"/>
      <c r="QTR3499" s="379"/>
      <c r="QTS3499" s="379"/>
      <c r="QTT3499" s="379"/>
      <c r="QTU3499" s="379"/>
      <c r="QTV3499" s="379"/>
      <c r="QTW3499" s="379"/>
      <c r="QTX3499" s="379"/>
      <c r="QTY3499" s="379"/>
      <c r="QTZ3499" s="379"/>
      <c r="QUA3499" s="379"/>
      <c r="QUB3499" s="379"/>
      <c r="QUC3499" s="379"/>
      <c r="QUD3499" s="379"/>
      <c r="QUE3499" s="379"/>
      <c r="QUF3499" s="379"/>
      <c r="QUG3499" s="379"/>
      <c r="QUH3499" s="379"/>
      <c r="QUI3499" s="379"/>
      <c r="QUJ3499" s="379"/>
      <c r="QUK3499" s="379"/>
      <c r="QUL3499" s="379"/>
      <c r="QUM3499" s="379"/>
      <c r="QUN3499" s="379"/>
      <c r="QUO3499" s="379"/>
      <c r="QUP3499" s="379"/>
      <c r="QUQ3499" s="379"/>
      <c r="QUR3499" s="379"/>
      <c r="QUS3499" s="379"/>
      <c r="QUT3499" s="379"/>
      <c r="QUU3499" s="379"/>
      <c r="QUV3499" s="379"/>
      <c r="QUW3499" s="379"/>
      <c r="QUX3499" s="379"/>
      <c r="QUY3499" s="379"/>
      <c r="QUZ3499" s="379"/>
      <c r="QVA3499" s="379"/>
      <c r="QVB3499" s="379"/>
      <c r="QVC3499" s="379"/>
      <c r="QVD3499" s="379"/>
      <c r="QVE3499" s="379"/>
      <c r="QVF3499" s="379"/>
      <c r="QVG3499" s="379"/>
      <c r="QVH3499" s="379"/>
      <c r="QVI3499" s="379"/>
      <c r="QVJ3499" s="379"/>
      <c r="QVK3499" s="379"/>
      <c r="QVL3499" s="379"/>
      <c r="QVM3499" s="379"/>
      <c r="QVN3499" s="379"/>
      <c r="QVO3499" s="379"/>
      <c r="QVP3499" s="379"/>
      <c r="QVQ3499" s="379"/>
      <c r="QVR3499" s="379"/>
      <c r="QVS3499" s="379"/>
      <c r="QVT3499" s="379"/>
      <c r="QVU3499" s="379"/>
      <c r="QVV3499" s="379"/>
      <c r="QVW3499" s="379"/>
      <c r="QVX3499" s="379"/>
      <c r="QVY3499" s="379"/>
      <c r="QVZ3499" s="379"/>
      <c r="QWA3499" s="379"/>
      <c r="QWB3499" s="379"/>
      <c r="QWC3499" s="379"/>
      <c r="QWD3499" s="379"/>
      <c r="QWE3499" s="379"/>
      <c r="QWF3499" s="379"/>
      <c r="QWG3499" s="379"/>
      <c r="QWH3499" s="379"/>
      <c r="QWI3499" s="379"/>
      <c r="QWJ3499" s="379"/>
      <c r="QWK3499" s="379"/>
      <c r="QWL3499" s="379"/>
      <c r="QWM3499" s="379"/>
      <c r="QWN3499" s="379"/>
      <c r="QWO3499" s="379"/>
      <c r="QWP3499" s="379"/>
      <c r="QWQ3499" s="379"/>
      <c r="QWR3499" s="379"/>
      <c r="QWS3499" s="379"/>
      <c r="QWT3499" s="379"/>
      <c r="QWU3499" s="379"/>
      <c r="QWV3499" s="379"/>
      <c r="QWW3499" s="379"/>
      <c r="QWX3499" s="379"/>
      <c r="QWY3499" s="379"/>
      <c r="QWZ3499" s="379"/>
      <c r="QXA3499" s="379"/>
      <c r="QXB3499" s="379"/>
      <c r="QXC3499" s="379"/>
      <c r="QXD3499" s="379"/>
      <c r="QXE3499" s="379"/>
      <c r="QXF3499" s="379"/>
      <c r="QXG3499" s="379"/>
      <c r="QXH3499" s="379"/>
      <c r="QXI3499" s="379"/>
      <c r="QXJ3499" s="379"/>
      <c r="QXK3499" s="379"/>
      <c r="QXL3499" s="379"/>
      <c r="QXM3499" s="379"/>
      <c r="QXN3499" s="379"/>
      <c r="QXO3499" s="379"/>
      <c r="QXP3499" s="379"/>
      <c r="QXQ3499" s="379"/>
      <c r="QXR3499" s="379"/>
      <c r="QXS3499" s="379"/>
      <c r="QXT3499" s="379"/>
      <c r="QXU3499" s="379"/>
      <c r="QXV3499" s="379"/>
      <c r="QXW3499" s="379"/>
      <c r="QXX3499" s="379"/>
      <c r="QXY3499" s="379"/>
      <c r="QXZ3499" s="379"/>
      <c r="QYA3499" s="379"/>
      <c r="QYB3499" s="379"/>
      <c r="QYC3499" s="379"/>
      <c r="QYD3499" s="379"/>
      <c r="QYE3499" s="379"/>
      <c r="QYF3499" s="379"/>
      <c r="QYG3499" s="379"/>
      <c r="QYH3499" s="379"/>
      <c r="QYI3499" s="379"/>
      <c r="QYJ3499" s="379"/>
      <c r="QYK3499" s="379"/>
      <c r="QYL3499" s="379"/>
      <c r="QYM3499" s="379"/>
      <c r="QYN3499" s="379"/>
      <c r="QYO3499" s="379"/>
      <c r="QYP3499" s="379"/>
      <c r="QYQ3499" s="379"/>
      <c r="QYR3499" s="379"/>
      <c r="QYS3499" s="379"/>
      <c r="QYT3499" s="379"/>
      <c r="QYU3499" s="379"/>
      <c r="QYV3499" s="379"/>
      <c r="QYW3499" s="379"/>
      <c r="QYX3499" s="379"/>
      <c r="QYY3499" s="379"/>
      <c r="QYZ3499" s="379"/>
      <c r="QZA3499" s="379"/>
      <c r="QZB3499" s="379"/>
      <c r="QZC3499" s="379"/>
      <c r="QZD3499" s="379"/>
      <c r="QZE3499" s="379"/>
      <c r="QZF3499" s="379"/>
      <c r="QZG3499" s="379"/>
      <c r="QZH3499" s="379"/>
      <c r="QZI3499" s="379"/>
      <c r="QZJ3499" s="379"/>
      <c r="QZK3499" s="379"/>
      <c r="QZL3499" s="379"/>
      <c r="QZM3499" s="379"/>
      <c r="QZN3499" s="379"/>
      <c r="QZO3499" s="379"/>
      <c r="QZP3499" s="379"/>
      <c r="QZQ3499" s="379"/>
      <c r="QZR3499" s="379"/>
      <c r="QZS3499" s="379"/>
      <c r="QZT3499" s="379"/>
      <c r="QZU3499" s="379"/>
      <c r="QZV3499" s="379"/>
      <c r="QZW3499" s="379"/>
      <c r="QZX3499" s="379"/>
      <c r="QZY3499" s="379"/>
      <c r="QZZ3499" s="379"/>
      <c r="RAA3499" s="379"/>
      <c r="RAB3499" s="379"/>
      <c r="RAC3499" s="379"/>
      <c r="RAD3499" s="379"/>
      <c r="RAE3499" s="379"/>
      <c r="RAF3499" s="379"/>
      <c r="RAG3499" s="379"/>
      <c r="RAH3499" s="379"/>
      <c r="RAI3499" s="379"/>
      <c r="RAJ3499" s="379"/>
      <c r="RAK3499" s="379"/>
      <c r="RAL3499" s="379"/>
      <c r="RAM3499" s="379"/>
      <c r="RAN3499" s="379"/>
      <c r="RAO3499" s="379"/>
      <c r="RAP3499" s="379"/>
      <c r="RAQ3499" s="379"/>
      <c r="RAR3499" s="379"/>
      <c r="RAS3499" s="379"/>
      <c r="RAT3499" s="379"/>
      <c r="RAU3499" s="379"/>
      <c r="RAV3499" s="379"/>
      <c r="RAW3499" s="379"/>
      <c r="RAX3499" s="379"/>
      <c r="RAY3499" s="379"/>
      <c r="RAZ3499" s="379"/>
      <c r="RBA3499" s="379"/>
      <c r="RBB3499" s="379"/>
      <c r="RBC3499" s="379"/>
      <c r="RBD3499" s="379"/>
      <c r="RBE3499" s="379"/>
      <c r="RBF3499" s="379"/>
      <c r="RBG3499" s="379"/>
      <c r="RBH3499" s="379"/>
      <c r="RBI3499" s="379"/>
      <c r="RBJ3499" s="379"/>
      <c r="RBK3499" s="379"/>
      <c r="RBL3499" s="379"/>
      <c r="RBM3499" s="379"/>
      <c r="RBN3499" s="379"/>
      <c r="RBO3499" s="379"/>
      <c r="RBP3499" s="379"/>
      <c r="RBQ3499" s="379"/>
      <c r="RBR3499" s="379"/>
      <c r="RBS3499" s="379"/>
      <c r="RBT3499" s="379"/>
      <c r="RBU3499" s="379"/>
      <c r="RBV3499" s="379"/>
      <c r="RBW3499" s="379"/>
      <c r="RBX3499" s="379"/>
      <c r="RBY3499" s="379"/>
      <c r="RBZ3499" s="379"/>
      <c r="RCA3499" s="379"/>
      <c r="RCB3499" s="379"/>
      <c r="RCC3499" s="379"/>
      <c r="RCD3499" s="379"/>
      <c r="RCE3499" s="379"/>
      <c r="RCF3499" s="379"/>
      <c r="RCG3499" s="379"/>
      <c r="RCH3499" s="379"/>
      <c r="RCI3499" s="379"/>
      <c r="RCJ3499" s="379"/>
      <c r="RCK3499" s="379"/>
      <c r="RCL3499" s="379"/>
      <c r="RCM3499" s="379"/>
      <c r="RCN3499" s="379"/>
      <c r="RCO3499" s="379"/>
      <c r="RCP3499" s="379"/>
      <c r="RCQ3499" s="379"/>
      <c r="RCR3499" s="379"/>
      <c r="RCS3499" s="379"/>
      <c r="RCT3499" s="379"/>
      <c r="RCU3499" s="379"/>
      <c r="RCV3499" s="379"/>
      <c r="RCW3499" s="379"/>
      <c r="RCX3499" s="379"/>
      <c r="RCY3499" s="379"/>
      <c r="RCZ3499" s="379"/>
      <c r="RDA3499" s="379"/>
      <c r="RDB3499" s="379"/>
      <c r="RDC3499" s="379"/>
      <c r="RDD3499" s="379"/>
      <c r="RDE3499" s="379"/>
      <c r="RDF3499" s="379"/>
      <c r="RDG3499" s="379"/>
      <c r="RDH3499" s="379"/>
      <c r="RDI3499" s="379"/>
      <c r="RDJ3499" s="379"/>
      <c r="RDK3499" s="379"/>
      <c r="RDL3499" s="379"/>
      <c r="RDM3499" s="379"/>
      <c r="RDN3499" s="379"/>
      <c r="RDO3499" s="379"/>
      <c r="RDP3499" s="379"/>
      <c r="RDQ3499" s="379"/>
      <c r="RDR3499" s="379"/>
      <c r="RDS3499" s="379"/>
      <c r="RDT3499" s="379"/>
      <c r="RDU3499" s="379"/>
      <c r="RDV3499" s="379"/>
      <c r="RDW3499" s="379"/>
      <c r="RDX3499" s="379"/>
      <c r="RDY3499" s="379"/>
      <c r="RDZ3499" s="379"/>
      <c r="REA3499" s="379"/>
      <c r="REB3499" s="379"/>
      <c r="REC3499" s="379"/>
      <c r="RED3499" s="379"/>
      <c r="REE3499" s="379"/>
      <c r="REF3499" s="379"/>
      <c r="REG3499" s="379"/>
      <c r="REH3499" s="379"/>
      <c r="REI3499" s="379"/>
      <c r="REJ3499" s="379"/>
      <c r="REK3499" s="379"/>
      <c r="REL3499" s="379"/>
      <c r="REM3499" s="379"/>
      <c r="REN3499" s="379"/>
      <c r="REO3499" s="379"/>
      <c r="REP3499" s="379"/>
      <c r="REQ3499" s="379"/>
      <c r="RER3499" s="379"/>
      <c r="RES3499" s="379"/>
      <c r="RET3499" s="379"/>
      <c r="REU3499" s="379"/>
      <c r="REV3499" s="379"/>
      <c r="REW3499" s="379"/>
      <c r="REX3499" s="379"/>
      <c r="REY3499" s="379"/>
      <c r="REZ3499" s="379"/>
      <c r="RFA3499" s="379"/>
      <c r="RFB3499" s="379"/>
      <c r="RFC3499" s="379"/>
      <c r="RFD3499" s="379"/>
      <c r="RFE3499" s="379"/>
      <c r="RFF3499" s="379"/>
      <c r="RFG3499" s="379"/>
      <c r="RFH3499" s="379"/>
      <c r="RFI3499" s="379"/>
      <c r="RFJ3499" s="379"/>
      <c r="RFK3499" s="379"/>
      <c r="RFL3499" s="379"/>
      <c r="RFM3499" s="379"/>
      <c r="RFN3499" s="379"/>
      <c r="RFO3499" s="379"/>
      <c r="RFP3499" s="379"/>
      <c r="RFQ3499" s="379"/>
      <c r="RFR3499" s="379"/>
      <c r="RFS3499" s="379"/>
      <c r="RFT3499" s="379"/>
      <c r="RFU3499" s="379"/>
      <c r="RFV3499" s="379"/>
      <c r="RFW3499" s="379"/>
      <c r="RFX3499" s="379"/>
      <c r="RFY3499" s="379"/>
      <c r="RFZ3499" s="379"/>
      <c r="RGA3499" s="379"/>
      <c r="RGB3499" s="379"/>
      <c r="RGC3499" s="379"/>
      <c r="RGD3499" s="379"/>
      <c r="RGE3499" s="379"/>
      <c r="RGF3499" s="379"/>
      <c r="RGG3499" s="379"/>
      <c r="RGH3499" s="379"/>
      <c r="RGI3499" s="379"/>
      <c r="RGJ3499" s="379"/>
      <c r="RGK3499" s="379"/>
      <c r="RGL3499" s="379"/>
      <c r="RGM3499" s="379"/>
      <c r="RGN3499" s="379"/>
      <c r="RGO3499" s="379"/>
      <c r="RGP3499" s="379"/>
      <c r="RGQ3499" s="379"/>
      <c r="RGR3499" s="379"/>
      <c r="RGS3499" s="379"/>
      <c r="RGT3499" s="379"/>
      <c r="RGU3499" s="379"/>
      <c r="RGV3499" s="379"/>
      <c r="RGW3499" s="379"/>
      <c r="RGX3499" s="379"/>
      <c r="RGY3499" s="379"/>
      <c r="RGZ3499" s="379"/>
      <c r="RHA3499" s="379"/>
      <c r="RHB3499" s="379"/>
      <c r="RHC3499" s="379"/>
      <c r="RHD3499" s="379"/>
      <c r="RHE3499" s="379"/>
      <c r="RHF3499" s="379"/>
      <c r="RHG3499" s="379"/>
      <c r="RHH3499" s="379"/>
      <c r="RHI3499" s="379"/>
      <c r="RHJ3499" s="379"/>
      <c r="RHK3499" s="379"/>
      <c r="RHL3499" s="379"/>
      <c r="RHM3499" s="379"/>
      <c r="RHN3499" s="379"/>
      <c r="RHO3499" s="379"/>
      <c r="RHP3499" s="379"/>
      <c r="RHQ3499" s="379"/>
      <c r="RHR3499" s="379"/>
      <c r="RHS3499" s="379"/>
      <c r="RHT3499" s="379"/>
      <c r="RHU3499" s="379"/>
      <c r="RHV3499" s="379"/>
      <c r="RHW3499" s="379"/>
      <c r="RHX3499" s="379"/>
      <c r="RHY3499" s="379"/>
      <c r="RHZ3499" s="379"/>
      <c r="RIA3499" s="379"/>
      <c r="RIB3499" s="379"/>
      <c r="RIC3499" s="379"/>
      <c r="RID3499" s="379"/>
      <c r="RIE3499" s="379"/>
      <c r="RIF3499" s="379"/>
      <c r="RIG3499" s="379"/>
      <c r="RIH3499" s="379"/>
      <c r="RII3499" s="379"/>
      <c r="RIJ3499" s="379"/>
      <c r="RIK3499" s="379"/>
      <c r="RIL3499" s="379"/>
      <c r="RIM3499" s="379"/>
      <c r="RIN3499" s="379"/>
      <c r="RIO3499" s="379"/>
      <c r="RIP3499" s="379"/>
      <c r="RIQ3499" s="379"/>
      <c r="RIR3499" s="379"/>
      <c r="RIS3499" s="379"/>
      <c r="RIT3499" s="379"/>
      <c r="RIU3499" s="379"/>
      <c r="RIV3499" s="379"/>
      <c r="RIW3499" s="379"/>
      <c r="RIX3499" s="379"/>
      <c r="RIY3499" s="379"/>
      <c r="RIZ3499" s="379"/>
      <c r="RJA3499" s="379"/>
      <c r="RJB3499" s="379"/>
      <c r="RJC3499" s="379"/>
      <c r="RJD3499" s="379"/>
      <c r="RJE3499" s="379"/>
      <c r="RJF3499" s="379"/>
      <c r="RJG3499" s="379"/>
      <c r="RJH3499" s="379"/>
      <c r="RJI3499" s="379"/>
      <c r="RJJ3499" s="379"/>
      <c r="RJK3499" s="379"/>
      <c r="RJL3499" s="379"/>
      <c r="RJM3499" s="379"/>
      <c r="RJN3499" s="379"/>
      <c r="RJO3499" s="379"/>
      <c r="RJP3499" s="379"/>
      <c r="RJQ3499" s="379"/>
      <c r="RJR3499" s="379"/>
      <c r="RJS3499" s="379"/>
      <c r="RJT3499" s="379"/>
      <c r="RJU3499" s="379"/>
      <c r="RJV3499" s="379"/>
      <c r="RJW3499" s="379"/>
      <c r="RJX3499" s="379"/>
      <c r="RJY3499" s="379"/>
      <c r="RJZ3499" s="379"/>
      <c r="RKA3499" s="379"/>
      <c r="RKB3499" s="379"/>
      <c r="RKC3499" s="379"/>
      <c r="RKD3499" s="379"/>
      <c r="RKE3499" s="379"/>
      <c r="RKF3499" s="379"/>
      <c r="RKG3499" s="379"/>
      <c r="RKH3499" s="379"/>
      <c r="RKI3499" s="379"/>
      <c r="RKJ3499" s="379"/>
      <c r="RKK3499" s="379"/>
      <c r="RKL3499" s="379"/>
      <c r="RKM3499" s="379"/>
      <c r="RKN3499" s="379"/>
      <c r="RKO3499" s="379"/>
      <c r="RKP3499" s="379"/>
      <c r="RKQ3499" s="379"/>
      <c r="RKR3499" s="379"/>
      <c r="RKS3499" s="379"/>
      <c r="RKT3499" s="379"/>
      <c r="RKU3499" s="379"/>
      <c r="RKV3499" s="379"/>
      <c r="RKW3499" s="379"/>
      <c r="RKX3499" s="379"/>
      <c r="RKY3499" s="379"/>
      <c r="RKZ3499" s="379"/>
      <c r="RLA3499" s="379"/>
      <c r="RLB3499" s="379"/>
      <c r="RLC3499" s="379"/>
      <c r="RLD3499" s="379"/>
      <c r="RLE3499" s="379"/>
      <c r="RLF3499" s="379"/>
      <c r="RLG3499" s="379"/>
      <c r="RLH3499" s="379"/>
      <c r="RLI3499" s="379"/>
      <c r="RLJ3499" s="379"/>
      <c r="RLK3499" s="379"/>
      <c r="RLL3499" s="379"/>
      <c r="RLM3499" s="379"/>
      <c r="RLN3499" s="379"/>
      <c r="RLO3499" s="379"/>
      <c r="RLP3499" s="379"/>
      <c r="RLQ3499" s="379"/>
      <c r="RLR3499" s="379"/>
      <c r="RLS3499" s="379"/>
      <c r="RLT3499" s="379"/>
      <c r="RLU3499" s="379"/>
      <c r="RLV3499" s="379"/>
      <c r="RLW3499" s="379"/>
      <c r="RLX3499" s="379"/>
      <c r="RLY3499" s="379"/>
      <c r="RLZ3499" s="379"/>
      <c r="RMA3499" s="379"/>
      <c r="RMB3499" s="379"/>
      <c r="RMC3499" s="379"/>
      <c r="RMD3499" s="379"/>
      <c r="RME3499" s="379"/>
      <c r="RMF3499" s="379"/>
      <c r="RMG3499" s="379"/>
      <c r="RMH3499" s="379"/>
      <c r="RMI3499" s="379"/>
      <c r="RMJ3499" s="379"/>
      <c r="RMK3499" s="379"/>
      <c r="RML3499" s="379"/>
      <c r="RMM3499" s="379"/>
      <c r="RMN3499" s="379"/>
      <c r="RMO3499" s="379"/>
      <c r="RMP3499" s="379"/>
      <c r="RMQ3499" s="379"/>
      <c r="RMR3499" s="379"/>
      <c r="RMS3499" s="379"/>
      <c r="RMT3499" s="379"/>
      <c r="RMU3499" s="379"/>
      <c r="RMV3499" s="379"/>
      <c r="RMW3499" s="379"/>
      <c r="RMX3499" s="379"/>
      <c r="RMY3499" s="379"/>
      <c r="RMZ3499" s="379"/>
      <c r="RNA3499" s="379"/>
      <c r="RNB3499" s="379"/>
      <c r="RNC3499" s="379"/>
      <c r="RND3499" s="379"/>
      <c r="RNE3499" s="379"/>
      <c r="RNF3499" s="379"/>
      <c r="RNG3499" s="379"/>
      <c r="RNH3499" s="379"/>
      <c r="RNI3499" s="379"/>
      <c r="RNJ3499" s="379"/>
      <c r="RNK3499" s="379"/>
      <c r="RNL3499" s="379"/>
      <c r="RNM3499" s="379"/>
      <c r="RNN3499" s="379"/>
      <c r="RNO3499" s="379"/>
      <c r="RNP3499" s="379"/>
      <c r="RNQ3499" s="379"/>
      <c r="RNR3499" s="379"/>
      <c r="RNS3499" s="379"/>
      <c r="RNT3499" s="379"/>
      <c r="RNU3499" s="379"/>
      <c r="RNV3499" s="379"/>
      <c r="RNW3499" s="379"/>
      <c r="RNX3499" s="379"/>
      <c r="RNY3499" s="379"/>
      <c r="RNZ3499" s="379"/>
      <c r="ROA3499" s="379"/>
      <c r="ROB3499" s="379"/>
      <c r="ROC3499" s="379"/>
      <c r="ROD3499" s="379"/>
      <c r="ROE3499" s="379"/>
      <c r="ROF3499" s="379"/>
      <c r="ROG3499" s="379"/>
      <c r="ROH3499" s="379"/>
      <c r="ROI3499" s="379"/>
      <c r="ROJ3499" s="379"/>
      <c r="ROK3499" s="379"/>
      <c r="ROL3499" s="379"/>
      <c r="ROM3499" s="379"/>
      <c r="RON3499" s="379"/>
      <c r="ROO3499" s="379"/>
      <c r="ROP3499" s="379"/>
      <c r="ROQ3499" s="379"/>
      <c r="ROR3499" s="379"/>
      <c r="ROS3499" s="379"/>
      <c r="ROT3499" s="379"/>
      <c r="ROU3499" s="379"/>
      <c r="ROV3499" s="379"/>
      <c r="ROW3499" s="379"/>
      <c r="ROX3499" s="379"/>
      <c r="ROY3499" s="379"/>
      <c r="ROZ3499" s="379"/>
      <c r="RPA3499" s="379"/>
      <c r="RPB3499" s="379"/>
      <c r="RPC3499" s="379"/>
      <c r="RPD3499" s="379"/>
      <c r="RPE3499" s="379"/>
      <c r="RPF3499" s="379"/>
      <c r="RPG3499" s="379"/>
      <c r="RPH3499" s="379"/>
      <c r="RPI3499" s="379"/>
      <c r="RPJ3499" s="379"/>
      <c r="RPK3499" s="379"/>
      <c r="RPL3499" s="379"/>
      <c r="RPM3499" s="379"/>
      <c r="RPN3499" s="379"/>
      <c r="RPO3499" s="379"/>
      <c r="RPP3499" s="379"/>
      <c r="RPQ3499" s="379"/>
      <c r="RPR3499" s="379"/>
      <c r="RPS3499" s="379"/>
      <c r="RPT3499" s="379"/>
      <c r="RPU3499" s="379"/>
      <c r="RPV3499" s="379"/>
      <c r="RPW3499" s="379"/>
      <c r="RPX3499" s="379"/>
      <c r="RPY3499" s="379"/>
      <c r="RPZ3499" s="379"/>
      <c r="RQA3499" s="379"/>
      <c r="RQB3499" s="379"/>
      <c r="RQC3499" s="379"/>
      <c r="RQD3499" s="379"/>
      <c r="RQE3499" s="379"/>
      <c r="RQF3499" s="379"/>
      <c r="RQG3499" s="379"/>
      <c r="RQH3499" s="379"/>
      <c r="RQI3499" s="379"/>
      <c r="RQJ3499" s="379"/>
      <c r="RQK3499" s="379"/>
      <c r="RQL3499" s="379"/>
      <c r="RQM3499" s="379"/>
      <c r="RQN3499" s="379"/>
      <c r="RQO3499" s="379"/>
      <c r="RQP3499" s="379"/>
      <c r="RQQ3499" s="379"/>
      <c r="RQR3499" s="379"/>
      <c r="RQS3499" s="379"/>
      <c r="RQT3499" s="379"/>
      <c r="RQU3499" s="379"/>
      <c r="RQV3499" s="379"/>
      <c r="RQW3499" s="379"/>
      <c r="RQX3499" s="379"/>
      <c r="RQY3499" s="379"/>
      <c r="RQZ3499" s="379"/>
      <c r="RRA3499" s="379"/>
      <c r="RRB3499" s="379"/>
      <c r="RRC3499" s="379"/>
      <c r="RRD3499" s="379"/>
      <c r="RRE3499" s="379"/>
      <c r="RRF3499" s="379"/>
      <c r="RRG3499" s="379"/>
      <c r="RRH3499" s="379"/>
      <c r="RRI3499" s="379"/>
      <c r="RRJ3499" s="379"/>
      <c r="RRK3499" s="379"/>
      <c r="RRL3499" s="379"/>
      <c r="RRM3499" s="379"/>
      <c r="RRN3499" s="379"/>
      <c r="RRO3499" s="379"/>
      <c r="RRP3499" s="379"/>
      <c r="RRQ3499" s="379"/>
      <c r="RRR3499" s="379"/>
      <c r="RRS3499" s="379"/>
      <c r="RRT3499" s="379"/>
      <c r="RRU3499" s="379"/>
      <c r="RRV3499" s="379"/>
      <c r="RRW3499" s="379"/>
      <c r="RRX3499" s="379"/>
      <c r="RRY3499" s="379"/>
      <c r="RRZ3499" s="379"/>
      <c r="RSA3499" s="379"/>
      <c r="RSB3499" s="379"/>
      <c r="RSC3499" s="379"/>
      <c r="RSD3499" s="379"/>
      <c r="RSE3499" s="379"/>
      <c r="RSF3499" s="379"/>
      <c r="RSG3499" s="379"/>
      <c r="RSH3499" s="379"/>
      <c r="RSI3499" s="379"/>
      <c r="RSJ3499" s="379"/>
      <c r="RSK3499" s="379"/>
      <c r="RSL3499" s="379"/>
      <c r="RSM3499" s="379"/>
      <c r="RSN3499" s="379"/>
      <c r="RSO3499" s="379"/>
      <c r="RSP3499" s="379"/>
      <c r="RSQ3499" s="379"/>
      <c r="RSR3499" s="379"/>
      <c r="RSS3499" s="379"/>
      <c r="RST3499" s="379"/>
      <c r="RSU3499" s="379"/>
      <c r="RSV3499" s="379"/>
      <c r="RSW3499" s="379"/>
      <c r="RSX3499" s="379"/>
      <c r="RSY3499" s="379"/>
      <c r="RSZ3499" s="379"/>
      <c r="RTA3499" s="379"/>
      <c r="RTB3499" s="379"/>
      <c r="RTC3499" s="379"/>
      <c r="RTD3499" s="379"/>
      <c r="RTE3499" s="379"/>
      <c r="RTF3499" s="379"/>
      <c r="RTG3499" s="379"/>
      <c r="RTH3499" s="379"/>
      <c r="RTI3499" s="379"/>
      <c r="RTJ3499" s="379"/>
      <c r="RTK3499" s="379"/>
      <c r="RTL3499" s="379"/>
      <c r="RTM3499" s="379"/>
      <c r="RTN3499" s="379"/>
      <c r="RTO3499" s="379"/>
      <c r="RTP3499" s="379"/>
      <c r="RTQ3499" s="379"/>
      <c r="RTR3499" s="379"/>
      <c r="RTS3499" s="379"/>
      <c r="RTT3499" s="379"/>
      <c r="RTU3499" s="379"/>
      <c r="RTV3499" s="379"/>
      <c r="RTW3499" s="379"/>
      <c r="RTX3499" s="379"/>
      <c r="RTY3499" s="379"/>
      <c r="RTZ3499" s="379"/>
      <c r="RUA3499" s="379"/>
      <c r="RUB3499" s="379"/>
      <c r="RUC3499" s="379"/>
      <c r="RUD3499" s="379"/>
      <c r="RUE3499" s="379"/>
      <c r="RUF3499" s="379"/>
      <c r="RUG3499" s="379"/>
      <c r="RUH3499" s="379"/>
      <c r="RUI3499" s="379"/>
      <c r="RUJ3499" s="379"/>
      <c r="RUK3499" s="379"/>
      <c r="RUL3499" s="379"/>
      <c r="RUM3499" s="379"/>
      <c r="RUN3499" s="379"/>
      <c r="RUO3499" s="379"/>
      <c r="RUP3499" s="379"/>
      <c r="RUQ3499" s="379"/>
      <c r="RUR3499" s="379"/>
      <c r="RUS3499" s="379"/>
      <c r="RUT3499" s="379"/>
      <c r="RUU3499" s="379"/>
      <c r="RUV3499" s="379"/>
      <c r="RUW3499" s="379"/>
      <c r="RUX3499" s="379"/>
      <c r="RUY3499" s="379"/>
      <c r="RUZ3499" s="379"/>
      <c r="RVA3499" s="379"/>
      <c r="RVB3499" s="379"/>
      <c r="RVC3499" s="379"/>
      <c r="RVD3499" s="379"/>
      <c r="RVE3499" s="379"/>
      <c r="RVF3499" s="379"/>
      <c r="RVG3499" s="379"/>
      <c r="RVH3499" s="379"/>
      <c r="RVI3499" s="379"/>
      <c r="RVJ3499" s="379"/>
      <c r="RVK3499" s="379"/>
      <c r="RVL3499" s="379"/>
      <c r="RVM3499" s="379"/>
      <c r="RVN3499" s="379"/>
      <c r="RVO3499" s="379"/>
      <c r="RVP3499" s="379"/>
      <c r="RVQ3499" s="379"/>
      <c r="RVR3499" s="379"/>
      <c r="RVS3499" s="379"/>
      <c r="RVT3499" s="379"/>
      <c r="RVU3499" s="379"/>
      <c r="RVV3499" s="379"/>
      <c r="RVW3499" s="379"/>
      <c r="RVX3499" s="379"/>
      <c r="RVY3499" s="379"/>
      <c r="RVZ3499" s="379"/>
      <c r="RWA3499" s="379"/>
      <c r="RWB3499" s="379"/>
      <c r="RWC3499" s="379"/>
      <c r="RWD3499" s="379"/>
      <c r="RWE3499" s="379"/>
      <c r="RWF3499" s="379"/>
      <c r="RWG3499" s="379"/>
      <c r="RWH3499" s="379"/>
      <c r="RWI3499" s="379"/>
      <c r="RWJ3499" s="379"/>
      <c r="RWK3499" s="379"/>
      <c r="RWL3499" s="379"/>
      <c r="RWM3499" s="379"/>
      <c r="RWN3499" s="379"/>
      <c r="RWO3499" s="379"/>
      <c r="RWP3499" s="379"/>
      <c r="RWQ3499" s="379"/>
      <c r="RWR3499" s="379"/>
      <c r="RWS3499" s="379"/>
      <c r="RWT3499" s="379"/>
      <c r="RWU3499" s="379"/>
      <c r="RWV3499" s="379"/>
      <c r="RWW3499" s="379"/>
      <c r="RWX3499" s="379"/>
      <c r="RWY3499" s="379"/>
      <c r="RWZ3499" s="379"/>
      <c r="RXA3499" s="379"/>
      <c r="RXB3499" s="379"/>
      <c r="RXC3499" s="379"/>
      <c r="RXD3499" s="379"/>
      <c r="RXE3499" s="379"/>
      <c r="RXF3499" s="379"/>
      <c r="RXG3499" s="379"/>
      <c r="RXH3499" s="379"/>
      <c r="RXI3499" s="379"/>
      <c r="RXJ3499" s="379"/>
      <c r="RXK3499" s="379"/>
      <c r="RXL3499" s="379"/>
      <c r="RXM3499" s="379"/>
      <c r="RXN3499" s="379"/>
      <c r="RXO3499" s="379"/>
      <c r="RXP3499" s="379"/>
      <c r="RXQ3499" s="379"/>
      <c r="RXR3499" s="379"/>
      <c r="RXS3499" s="379"/>
      <c r="RXT3499" s="379"/>
      <c r="RXU3499" s="379"/>
      <c r="RXV3499" s="379"/>
      <c r="RXW3499" s="379"/>
      <c r="RXX3499" s="379"/>
      <c r="RXY3499" s="379"/>
      <c r="RXZ3499" s="379"/>
      <c r="RYA3499" s="379"/>
      <c r="RYB3499" s="379"/>
      <c r="RYC3499" s="379"/>
      <c r="RYD3499" s="379"/>
      <c r="RYE3499" s="379"/>
      <c r="RYF3499" s="379"/>
      <c r="RYG3499" s="379"/>
      <c r="RYH3499" s="379"/>
      <c r="RYI3499" s="379"/>
      <c r="RYJ3499" s="379"/>
      <c r="RYK3499" s="379"/>
      <c r="RYL3499" s="379"/>
      <c r="RYM3499" s="379"/>
      <c r="RYN3499" s="379"/>
      <c r="RYO3499" s="379"/>
      <c r="RYP3499" s="379"/>
      <c r="RYQ3499" s="379"/>
      <c r="RYR3499" s="379"/>
      <c r="RYS3499" s="379"/>
      <c r="RYT3499" s="379"/>
      <c r="RYU3499" s="379"/>
      <c r="RYV3499" s="379"/>
      <c r="RYW3499" s="379"/>
      <c r="RYX3499" s="379"/>
      <c r="RYY3499" s="379"/>
      <c r="RYZ3499" s="379"/>
      <c r="RZA3499" s="379"/>
      <c r="RZB3499" s="379"/>
      <c r="RZC3499" s="379"/>
      <c r="RZD3499" s="379"/>
      <c r="RZE3499" s="379"/>
      <c r="RZF3499" s="379"/>
      <c r="RZG3499" s="379"/>
      <c r="RZH3499" s="379"/>
      <c r="RZI3499" s="379"/>
      <c r="RZJ3499" s="379"/>
      <c r="RZK3499" s="379"/>
      <c r="RZL3499" s="379"/>
      <c r="RZM3499" s="379"/>
      <c r="RZN3499" s="379"/>
      <c r="RZO3499" s="379"/>
      <c r="RZP3499" s="379"/>
      <c r="RZQ3499" s="379"/>
      <c r="RZR3499" s="379"/>
      <c r="RZS3499" s="379"/>
      <c r="RZT3499" s="379"/>
      <c r="RZU3499" s="379"/>
      <c r="RZV3499" s="379"/>
      <c r="RZW3499" s="379"/>
      <c r="RZX3499" s="379"/>
      <c r="RZY3499" s="379"/>
      <c r="RZZ3499" s="379"/>
      <c r="SAA3499" s="379"/>
      <c r="SAB3499" s="379"/>
      <c r="SAC3499" s="379"/>
      <c r="SAD3499" s="379"/>
      <c r="SAE3499" s="379"/>
      <c r="SAF3499" s="379"/>
      <c r="SAG3499" s="379"/>
      <c r="SAH3499" s="379"/>
      <c r="SAI3499" s="379"/>
      <c r="SAJ3499" s="379"/>
      <c r="SAK3499" s="379"/>
      <c r="SAL3499" s="379"/>
      <c r="SAM3499" s="379"/>
      <c r="SAN3499" s="379"/>
      <c r="SAO3499" s="379"/>
      <c r="SAP3499" s="379"/>
      <c r="SAQ3499" s="379"/>
      <c r="SAR3499" s="379"/>
      <c r="SAS3499" s="379"/>
      <c r="SAT3499" s="379"/>
      <c r="SAU3499" s="379"/>
      <c r="SAV3499" s="379"/>
      <c r="SAW3499" s="379"/>
      <c r="SAX3499" s="379"/>
      <c r="SAY3499" s="379"/>
      <c r="SAZ3499" s="379"/>
      <c r="SBA3499" s="379"/>
      <c r="SBB3499" s="379"/>
      <c r="SBC3499" s="379"/>
      <c r="SBD3499" s="379"/>
      <c r="SBE3499" s="379"/>
      <c r="SBF3499" s="379"/>
      <c r="SBG3499" s="379"/>
      <c r="SBH3499" s="379"/>
      <c r="SBI3499" s="379"/>
      <c r="SBJ3499" s="379"/>
      <c r="SBK3499" s="379"/>
      <c r="SBL3499" s="379"/>
      <c r="SBM3499" s="379"/>
      <c r="SBN3499" s="379"/>
      <c r="SBO3499" s="379"/>
      <c r="SBP3499" s="379"/>
      <c r="SBQ3499" s="379"/>
      <c r="SBR3499" s="379"/>
      <c r="SBS3499" s="379"/>
      <c r="SBT3499" s="379"/>
      <c r="SBU3499" s="379"/>
      <c r="SBV3499" s="379"/>
      <c r="SBW3499" s="379"/>
      <c r="SBX3499" s="379"/>
      <c r="SBY3499" s="379"/>
      <c r="SBZ3499" s="379"/>
      <c r="SCA3499" s="379"/>
      <c r="SCB3499" s="379"/>
      <c r="SCC3499" s="379"/>
      <c r="SCD3499" s="379"/>
      <c r="SCE3499" s="379"/>
      <c r="SCF3499" s="379"/>
      <c r="SCG3499" s="379"/>
      <c r="SCH3499" s="379"/>
      <c r="SCI3499" s="379"/>
      <c r="SCJ3499" s="379"/>
      <c r="SCK3499" s="379"/>
      <c r="SCL3499" s="379"/>
      <c r="SCM3499" s="379"/>
      <c r="SCN3499" s="379"/>
      <c r="SCO3499" s="379"/>
      <c r="SCP3499" s="379"/>
      <c r="SCQ3499" s="379"/>
      <c r="SCR3499" s="379"/>
      <c r="SCS3499" s="379"/>
      <c r="SCT3499" s="379"/>
      <c r="SCU3499" s="379"/>
      <c r="SCV3499" s="379"/>
      <c r="SCW3499" s="379"/>
      <c r="SCX3499" s="379"/>
      <c r="SCY3499" s="379"/>
      <c r="SCZ3499" s="379"/>
      <c r="SDA3499" s="379"/>
      <c r="SDB3499" s="379"/>
      <c r="SDC3499" s="379"/>
      <c r="SDD3499" s="379"/>
      <c r="SDE3499" s="379"/>
      <c r="SDF3499" s="379"/>
      <c r="SDG3499" s="379"/>
      <c r="SDH3499" s="379"/>
      <c r="SDI3499" s="379"/>
      <c r="SDJ3499" s="379"/>
      <c r="SDK3499" s="379"/>
      <c r="SDL3499" s="379"/>
      <c r="SDM3499" s="379"/>
      <c r="SDN3499" s="379"/>
      <c r="SDO3499" s="379"/>
      <c r="SDP3499" s="379"/>
      <c r="SDQ3499" s="379"/>
      <c r="SDR3499" s="379"/>
      <c r="SDS3499" s="379"/>
      <c r="SDT3499" s="379"/>
      <c r="SDU3499" s="379"/>
      <c r="SDV3499" s="379"/>
      <c r="SDW3499" s="379"/>
      <c r="SDX3499" s="379"/>
      <c r="SDY3499" s="379"/>
      <c r="SDZ3499" s="379"/>
      <c r="SEA3499" s="379"/>
      <c r="SEB3499" s="379"/>
      <c r="SEC3499" s="379"/>
      <c r="SED3499" s="379"/>
      <c r="SEE3499" s="379"/>
      <c r="SEF3499" s="379"/>
      <c r="SEG3499" s="379"/>
      <c r="SEH3499" s="379"/>
      <c r="SEI3499" s="379"/>
      <c r="SEJ3499" s="379"/>
      <c r="SEK3499" s="379"/>
      <c r="SEL3499" s="379"/>
      <c r="SEM3499" s="379"/>
      <c r="SEN3499" s="379"/>
      <c r="SEO3499" s="379"/>
      <c r="SEP3499" s="379"/>
      <c r="SEQ3499" s="379"/>
      <c r="SER3499" s="379"/>
      <c r="SES3499" s="379"/>
      <c r="SET3499" s="379"/>
      <c r="SEU3499" s="379"/>
      <c r="SEV3499" s="379"/>
      <c r="SEW3499" s="379"/>
      <c r="SEX3499" s="379"/>
      <c r="SEY3499" s="379"/>
      <c r="SEZ3499" s="379"/>
      <c r="SFA3499" s="379"/>
      <c r="SFB3499" s="379"/>
      <c r="SFC3499" s="379"/>
      <c r="SFD3499" s="379"/>
      <c r="SFE3499" s="379"/>
      <c r="SFF3499" s="379"/>
      <c r="SFG3499" s="379"/>
      <c r="SFH3499" s="379"/>
      <c r="SFI3499" s="379"/>
      <c r="SFJ3499" s="379"/>
      <c r="SFK3499" s="379"/>
      <c r="SFL3499" s="379"/>
      <c r="SFM3499" s="379"/>
      <c r="SFN3499" s="379"/>
      <c r="SFO3499" s="379"/>
      <c r="SFP3499" s="379"/>
      <c r="SFQ3499" s="379"/>
      <c r="SFR3499" s="379"/>
      <c r="SFS3499" s="379"/>
      <c r="SFT3499" s="379"/>
      <c r="SFU3499" s="379"/>
      <c r="SFV3499" s="379"/>
      <c r="SFW3499" s="379"/>
      <c r="SFX3499" s="379"/>
      <c r="SFY3499" s="379"/>
      <c r="SFZ3499" s="379"/>
      <c r="SGA3499" s="379"/>
      <c r="SGB3499" s="379"/>
      <c r="SGC3499" s="379"/>
      <c r="SGD3499" s="379"/>
      <c r="SGE3499" s="379"/>
      <c r="SGF3499" s="379"/>
      <c r="SGG3499" s="379"/>
      <c r="SGH3499" s="379"/>
      <c r="SGI3499" s="379"/>
      <c r="SGJ3499" s="379"/>
      <c r="SGK3499" s="379"/>
      <c r="SGL3499" s="379"/>
      <c r="SGM3499" s="379"/>
      <c r="SGN3499" s="379"/>
      <c r="SGO3499" s="379"/>
      <c r="SGP3499" s="379"/>
      <c r="SGQ3499" s="379"/>
      <c r="SGR3499" s="379"/>
      <c r="SGS3499" s="379"/>
      <c r="SGT3499" s="379"/>
      <c r="SGU3499" s="379"/>
      <c r="SGV3499" s="379"/>
      <c r="SGW3499" s="379"/>
      <c r="SGX3499" s="379"/>
      <c r="SGY3499" s="379"/>
      <c r="SGZ3499" s="379"/>
      <c r="SHA3499" s="379"/>
      <c r="SHB3499" s="379"/>
      <c r="SHC3499" s="379"/>
      <c r="SHD3499" s="379"/>
      <c r="SHE3499" s="379"/>
      <c r="SHF3499" s="379"/>
      <c r="SHG3499" s="379"/>
      <c r="SHH3499" s="379"/>
      <c r="SHI3499" s="379"/>
      <c r="SHJ3499" s="379"/>
      <c r="SHK3499" s="379"/>
      <c r="SHL3499" s="379"/>
      <c r="SHM3499" s="379"/>
      <c r="SHN3499" s="379"/>
      <c r="SHO3499" s="379"/>
      <c r="SHP3499" s="379"/>
      <c r="SHQ3499" s="379"/>
      <c r="SHR3499" s="379"/>
      <c r="SHS3499" s="379"/>
      <c r="SHT3499" s="379"/>
      <c r="SHU3499" s="379"/>
      <c r="SHV3499" s="379"/>
      <c r="SHW3499" s="379"/>
      <c r="SHX3499" s="379"/>
      <c r="SHY3499" s="379"/>
      <c r="SHZ3499" s="379"/>
      <c r="SIA3499" s="379"/>
      <c r="SIB3499" s="379"/>
      <c r="SIC3499" s="379"/>
      <c r="SID3499" s="379"/>
      <c r="SIE3499" s="379"/>
      <c r="SIF3499" s="379"/>
      <c r="SIG3499" s="379"/>
      <c r="SIH3499" s="379"/>
      <c r="SII3499" s="379"/>
      <c r="SIJ3499" s="379"/>
      <c r="SIK3499" s="379"/>
      <c r="SIL3499" s="379"/>
      <c r="SIM3499" s="379"/>
      <c r="SIN3499" s="379"/>
      <c r="SIO3499" s="379"/>
      <c r="SIP3499" s="379"/>
      <c r="SIQ3499" s="379"/>
      <c r="SIR3499" s="379"/>
      <c r="SIS3499" s="379"/>
      <c r="SIT3499" s="379"/>
      <c r="SIU3499" s="379"/>
      <c r="SIV3499" s="379"/>
      <c r="SIW3499" s="379"/>
      <c r="SIX3499" s="379"/>
      <c r="SIY3499" s="379"/>
      <c r="SIZ3499" s="379"/>
      <c r="SJA3499" s="379"/>
      <c r="SJB3499" s="379"/>
      <c r="SJC3499" s="379"/>
      <c r="SJD3499" s="379"/>
      <c r="SJE3499" s="379"/>
      <c r="SJF3499" s="379"/>
      <c r="SJG3499" s="379"/>
      <c r="SJH3499" s="379"/>
      <c r="SJI3499" s="379"/>
      <c r="SJJ3499" s="379"/>
      <c r="SJK3499" s="379"/>
      <c r="SJL3499" s="379"/>
      <c r="SJM3499" s="379"/>
      <c r="SJN3499" s="379"/>
      <c r="SJO3499" s="379"/>
      <c r="SJP3499" s="379"/>
      <c r="SJQ3499" s="379"/>
      <c r="SJR3499" s="379"/>
      <c r="SJS3499" s="379"/>
      <c r="SJT3499" s="379"/>
      <c r="SJU3499" s="379"/>
      <c r="SJV3499" s="379"/>
      <c r="SJW3499" s="379"/>
      <c r="SJX3499" s="379"/>
      <c r="SJY3499" s="379"/>
      <c r="SJZ3499" s="379"/>
      <c r="SKA3499" s="379"/>
      <c r="SKB3499" s="379"/>
      <c r="SKC3499" s="379"/>
      <c r="SKD3499" s="379"/>
      <c r="SKE3499" s="379"/>
      <c r="SKF3499" s="379"/>
      <c r="SKG3499" s="379"/>
      <c r="SKH3499" s="379"/>
      <c r="SKI3499" s="379"/>
      <c r="SKJ3499" s="379"/>
      <c r="SKK3499" s="379"/>
      <c r="SKL3499" s="379"/>
      <c r="SKM3499" s="379"/>
      <c r="SKN3499" s="379"/>
      <c r="SKO3499" s="379"/>
      <c r="SKP3499" s="379"/>
      <c r="SKQ3499" s="379"/>
      <c r="SKR3499" s="379"/>
      <c r="SKS3499" s="379"/>
      <c r="SKT3499" s="379"/>
      <c r="SKU3499" s="379"/>
      <c r="SKV3499" s="379"/>
      <c r="SKW3499" s="379"/>
      <c r="SKX3499" s="379"/>
      <c r="SKY3499" s="379"/>
      <c r="SKZ3499" s="379"/>
      <c r="SLA3499" s="379"/>
      <c r="SLB3499" s="379"/>
      <c r="SLC3499" s="379"/>
      <c r="SLD3499" s="379"/>
      <c r="SLE3499" s="379"/>
      <c r="SLF3499" s="379"/>
      <c r="SLG3499" s="379"/>
      <c r="SLH3499" s="379"/>
      <c r="SLI3499" s="379"/>
      <c r="SLJ3499" s="379"/>
      <c r="SLK3499" s="379"/>
      <c r="SLL3499" s="379"/>
      <c r="SLM3499" s="379"/>
      <c r="SLN3499" s="379"/>
      <c r="SLO3499" s="379"/>
      <c r="SLP3499" s="379"/>
      <c r="SLQ3499" s="379"/>
      <c r="SLR3499" s="379"/>
      <c r="SLS3499" s="379"/>
      <c r="SLT3499" s="379"/>
      <c r="SLU3499" s="379"/>
      <c r="SLV3499" s="379"/>
      <c r="SLW3499" s="379"/>
      <c r="SLX3499" s="379"/>
      <c r="SLY3499" s="379"/>
      <c r="SLZ3499" s="379"/>
      <c r="SMA3499" s="379"/>
      <c r="SMB3499" s="379"/>
      <c r="SMC3499" s="379"/>
      <c r="SMD3499" s="379"/>
      <c r="SME3499" s="379"/>
      <c r="SMF3499" s="379"/>
      <c r="SMG3499" s="379"/>
      <c r="SMH3499" s="379"/>
      <c r="SMI3499" s="379"/>
      <c r="SMJ3499" s="379"/>
      <c r="SMK3499" s="379"/>
      <c r="SML3499" s="379"/>
      <c r="SMM3499" s="379"/>
      <c r="SMN3499" s="379"/>
      <c r="SMO3499" s="379"/>
      <c r="SMP3499" s="379"/>
      <c r="SMQ3499" s="379"/>
      <c r="SMR3499" s="379"/>
      <c r="SMS3499" s="379"/>
      <c r="SMT3499" s="379"/>
      <c r="SMU3499" s="379"/>
      <c r="SMV3499" s="379"/>
      <c r="SMW3499" s="379"/>
      <c r="SMX3499" s="379"/>
      <c r="SMY3499" s="379"/>
      <c r="SMZ3499" s="379"/>
      <c r="SNA3499" s="379"/>
      <c r="SNB3499" s="379"/>
      <c r="SNC3499" s="379"/>
      <c r="SND3499" s="379"/>
      <c r="SNE3499" s="379"/>
      <c r="SNF3499" s="379"/>
      <c r="SNG3499" s="379"/>
      <c r="SNH3499" s="379"/>
      <c r="SNI3499" s="379"/>
      <c r="SNJ3499" s="379"/>
      <c r="SNK3499" s="379"/>
      <c r="SNL3499" s="379"/>
      <c r="SNM3499" s="379"/>
      <c r="SNN3499" s="379"/>
      <c r="SNO3499" s="379"/>
      <c r="SNP3499" s="379"/>
      <c r="SNQ3499" s="379"/>
      <c r="SNR3499" s="379"/>
      <c r="SNS3499" s="379"/>
      <c r="SNT3499" s="379"/>
      <c r="SNU3499" s="379"/>
      <c r="SNV3499" s="379"/>
      <c r="SNW3499" s="379"/>
      <c r="SNX3499" s="379"/>
      <c r="SNY3499" s="379"/>
      <c r="SNZ3499" s="379"/>
      <c r="SOA3499" s="379"/>
      <c r="SOB3499" s="379"/>
      <c r="SOC3499" s="379"/>
      <c r="SOD3499" s="379"/>
      <c r="SOE3499" s="379"/>
      <c r="SOF3499" s="379"/>
      <c r="SOG3499" s="379"/>
      <c r="SOH3499" s="379"/>
      <c r="SOI3499" s="379"/>
      <c r="SOJ3499" s="379"/>
      <c r="SOK3499" s="379"/>
      <c r="SOL3499" s="379"/>
      <c r="SOM3499" s="379"/>
      <c r="SON3499" s="379"/>
      <c r="SOO3499" s="379"/>
      <c r="SOP3499" s="379"/>
      <c r="SOQ3499" s="379"/>
      <c r="SOR3499" s="379"/>
      <c r="SOS3499" s="379"/>
      <c r="SOT3499" s="379"/>
      <c r="SOU3499" s="379"/>
      <c r="SOV3499" s="379"/>
      <c r="SOW3499" s="379"/>
      <c r="SOX3499" s="379"/>
      <c r="SOY3499" s="379"/>
      <c r="SOZ3499" s="379"/>
      <c r="SPA3499" s="379"/>
      <c r="SPB3499" s="379"/>
      <c r="SPC3499" s="379"/>
      <c r="SPD3499" s="379"/>
      <c r="SPE3499" s="379"/>
      <c r="SPF3499" s="379"/>
      <c r="SPG3499" s="379"/>
      <c r="SPH3499" s="379"/>
      <c r="SPI3499" s="379"/>
      <c r="SPJ3499" s="379"/>
      <c r="SPK3499" s="379"/>
      <c r="SPL3499" s="379"/>
      <c r="SPM3499" s="379"/>
      <c r="SPN3499" s="379"/>
      <c r="SPO3499" s="379"/>
      <c r="SPP3499" s="379"/>
      <c r="SPQ3499" s="379"/>
      <c r="SPR3499" s="379"/>
      <c r="SPS3499" s="379"/>
      <c r="SPT3499" s="379"/>
      <c r="SPU3499" s="379"/>
      <c r="SPV3499" s="379"/>
      <c r="SPW3499" s="379"/>
      <c r="SPX3499" s="379"/>
      <c r="SPY3499" s="379"/>
      <c r="SPZ3499" s="379"/>
      <c r="SQA3499" s="379"/>
      <c r="SQB3499" s="379"/>
      <c r="SQC3499" s="379"/>
      <c r="SQD3499" s="379"/>
      <c r="SQE3499" s="379"/>
      <c r="SQF3499" s="379"/>
      <c r="SQG3499" s="379"/>
      <c r="SQH3499" s="379"/>
      <c r="SQI3499" s="379"/>
      <c r="SQJ3499" s="379"/>
      <c r="SQK3499" s="379"/>
      <c r="SQL3499" s="379"/>
      <c r="SQM3499" s="379"/>
      <c r="SQN3499" s="379"/>
      <c r="SQO3499" s="379"/>
      <c r="SQP3499" s="379"/>
      <c r="SQQ3499" s="379"/>
      <c r="SQR3499" s="379"/>
      <c r="SQS3499" s="379"/>
      <c r="SQT3499" s="379"/>
      <c r="SQU3499" s="379"/>
      <c r="SQV3499" s="379"/>
      <c r="SQW3499" s="379"/>
      <c r="SQX3499" s="379"/>
      <c r="SQY3499" s="379"/>
      <c r="SQZ3499" s="379"/>
      <c r="SRA3499" s="379"/>
      <c r="SRB3499" s="379"/>
      <c r="SRC3499" s="379"/>
      <c r="SRD3499" s="379"/>
      <c r="SRE3499" s="379"/>
      <c r="SRF3499" s="379"/>
      <c r="SRG3499" s="379"/>
      <c r="SRH3499" s="379"/>
      <c r="SRI3499" s="379"/>
      <c r="SRJ3499" s="379"/>
      <c r="SRK3499" s="379"/>
      <c r="SRL3499" s="379"/>
      <c r="SRM3499" s="379"/>
      <c r="SRN3499" s="379"/>
      <c r="SRO3499" s="379"/>
      <c r="SRP3499" s="379"/>
      <c r="SRQ3499" s="379"/>
      <c r="SRR3499" s="379"/>
      <c r="SRS3499" s="379"/>
      <c r="SRT3499" s="379"/>
      <c r="SRU3499" s="379"/>
      <c r="SRV3499" s="379"/>
      <c r="SRW3499" s="379"/>
      <c r="SRX3499" s="379"/>
      <c r="SRY3499" s="379"/>
      <c r="SRZ3499" s="379"/>
      <c r="SSA3499" s="379"/>
      <c r="SSB3499" s="379"/>
      <c r="SSC3499" s="379"/>
      <c r="SSD3499" s="379"/>
      <c r="SSE3499" s="379"/>
      <c r="SSF3499" s="379"/>
      <c r="SSG3499" s="379"/>
      <c r="SSH3499" s="379"/>
      <c r="SSI3499" s="379"/>
      <c r="SSJ3499" s="379"/>
      <c r="SSK3499" s="379"/>
      <c r="SSL3499" s="379"/>
      <c r="SSM3499" s="379"/>
      <c r="SSN3499" s="379"/>
      <c r="SSO3499" s="379"/>
      <c r="SSP3499" s="379"/>
      <c r="SSQ3499" s="379"/>
      <c r="SSR3499" s="379"/>
      <c r="SSS3499" s="379"/>
      <c r="SST3499" s="379"/>
      <c r="SSU3499" s="379"/>
      <c r="SSV3499" s="379"/>
      <c r="SSW3499" s="379"/>
      <c r="SSX3499" s="379"/>
      <c r="SSY3499" s="379"/>
      <c r="SSZ3499" s="379"/>
      <c r="STA3499" s="379"/>
      <c r="STB3499" s="379"/>
      <c r="STC3499" s="379"/>
      <c r="STD3499" s="379"/>
      <c r="STE3499" s="379"/>
      <c r="STF3499" s="379"/>
      <c r="STG3499" s="379"/>
      <c r="STH3499" s="379"/>
      <c r="STI3499" s="379"/>
      <c r="STJ3499" s="379"/>
      <c r="STK3499" s="379"/>
      <c r="STL3499" s="379"/>
      <c r="STM3499" s="379"/>
      <c r="STN3499" s="379"/>
      <c r="STO3499" s="379"/>
      <c r="STP3499" s="379"/>
      <c r="STQ3499" s="379"/>
      <c r="STR3499" s="379"/>
      <c r="STS3499" s="379"/>
      <c r="STT3499" s="379"/>
      <c r="STU3499" s="379"/>
      <c r="STV3499" s="379"/>
      <c r="STW3499" s="379"/>
      <c r="STX3499" s="379"/>
      <c r="STY3499" s="379"/>
      <c r="STZ3499" s="379"/>
      <c r="SUA3499" s="379"/>
      <c r="SUB3499" s="379"/>
      <c r="SUC3499" s="379"/>
      <c r="SUD3499" s="379"/>
      <c r="SUE3499" s="379"/>
      <c r="SUF3499" s="379"/>
      <c r="SUG3499" s="379"/>
      <c r="SUH3499" s="379"/>
      <c r="SUI3499" s="379"/>
      <c r="SUJ3499" s="379"/>
      <c r="SUK3499" s="379"/>
      <c r="SUL3499" s="379"/>
      <c r="SUM3499" s="379"/>
      <c r="SUN3499" s="379"/>
      <c r="SUO3499" s="379"/>
      <c r="SUP3499" s="379"/>
      <c r="SUQ3499" s="379"/>
      <c r="SUR3499" s="379"/>
      <c r="SUS3499" s="379"/>
      <c r="SUT3499" s="379"/>
      <c r="SUU3499" s="379"/>
      <c r="SUV3499" s="379"/>
      <c r="SUW3499" s="379"/>
      <c r="SUX3499" s="379"/>
      <c r="SUY3499" s="379"/>
      <c r="SUZ3499" s="379"/>
      <c r="SVA3499" s="379"/>
      <c r="SVB3499" s="379"/>
      <c r="SVC3499" s="379"/>
      <c r="SVD3499" s="379"/>
      <c r="SVE3499" s="379"/>
      <c r="SVF3499" s="379"/>
      <c r="SVG3499" s="379"/>
      <c r="SVH3499" s="379"/>
      <c r="SVI3499" s="379"/>
      <c r="SVJ3499" s="379"/>
      <c r="SVK3499" s="379"/>
      <c r="SVL3499" s="379"/>
      <c r="SVM3499" s="379"/>
      <c r="SVN3499" s="379"/>
      <c r="SVO3499" s="379"/>
      <c r="SVP3499" s="379"/>
      <c r="SVQ3499" s="379"/>
      <c r="SVR3499" s="379"/>
      <c r="SVS3499" s="379"/>
      <c r="SVT3499" s="379"/>
      <c r="SVU3499" s="379"/>
      <c r="SVV3499" s="379"/>
      <c r="SVW3499" s="379"/>
      <c r="SVX3499" s="379"/>
      <c r="SVY3499" s="379"/>
      <c r="SVZ3499" s="379"/>
      <c r="SWA3499" s="379"/>
      <c r="SWB3499" s="379"/>
      <c r="SWC3499" s="379"/>
      <c r="SWD3499" s="379"/>
      <c r="SWE3499" s="379"/>
      <c r="SWF3499" s="379"/>
      <c r="SWG3499" s="379"/>
      <c r="SWH3499" s="379"/>
      <c r="SWI3499" s="379"/>
      <c r="SWJ3499" s="379"/>
      <c r="SWK3499" s="379"/>
      <c r="SWL3499" s="379"/>
      <c r="SWM3499" s="379"/>
      <c r="SWN3499" s="379"/>
      <c r="SWO3499" s="379"/>
      <c r="SWP3499" s="379"/>
      <c r="SWQ3499" s="379"/>
      <c r="SWR3499" s="379"/>
      <c r="SWS3499" s="379"/>
      <c r="SWT3499" s="379"/>
      <c r="SWU3499" s="379"/>
      <c r="SWV3499" s="379"/>
      <c r="SWW3499" s="379"/>
      <c r="SWX3499" s="379"/>
      <c r="SWY3499" s="379"/>
      <c r="SWZ3499" s="379"/>
      <c r="SXA3499" s="379"/>
      <c r="SXB3499" s="379"/>
      <c r="SXC3499" s="379"/>
      <c r="SXD3499" s="379"/>
      <c r="SXE3499" s="379"/>
      <c r="SXF3499" s="379"/>
      <c r="SXG3499" s="379"/>
      <c r="SXH3499" s="379"/>
      <c r="SXI3499" s="379"/>
      <c r="SXJ3499" s="379"/>
      <c r="SXK3499" s="379"/>
      <c r="SXL3499" s="379"/>
      <c r="SXM3499" s="379"/>
      <c r="SXN3499" s="379"/>
      <c r="SXO3499" s="379"/>
      <c r="SXP3499" s="379"/>
      <c r="SXQ3499" s="379"/>
      <c r="SXR3499" s="379"/>
      <c r="SXS3499" s="379"/>
      <c r="SXT3499" s="379"/>
      <c r="SXU3499" s="379"/>
      <c r="SXV3499" s="379"/>
      <c r="SXW3499" s="379"/>
      <c r="SXX3499" s="379"/>
      <c r="SXY3499" s="379"/>
      <c r="SXZ3499" s="379"/>
      <c r="SYA3499" s="379"/>
      <c r="SYB3499" s="379"/>
      <c r="SYC3499" s="379"/>
      <c r="SYD3499" s="379"/>
      <c r="SYE3499" s="379"/>
      <c r="SYF3499" s="379"/>
      <c r="SYG3499" s="379"/>
      <c r="SYH3499" s="379"/>
      <c r="SYI3499" s="379"/>
      <c r="SYJ3499" s="379"/>
      <c r="SYK3499" s="379"/>
      <c r="SYL3499" s="379"/>
      <c r="SYM3499" s="379"/>
      <c r="SYN3499" s="379"/>
      <c r="SYO3499" s="379"/>
      <c r="SYP3499" s="379"/>
      <c r="SYQ3499" s="379"/>
      <c r="SYR3499" s="379"/>
      <c r="SYS3499" s="379"/>
      <c r="SYT3499" s="379"/>
      <c r="SYU3499" s="379"/>
      <c r="SYV3499" s="379"/>
      <c r="SYW3499" s="379"/>
      <c r="SYX3499" s="379"/>
      <c r="SYY3499" s="379"/>
      <c r="SYZ3499" s="379"/>
      <c r="SZA3499" s="379"/>
      <c r="SZB3499" s="379"/>
      <c r="SZC3499" s="379"/>
      <c r="SZD3499" s="379"/>
      <c r="SZE3499" s="379"/>
      <c r="SZF3499" s="379"/>
      <c r="SZG3499" s="379"/>
      <c r="SZH3499" s="379"/>
      <c r="SZI3499" s="379"/>
      <c r="SZJ3499" s="379"/>
      <c r="SZK3499" s="379"/>
      <c r="SZL3499" s="379"/>
      <c r="SZM3499" s="379"/>
      <c r="SZN3499" s="379"/>
      <c r="SZO3499" s="379"/>
      <c r="SZP3499" s="379"/>
      <c r="SZQ3499" s="379"/>
      <c r="SZR3499" s="379"/>
      <c r="SZS3499" s="379"/>
      <c r="SZT3499" s="379"/>
      <c r="SZU3499" s="379"/>
      <c r="SZV3499" s="379"/>
      <c r="SZW3499" s="379"/>
      <c r="SZX3499" s="379"/>
      <c r="SZY3499" s="379"/>
      <c r="SZZ3499" s="379"/>
      <c r="TAA3499" s="379"/>
      <c r="TAB3499" s="379"/>
      <c r="TAC3499" s="379"/>
      <c r="TAD3499" s="379"/>
      <c r="TAE3499" s="379"/>
      <c r="TAF3499" s="379"/>
      <c r="TAG3499" s="379"/>
      <c r="TAH3499" s="379"/>
      <c r="TAI3499" s="379"/>
      <c r="TAJ3499" s="379"/>
      <c r="TAK3499" s="379"/>
      <c r="TAL3499" s="379"/>
      <c r="TAM3499" s="379"/>
      <c r="TAN3499" s="379"/>
      <c r="TAO3499" s="379"/>
      <c r="TAP3499" s="379"/>
      <c r="TAQ3499" s="379"/>
      <c r="TAR3499" s="379"/>
      <c r="TAS3499" s="379"/>
      <c r="TAT3499" s="379"/>
      <c r="TAU3499" s="379"/>
      <c r="TAV3499" s="379"/>
      <c r="TAW3499" s="379"/>
      <c r="TAX3499" s="379"/>
      <c r="TAY3499" s="379"/>
      <c r="TAZ3499" s="379"/>
      <c r="TBA3499" s="379"/>
      <c r="TBB3499" s="379"/>
      <c r="TBC3499" s="379"/>
      <c r="TBD3499" s="379"/>
      <c r="TBE3499" s="379"/>
      <c r="TBF3499" s="379"/>
      <c r="TBG3499" s="379"/>
      <c r="TBH3499" s="379"/>
      <c r="TBI3499" s="379"/>
      <c r="TBJ3499" s="379"/>
      <c r="TBK3499" s="379"/>
      <c r="TBL3499" s="379"/>
      <c r="TBM3499" s="379"/>
      <c r="TBN3499" s="379"/>
      <c r="TBO3499" s="379"/>
      <c r="TBP3499" s="379"/>
      <c r="TBQ3499" s="379"/>
      <c r="TBR3499" s="379"/>
      <c r="TBS3499" s="379"/>
      <c r="TBT3499" s="379"/>
      <c r="TBU3499" s="379"/>
      <c r="TBV3499" s="379"/>
      <c r="TBW3499" s="379"/>
      <c r="TBX3499" s="379"/>
      <c r="TBY3499" s="379"/>
      <c r="TBZ3499" s="379"/>
      <c r="TCA3499" s="379"/>
      <c r="TCB3499" s="379"/>
      <c r="TCC3499" s="379"/>
      <c r="TCD3499" s="379"/>
      <c r="TCE3499" s="379"/>
      <c r="TCF3499" s="379"/>
      <c r="TCG3499" s="379"/>
      <c r="TCH3499" s="379"/>
      <c r="TCI3499" s="379"/>
      <c r="TCJ3499" s="379"/>
      <c r="TCK3499" s="379"/>
      <c r="TCL3499" s="379"/>
      <c r="TCM3499" s="379"/>
      <c r="TCN3499" s="379"/>
      <c r="TCO3499" s="379"/>
      <c r="TCP3499" s="379"/>
      <c r="TCQ3499" s="379"/>
      <c r="TCR3499" s="379"/>
      <c r="TCS3499" s="379"/>
      <c r="TCT3499" s="379"/>
      <c r="TCU3499" s="379"/>
      <c r="TCV3499" s="379"/>
      <c r="TCW3499" s="379"/>
      <c r="TCX3499" s="379"/>
      <c r="TCY3499" s="379"/>
      <c r="TCZ3499" s="379"/>
      <c r="TDA3499" s="379"/>
      <c r="TDB3499" s="379"/>
      <c r="TDC3499" s="379"/>
      <c r="TDD3499" s="379"/>
      <c r="TDE3499" s="379"/>
      <c r="TDF3499" s="379"/>
      <c r="TDG3499" s="379"/>
      <c r="TDH3499" s="379"/>
      <c r="TDI3499" s="379"/>
      <c r="TDJ3499" s="379"/>
      <c r="TDK3499" s="379"/>
      <c r="TDL3499" s="379"/>
      <c r="TDM3499" s="379"/>
      <c r="TDN3499" s="379"/>
      <c r="TDO3499" s="379"/>
      <c r="TDP3499" s="379"/>
      <c r="TDQ3499" s="379"/>
      <c r="TDR3499" s="379"/>
      <c r="TDS3499" s="379"/>
      <c r="TDT3499" s="379"/>
      <c r="TDU3499" s="379"/>
      <c r="TDV3499" s="379"/>
      <c r="TDW3499" s="379"/>
      <c r="TDX3499" s="379"/>
      <c r="TDY3499" s="379"/>
      <c r="TDZ3499" s="379"/>
      <c r="TEA3499" s="379"/>
      <c r="TEB3499" s="379"/>
      <c r="TEC3499" s="379"/>
      <c r="TED3499" s="379"/>
      <c r="TEE3499" s="379"/>
      <c r="TEF3499" s="379"/>
      <c r="TEG3499" s="379"/>
      <c r="TEH3499" s="379"/>
      <c r="TEI3499" s="379"/>
      <c r="TEJ3499" s="379"/>
      <c r="TEK3499" s="379"/>
      <c r="TEL3499" s="379"/>
      <c r="TEM3499" s="379"/>
      <c r="TEN3499" s="379"/>
      <c r="TEO3499" s="379"/>
      <c r="TEP3499" s="379"/>
      <c r="TEQ3499" s="379"/>
      <c r="TER3499" s="379"/>
      <c r="TES3499" s="379"/>
      <c r="TET3499" s="379"/>
      <c r="TEU3499" s="379"/>
      <c r="TEV3499" s="379"/>
      <c r="TEW3499" s="379"/>
      <c r="TEX3499" s="379"/>
      <c r="TEY3499" s="379"/>
      <c r="TEZ3499" s="379"/>
      <c r="TFA3499" s="379"/>
      <c r="TFB3499" s="379"/>
      <c r="TFC3499" s="379"/>
      <c r="TFD3499" s="379"/>
      <c r="TFE3499" s="379"/>
      <c r="TFF3499" s="379"/>
      <c r="TFG3499" s="379"/>
      <c r="TFH3499" s="379"/>
      <c r="TFI3499" s="379"/>
      <c r="TFJ3499" s="379"/>
      <c r="TFK3499" s="379"/>
      <c r="TFL3499" s="379"/>
      <c r="TFM3499" s="379"/>
      <c r="TFN3499" s="379"/>
      <c r="TFO3499" s="379"/>
      <c r="TFP3499" s="379"/>
      <c r="TFQ3499" s="379"/>
      <c r="TFR3499" s="379"/>
      <c r="TFS3499" s="379"/>
      <c r="TFT3499" s="379"/>
      <c r="TFU3499" s="379"/>
      <c r="TFV3499" s="379"/>
      <c r="TFW3499" s="379"/>
      <c r="TFX3499" s="379"/>
      <c r="TFY3499" s="379"/>
      <c r="TFZ3499" s="379"/>
      <c r="TGA3499" s="379"/>
      <c r="TGB3499" s="379"/>
      <c r="TGC3499" s="379"/>
      <c r="TGD3499" s="379"/>
      <c r="TGE3499" s="379"/>
      <c r="TGF3499" s="379"/>
      <c r="TGG3499" s="379"/>
      <c r="TGH3499" s="379"/>
      <c r="TGI3499" s="379"/>
      <c r="TGJ3499" s="379"/>
      <c r="TGK3499" s="379"/>
      <c r="TGL3499" s="379"/>
      <c r="TGM3499" s="379"/>
      <c r="TGN3499" s="379"/>
      <c r="TGO3499" s="379"/>
      <c r="TGP3499" s="379"/>
      <c r="TGQ3499" s="379"/>
      <c r="TGR3499" s="379"/>
      <c r="TGS3499" s="379"/>
      <c r="TGT3499" s="379"/>
      <c r="TGU3499" s="379"/>
      <c r="TGV3499" s="379"/>
      <c r="TGW3499" s="379"/>
      <c r="TGX3499" s="379"/>
      <c r="TGY3499" s="379"/>
      <c r="TGZ3499" s="379"/>
      <c r="THA3499" s="379"/>
      <c r="THB3499" s="379"/>
      <c r="THC3499" s="379"/>
      <c r="THD3499" s="379"/>
      <c r="THE3499" s="379"/>
      <c r="THF3499" s="379"/>
      <c r="THG3499" s="379"/>
      <c r="THH3499" s="379"/>
      <c r="THI3499" s="379"/>
      <c r="THJ3499" s="379"/>
      <c r="THK3499" s="379"/>
      <c r="THL3499" s="379"/>
      <c r="THM3499" s="379"/>
      <c r="THN3499" s="379"/>
      <c r="THO3499" s="379"/>
      <c r="THP3499" s="379"/>
      <c r="THQ3499" s="379"/>
      <c r="THR3499" s="379"/>
      <c r="THS3499" s="379"/>
      <c r="THT3499" s="379"/>
      <c r="THU3499" s="379"/>
      <c r="THV3499" s="379"/>
      <c r="THW3499" s="379"/>
      <c r="THX3499" s="379"/>
      <c r="THY3499" s="379"/>
      <c r="THZ3499" s="379"/>
      <c r="TIA3499" s="379"/>
      <c r="TIB3499" s="379"/>
      <c r="TIC3499" s="379"/>
      <c r="TID3499" s="379"/>
      <c r="TIE3499" s="379"/>
      <c r="TIF3499" s="379"/>
      <c r="TIG3499" s="379"/>
      <c r="TIH3499" s="379"/>
      <c r="TII3499" s="379"/>
      <c r="TIJ3499" s="379"/>
      <c r="TIK3499" s="379"/>
      <c r="TIL3499" s="379"/>
      <c r="TIM3499" s="379"/>
      <c r="TIN3499" s="379"/>
      <c r="TIO3499" s="379"/>
      <c r="TIP3499" s="379"/>
      <c r="TIQ3499" s="379"/>
      <c r="TIR3499" s="379"/>
      <c r="TIS3499" s="379"/>
      <c r="TIT3499" s="379"/>
      <c r="TIU3499" s="379"/>
      <c r="TIV3499" s="379"/>
      <c r="TIW3499" s="379"/>
      <c r="TIX3499" s="379"/>
      <c r="TIY3499" s="379"/>
      <c r="TIZ3499" s="379"/>
      <c r="TJA3499" s="379"/>
      <c r="TJB3499" s="379"/>
      <c r="TJC3499" s="379"/>
      <c r="TJD3499" s="379"/>
      <c r="TJE3499" s="379"/>
      <c r="TJF3499" s="379"/>
      <c r="TJG3499" s="379"/>
      <c r="TJH3499" s="379"/>
      <c r="TJI3499" s="379"/>
      <c r="TJJ3499" s="379"/>
      <c r="TJK3499" s="379"/>
      <c r="TJL3499" s="379"/>
      <c r="TJM3499" s="379"/>
      <c r="TJN3499" s="379"/>
      <c r="TJO3499" s="379"/>
      <c r="TJP3499" s="379"/>
      <c r="TJQ3499" s="379"/>
      <c r="TJR3499" s="379"/>
      <c r="TJS3499" s="379"/>
      <c r="TJT3499" s="379"/>
      <c r="TJU3499" s="379"/>
      <c r="TJV3499" s="379"/>
      <c r="TJW3499" s="379"/>
      <c r="TJX3499" s="379"/>
      <c r="TJY3499" s="379"/>
      <c r="TJZ3499" s="379"/>
      <c r="TKA3499" s="379"/>
      <c r="TKB3499" s="379"/>
      <c r="TKC3499" s="379"/>
      <c r="TKD3499" s="379"/>
      <c r="TKE3499" s="379"/>
      <c r="TKF3499" s="379"/>
      <c r="TKG3499" s="379"/>
      <c r="TKH3499" s="379"/>
      <c r="TKI3499" s="379"/>
      <c r="TKJ3499" s="379"/>
      <c r="TKK3499" s="379"/>
      <c r="TKL3499" s="379"/>
      <c r="TKM3499" s="379"/>
      <c r="TKN3499" s="379"/>
      <c r="TKO3499" s="379"/>
      <c r="TKP3499" s="379"/>
      <c r="TKQ3499" s="379"/>
      <c r="TKR3499" s="379"/>
      <c r="TKS3499" s="379"/>
      <c r="TKT3499" s="379"/>
      <c r="TKU3499" s="379"/>
      <c r="TKV3499" s="379"/>
      <c r="TKW3499" s="379"/>
      <c r="TKX3499" s="379"/>
      <c r="TKY3499" s="379"/>
      <c r="TKZ3499" s="379"/>
      <c r="TLA3499" s="379"/>
      <c r="TLB3499" s="379"/>
      <c r="TLC3499" s="379"/>
      <c r="TLD3499" s="379"/>
      <c r="TLE3499" s="379"/>
      <c r="TLF3499" s="379"/>
      <c r="TLG3499" s="379"/>
      <c r="TLH3499" s="379"/>
      <c r="TLI3499" s="379"/>
      <c r="TLJ3499" s="379"/>
      <c r="TLK3499" s="379"/>
      <c r="TLL3499" s="379"/>
      <c r="TLM3499" s="379"/>
      <c r="TLN3499" s="379"/>
      <c r="TLO3499" s="379"/>
      <c r="TLP3499" s="379"/>
      <c r="TLQ3499" s="379"/>
      <c r="TLR3499" s="379"/>
      <c r="TLS3499" s="379"/>
      <c r="TLT3499" s="379"/>
      <c r="TLU3499" s="379"/>
      <c r="TLV3499" s="379"/>
      <c r="TLW3499" s="379"/>
      <c r="TLX3499" s="379"/>
      <c r="TLY3499" s="379"/>
      <c r="TLZ3499" s="379"/>
      <c r="TMA3499" s="379"/>
      <c r="TMB3499" s="379"/>
      <c r="TMC3499" s="379"/>
      <c r="TMD3499" s="379"/>
      <c r="TME3499" s="379"/>
      <c r="TMF3499" s="379"/>
      <c r="TMG3499" s="379"/>
      <c r="TMH3499" s="379"/>
      <c r="TMI3499" s="379"/>
      <c r="TMJ3499" s="379"/>
      <c r="TMK3499" s="379"/>
      <c r="TML3499" s="379"/>
      <c r="TMM3499" s="379"/>
      <c r="TMN3499" s="379"/>
      <c r="TMO3499" s="379"/>
      <c r="TMP3499" s="379"/>
      <c r="TMQ3499" s="379"/>
      <c r="TMR3499" s="379"/>
      <c r="TMS3499" s="379"/>
      <c r="TMT3499" s="379"/>
      <c r="TMU3499" s="379"/>
      <c r="TMV3499" s="379"/>
      <c r="TMW3499" s="379"/>
      <c r="TMX3499" s="379"/>
      <c r="TMY3499" s="379"/>
      <c r="TMZ3499" s="379"/>
      <c r="TNA3499" s="379"/>
      <c r="TNB3499" s="379"/>
      <c r="TNC3499" s="379"/>
      <c r="TND3499" s="379"/>
      <c r="TNE3499" s="379"/>
      <c r="TNF3499" s="379"/>
      <c r="TNG3499" s="379"/>
      <c r="TNH3499" s="379"/>
      <c r="TNI3499" s="379"/>
      <c r="TNJ3499" s="379"/>
      <c r="TNK3499" s="379"/>
      <c r="TNL3499" s="379"/>
      <c r="TNM3499" s="379"/>
      <c r="TNN3499" s="379"/>
      <c r="TNO3499" s="379"/>
      <c r="TNP3499" s="379"/>
      <c r="TNQ3499" s="379"/>
      <c r="TNR3499" s="379"/>
      <c r="TNS3499" s="379"/>
      <c r="TNT3499" s="379"/>
      <c r="TNU3499" s="379"/>
      <c r="TNV3499" s="379"/>
      <c r="TNW3499" s="379"/>
      <c r="TNX3499" s="379"/>
      <c r="TNY3499" s="379"/>
      <c r="TNZ3499" s="379"/>
      <c r="TOA3499" s="379"/>
      <c r="TOB3499" s="379"/>
      <c r="TOC3499" s="379"/>
      <c r="TOD3499" s="379"/>
      <c r="TOE3499" s="379"/>
      <c r="TOF3499" s="379"/>
      <c r="TOG3499" s="379"/>
      <c r="TOH3499" s="379"/>
      <c r="TOI3499" s="379"/>
      <c r="TOJ3499" s="379"/>
      <c r="TOK3499" s="379"/>
      <c r="TOL3499" s="379"/>
      <c r="TOM3499" s="379"/>
      <c r="TON3499" s="379"/>
      <c r="TOO3499" s="379"/>
      <c r="TOP3499" s="379"/>
      <c r="TOQ3499" s="379"/>
      <c r="TOR3499" s="379"/>
      <c r="TOS3499" s="379"/>
      <c r="TOT3499" s="379"/>
      <c r="TOU3499" s="379"/>
      <c r="TOV3499" s="379"/>
      <c r="TOW3499" s="379"/>
      <c r="TOX3499" s="379"/>
      <c r="TOY3499" s="379"/>
      <c r="TOZ3499" s="379"/>
      <c r="TPA3499" s="379"/>
      <c r="TPB3499" s="379"/>
      <c r="TPC3499" s="379"/>
      <c r="TPD3499" s="379"/>
      <c r="TPE3499" s="379"/>
      <c r="TPF3499" s="379"/>
      <c r="TPG3499" s="379"/>
      <c r="TPH3499" s="379"/>
      <c r="TPI3499" s="379"/>
      <c r="TPJ3499" s="379"/>
      <c r="TPK3499" s="379"/>
      <c r="TPL3499" s="379"/>
      <c r="TPM3499" s="379"/>
      <c r="TPN3499" s="379"/>
      <c r="TPO3499" s="379"/>
      <c r="TPP3499" s="379"/>
      <c r="TPQ3499" s="379"/>
      <c r="TPR3499" s="379"/>
      <c r="TPS3499" s="379"/>
      <c r="TPT3499" s="379"/>
      <c r="TPU3499" s="379"/>
      <c r="TPV3499" s="379"/>
      <c r="TPW3499" s="379"/>
      <c r="TPX3499" s="379"/>
      <c r="TPY3499" s="379"/>
      <c r="TPZ3499" s="379"/>
      <c r="TQA3499" s="379"/>
      <c r="TQB3499" s="379"/>
      <c r="TQC3499" s="379"/>
      <c r="TQD3499" s="379"/>
      <c r="TQE3499" s="379"/>
      <c r="TQF3499" s="379"/>
      <c r="TQG3499" s="379"/>
      <c r="TQH3499" s="379"/>
      <c r="TQI3499" s="379"/>
      <c r="TQJ3499" s="379"/>
      <c r="TQK3499" s="379"/>
      <c r="TQL3499" s="379"/>
      <c r="TQM3499" s="379"/>
      <c r="TQN3499" s="379"/>
      <c r="TQO3499" s="379"/>
      <c r="TQP3499" s="379"/>
      <c r="TQQ3499" s="379"/>
      <c r="TQR3499" s="379"/>
      <c r="TQS3499" s="379"/>
      <c r="TQT3499" s="379"/>
      <c r="TQU3499" s="379"/>
      <c r="TQV3499" s="379"/>
      <c r="TQW3499" s="379"/>
      <c r="TQX3499" s="379"/>
      <c r="TQY3499" s="379"/>
      <c r="TQZ3499" s="379"/>
      <c r="TRA3499" s="379"/>
      <c r="TRB3499" s="379"/>
      <c r="TRC3499" s="379"/>
      <c r="TRD3499" s="379"/>
      <c r="TRE3499" s="379"/>
      <c r="TRF3499" s="379"/>
      <c r="TRG3499" s="379"/>
      <c r="TRH3499" s="379"/>
      <c r="TRI3499" s="379"/>
      <c r="TRJ3499" s="379"/>
      <c r="TRK3499" s="379"/>
      <c r="TRL3499" s="379"/>
      <c r="TRM3499" s="379"/>
      <c r="TRN3499" s="379"/>
      <c r="TRO3499" s="379"/>
      <c r="TRP3499" s="379"/>
      <c r="TRQ3499" s="379"/>
      <c r="TRR3499" s="379"/>
      <c r="TRS3499" s="379"/>
      <c r="TRT3499" s="379"/>
      <c r="TRU3499" s="379"/>
      <c r="TRV3499" s="379"/>
      <c r="TRW3499" s="379"/>
      <c r="TRX3499" s="379"/>
      <c r="TRY3499" s="379"/>
      <c r="TRZ3499" s="379"/>
      <c r="TSA3499" s="379"/>
      <c r="TSB3499" s="379"/>
      <c r="TSC3499" s="379"/>
      <c r="TSD3499" s="379"/>
      <c r="TSE3499" s="379"/>
      <c r="TSF3499" s="379"/>
      <c r="TSG3499" s="379"/>
      <c r="TSH3499" s="379"/>
      <c r="TSI3499" s="379"/>
      <c r="TSJ3499" s="379"/>
      <c r="TSK3499" s="379"/>
      <c r="TSL3499" s="379"/>
      <c r="TSM3499" s="379"/>
      <c r="TSN3499" s="379"/>
      <c r="TSO3499" s="379"/>
      <c r="TSP3499" s="379"/>
      <c r="TSQ3499" s="379"/>
      <c r="TSR3499" s="379"/>
      <c r="TSS3499" s="379"/>
      <c r="TST3499" s="379"/>
      <c r="TSU3499" s="379"/>
      <c r="TSV3499" s="379"/>
      <c r="TSW3499" s="379"/>
      <c r="TSX3499" s="379"/>
      <c r="TSY3499" s="379"/>
      <c r="TSZ3499" s="379"/>
      <c r="TTA3499" s="379"/>
      <c r="TTB3499" s="379"/>
      <c r="TTC3499" s="379"/>
      <c r="TTD3499" s="379"/>
      <c r="TTE3499" s="379"/>
      <c r="TTF3499" s="379"/>
      <c r="TTG3499" s="379"/>
      <c r="TTH3499" s="379"/>
      <c r="TTI3499" s="379"/>
      <c r="TTJ3499" s="379"/>
      <c r="TTK3499" s="379"/>
      <c r="TTL3499" s="379"/>
      <c r="TTM3499" s="379"/>
      <c r="TTN3499" s="379"/>
      <c r="TTO3499" s="379"/>
      <c r="TTP3499" s="379"/>
      <c r="TTQ3499" s="379"/>
      <c r="TTR3499" s="379"/>
      <c r="TTS3499" s="379"/>
      <c r="TTT3499" s="379"/>
      <c r="TTU3499" s="379"/>
      <c r="TTV3499" s="379"/>
      <c r="TTW3499" s="379"/>
      <c r="TTX3499" s="379"/>
      <c r="TTY3499" s="379"/>
      <c r="TTZ3499" s="379"/>
      <c r="TUA3499" s="379"/>
      <c r="TUB3499" s="379"/>
      <c r="TUC3499" s="379"/>
      <c r="TUD3499" s="379"/>
      <c r="TUE3499" s="379"/>
      <c r="TUF3499" s="379"/>
      <c r="TUG3499" s="379"/>
      <c r="TUH3499" s="379"/>
      <c r="TUI3499" s="379"/>
      <c r="TUJ3499" s="379"/>
      <c r="TUK3499" s="379"/>
      <c r="TUL3499" s="379"/>
      <c r="TUM3499" s="379"/>
      <c r="TUN3499" s="379"/>
      <c r="TUO3499" s="379"/>
      <c r="TUP3499" s="379"/>
      <c r="TUQ3499" s="379"/>
      <c r="TUR3499" s="379"/>
      <c r="TUS3499" s="379"/>
      <c r="TUT3499" s="379"/>
      <c r="TUU3499" s="379"/>
      <c r="TUV3499" s="379"/>
      <c r="TUW3499" s="379"/>
      <c r="TUX3499" s="379"/>
      <c r="TUY3499" s="379"/>
      <c r="TUZ3499" s="379"/>
      <c r="TVA3499" s="379"/>
      <c r="TVB3499" s="379"/>
      <c r="TVC3499" s="379"/>
      <c r="TVD3499" s="379"/>
      <c r="TVE3499" s="379"/>
      <c r="TVF3499" s="379"/>
      <c r="TVG3499" s="379"/>
      <c r="TVH3499" s="379"/>
      <c r="TVI3499" s="379"/>
      <c r="TVJ3499" s="379"/>
      <c r="TVK3499" s="379"/>
      <c r="TVL3499" s="379"/>
      <c r="TVM3499" s="379"/>
      <c r="TVN3499" s="379"/>
      <c r="TVO3499" s="379"/>
      <c r="TVP3499" s="379"/>
      <c r="TVQ3499" s="379"/>
      <c r="TVR3499" s="379"/>
      <c r="TVS3499" s="379"/>
      <c r="TVT3499" s="379"/>
      <c r="TVU3499" s="379"/>
      <c r="TVV3499" s="379"/>
      <c r="TVW3499" s="379"/>
      <c r="TVX3499" s="379"/>
      <c r="TVY3499" s="379"/>
      <c r="TVZ3499" s="379"/>
      <c r="TWA3499" s="379"/>
      <c r="TWB3499" s="379"/>
      <c r="TWC3499" s="379"/>
      <c r="TWD3499" s="379"/>
      <c r="TWE3499" s="379"/>
      <c r="TWF3499" s="379"/>
      <c r="TWG3499" s="379"/>
      <c r="TWH3499" s="379"/>
      <c r="TWI3499" s="379"/>
      <c r="TWJ3499" s="379"/>
      <c r="TWK3499" s="379"/>
      <c r="TWL3499" s="379"/>
      <c r="TWM3499" s="379"/>
      <c r="TWN3499" s="379"/>
      <c r="TWO3499" s="379"/>
      <c r="TWP3499" s="379"/>
      <c r="TWQ3499" s="379"/>
      <c r="TWR3499" s="379"/>
      <c r="TWS3499" s="379"/>
      <c r="TWT3499" s="379"/>
      <c r="TWU3499" s="379"/>
      <c r="TWV3499" s="379"/>
      <c r="TWW3499" s="379"/>
      <c r="TWX3499" s="379"/>
      <c r="TWY3499" s="379"/>
      <c r="TWZ3499" s="379"/>
      <c r="TXA3499" s="379"/>
      <c r="TXB3499" s="379"/>
      <c r="TXC3499" s="379"/>
      <c r="TXD3499" s="379"/>
      <c r="TXE3499" s="379"/>
      <c r="TXF3499" s="379"/>
      <c r="TXG3499" s="379"/>
      <c r="TXH3499" s="379"/>
      <c r="TXI3499" s="379"/>
      <c r="TXJ3499" s="379"/>
      <c r="TXK3499" s="379"/>
      <c r="TXL3499" s="379"/>
      <c r="TXM3499" s="379"/>
      <c r="TXN3499" s="379"/>
      <c r="TXO3499" s="379"/>
      <c r="TXP3499" s="379"/>
      <c r="TXQ3499" s="379"/>
      <c r="TXR3499" s="379"/>
      <c r="TXS3499" s="379"/>
      <c r="TXT3499" s="379"/>
      <c r="TXU3499" s="379"/>
      <c r="TXV3499" s="379"/>
      <c r="TXW3499" s="379"/>
      <c r="TXX3499" s="379"/>
      <c r="TXY3499" s="379"/>
      <c r="TXZ3499" s="379"/>
      <c r="TYA3499" s="379"/>
      <c r="TYB3499" s="379"/>
      <c r="TYC3499" s="379"/>
      <c r="TYD3499" s="379"/>
      <c r="TYE3499" s="379"/>
      <c r="TYF3499" s="379"/>
      <c r="TYG3499" s="379"/>
      <c r="TYH3499" s="379"/>
      <c r="TYI3499" s="379"/>
      <c r="TYJ3499" s="379"/>
      <c r="TYK3499" s="379"/>
      <c r="TYL3499" s="379"/>
      <c r="TYM3499" s="379"/>
      <c r="TYN3499" s="379"/>
      <c r="TYO3499" s="379"/>
      <c r="TYP3499" s="379"/>
      <c r="TYQ3499" s="379"/>
      <c r="TYR3499" s="379"/>
      <c r="TYS3499" s="379"/>
      <c r="TYT3499" s="379"/>
      <c r="TYU3499" s="379"/>
      <c r="TYV3499" s="379"/>
      <c r="TYW3499" s="379"/>
      <c r="TYX3499" s="379"/>
      <c r="TYY3499" s="379"/>
      <c r="TYZ3499" s="379"/>
      <c r="TZA3499" s="379"/>
      <c r="TZB3499" s="379"/>
      <c r="TZC3499" s="379"/>
      <c r="TZD3499" s="379"/>
      <c r="TZE3499" s="379"/>
      <c r="TZF3499" s="379"/>
      <c r="TZG3499" s="379"/>
      <c r="TZH3499" s="379"/>
      <c r="TZI3499" s="379"/>
      <c r="TZJ3499" s="379"/>
      <c r="TZK3499" s="379"/>
      <c r="TZL3499" s="379"/>
      <c r="TZM3499" s="379"/>
      <c r="TZN3499" s="379"/>
      <c r="TZO3499" s="379"/>
      <c r="TZP3499" s="379"/>
      <c r="TZQ3499" s="379"/>
      <c r="TZR3499" s="379"/>
      <c r="TZS3499" s="379"/>
      <c r="TZT3499" s="379"/>
      <c r="TZU3499" s="379"/>
      <c r="TZV3499" s="379"/>
      <c r="TZW3499" s="379"/>
      <c r="TZX3499" s="379"/>
      <c r="TZY3499" s="379"/>
      <c r="TZZ3499" s="379"/>
      <c r="UAA3499" s="379"/>
      <c r="UAB3499" s="379"/>
      <c r="UAC3499" s="379"/>
      <c r="UAD3499" s="379"/>
      <c r="UAE3499" s="379"/>
      <c r="UAF3499" s="379"/>
      <c r="UAG3499" s="379"/>
      <c r="UAH3499" s="379"/>
      <c r="UAI3499" s="379"/>
      <c r="UAJ3499" s="379"/>
      <c r="UAK3499" s="379"/>
      <c r="UAL3499" s="379"/>
      <c r="UAM3499" s="379"/>
      <c r="UAN3499" s="379"/>
      <c r="UAO3499" s="379"/>
      <c r="UAP3499" s="379"/>
      <c r="UAQ3499" s="379"/>
      <c r="UAR3499" s="379"/>
      <c r="UAS3499" s="379"/>
      <c r="UAT3499" s="379"/>
      <c r="UAU3499" s="379"/>
      <c r="UAV3499" s="379"/>
      <c r="UAW3499" s="379"/>
      <c r="UAX3499" s="379"/>
      <c r="UAY3499" s="379"/>
      <c r="UAZ3499" s="379"/>
      <c r="UBA3499" s="379"/>
      <c r="UBB3499" s="379"/>
      <c r="UBC3499" s="379"/>
      <c r="UBD3499" s="379"/>
      <c r="UBE3499" s="379"/>
      <c r="UBF3499" s="379"/>
      <c r="UBG3499" s="379"/>
      <c r="UBH3499" s="379"/>
      <c r="UBI3499" s="379"/>
      <c r="UBJ3499" s="379"/>
      <c r="UBK3499" s="379"/>
      <c r="UBL3499" s="379"/>
      <c r="UBM3499" s="379"/>
      <c r="UBN3499" s="379"/>
      <c r="UBO3499" s="379"/>
      <c r="UBP3499" s="379"/>
      <c r="UBQ3499" s="379"/>
      <c r="UBR3499" s="379"/>
      <c r="UBS3499" s="379"/>
      <c r="UBT3499" s="379"/>
      <c r="UBU3499" s="379"/>
      <c r="UBV3499" s="379"/>
      <c r="UBW3499" s="379"/>
      <c r="UBX3499" s="379"/>
      <c r="UBY3499" s="379"/>
      <c r="UBZ3499" s="379"/>
      <c r="UCA3499" s="379"/>
      <c r="UCB3499" s="379"/>
      <c r="UCC3499" s="379"/>
      <c r="UCD3499" s="379"/>
      <c r="UCE3499" s="379"/>
      <c r="UCF3499" s="379"/>
      <c r="UCG3499" s="379"/>
      <c r="UCH3499" s="379"/>
      <c r="UCI3499" s="379"/>
      <c r="UCJ3499" s="379"/>
      <c r="UCK3499" s="379"/>
      <c r="UCL3499" s="379"/>
      <c r="UCM3499" s="379"/>
      <c r="UCN3499" s="379"/>
      <c r="UCO3499" s="379"/>
      <c r="UCP3499" s="379"/>
      <c r="UCQ3499" s="379"/>
      <c r="UCR3499" s="379"/>
      <c r="UCS3499" s="379"/>
      <c r="UCT3499" s="379"/>
      <c r="UCU3499" s="379"/>
      <c r="UCV3499" s="379"/>
      <c r="UCW3499" s="379"/>
      <c r="UCX3499" s="379"/>
      <c r="UCY3499" s="379"/>
      <c r="UCZ3499" s="379"/>
      <c r="UDA3499" s="379"/>
      <c r="UDB3499" s="379"/>
      <c r="UDC3499" s="379"/>
      <c r="UDD3499" s="379"/>
      <c r="UDE3499" s="379"/>
      <c r="UDF3499" s="379"/>
      <c r="UDG3499" s="379"/>
      <c r="UDH3499" s="379"/>
      <c r="UDI3499" s="379"/>
      <c r="UDJ3499" s="379"/>
      <c r="UDK3499" s="379"/>
      <c r="UDL3499" s="379"/>
      <c r="UDM3499" s="379"/>
      <c r="UDN3499" s="379"/>
      <c r="UDO3499" s="379"/>
      <c r="UDP3499" s="379"/>
      <c r="UDQ3499" s="379"/>
      <c r="UDR3499" s="379"/>
      <c r="UDS3499" s="379"/>
      <c r="UDT3499" s="379"/>
      <c r="UDU3499" s="379"/>
      <c r="UDV3499" s="379"/>
      <c r="UDW3499" s="379"/>
      <c r="UDX3499" s="379"/>
      <c r="UDY3499" s="379"/>
      <c r="UDZ3499" s="379"/>
      <c r="UEA3499" s="379"/>
      <c r="UEB3499" s="379"/>
      <c r="UEC3499" s="379"/>
      <c r="UED3499" s="379"/>
      <c r="UEE3499" s="379"/>
      <c r="UEF3499" s="379"/>
      <c r="UEG3499" s="379"/>
      <c r="UEH3499" s="379"/>
      <c r="UEI3499" s="379"/>
      <c r="UEJ3499" s="379"/>
      <c r="UEK3499" s="379"/>
      <c r="UEL3499" s="379"/>
      <c r="UEM3499" s="379"/>
      <c r="UEN3499" s="379"/>
      <c r="UEO3499" s="379"/>
      <c r="UEP3499" s="379"/>
      <c r="UEQ3499" s="379"/>
      <c r="UER3499" s="379"/>
      <c r="UES3499" s="379"/>
      <c r="UET3499" s="379"/>
      <c r="UEU3499" s="379"/>
      <c r="UEV3499" s="379"/>
      <c r="UEW3499" s="379"/>
      <c r="UEX3499" s="379"/>
      <c r="UEY3499" s="379"/>
      <c r="UEZ3499" s="379"/>
      <c r="UFA3499" s="379"/>
      <c r="UFB3499" s="379"/>
      <c r="UFC3499" s="379"/>
      <c r="UFD3499" s="379"/>
      <c r="UFE3499" s="379"/>
      <c r="UFF3499" s="379"/>
      <c r="UFG3499" s="379"/>
      <c r="UFH3499" s="379"/>
      <c r="UFI3499" s="379"/>
      <c r="UFJ3499" s="379"/>
      <c r="UFK3499" s="379"/>
      <c r="UFL3499" s="379"/>
      <c r="UFM3499" s="379"/>
      <c r="UFN3499" s="379"/>
      <c r="UFO3499" s="379"/>
      <c r="UFP3499" s="379"/>
      <c r="UFQ3499" s="379"/>
      <c r="UFR3499" s="379"/>
      <c r="UFS3499" s="379"/>
      <c r="UFT3499" s="379"/>
      <c r="UFU3499" s="379"/>
      <c r="UFV3499" s="379"/>
      <c r="UFW3499" s="379"/>
      <c r="UFX3499" s="379"/>
      <c r="UFY3499" s="379"/>
      <c r="UFZ3499" s="379"/>
      <c r="UGA3499" s="379"/>
      <c r="UGB3499" s="379"/>
      <c r="UGC3499" s="379"/>
      <c r="UGD3499" s="379"/>
      <c r="UGE3499" s="379"/>
      <c r="UGF3499" s="379"/>
      <c r="UGG3499" s="379"/>
      <c r="UGH3499" s="379"/>
      <c r="UGI3499" s="379"/>
      <c r="UGJ3499" s="379"/>
      <c r="UGK3499" s="379"/>
      <c r="UGL3499" s="379"/>
      <c r="UGM3499" s="379"/>
      <c r="UGN3499" s="379"/>
      <c r="UGO3499" s="379"/>
      <c r="UGP3499" s="379"/>
      <c r="UGQ3499" s="379"/>
      <c r="UGR3499" s="379"/>
      <c r="UGS3499" s="379"/>
      <c r="UGT3499" s="379"/>
      <c r="UGU3499" s="379"/>
      <c r="UGV3499" s="379"/>
      <c r="UGW3499" s="379"/>
      <c r="UGX3499" s="379"/>
      <c r="UGY3499" s="379"/>
      <c r="UGZ3499" s="379"/>
      <c r="UHA3499" s="379"/>
      <c r="UHB3499" s="379"/>
      <c r="UHC3499" s="379"/>
      <c r="UHD3499" s="379"/>
      <c r="UHE3499" s="379"/>
      <c r="UHF3499" s="379"/>
      <c r="UHG3499" s="379"/>
      <c r="UHH3499" s="379"/>
      <c r="UHI3499" s="379"/>
      <c r="UHJ3499" s="379"/>
      <c r="UHK3499" s="379"/>
      <c r="UHL3499" s="379"/>
      <c r="UHM3499" s="379"/>
      <c r="UHN3499" s="379"/>
      <c r="UHO3499" s="379"/>
      <c r="UHP3499" s="379"/>
      <c r="UHQ3499" s="379"/>
      <c r="UHR3499" s="379"/>
      <c r="UHS3499" s="379"/>
      <c r="UHT3499" s="379"/>
      <c r="UHU3499" s="379"/>
      <c r="UHV3499" s="379"/>
      <c r="UHW3499" s="379"/>
      <c r="UHX3499" s="379"/>
      <c r="UHY3499" s="379"/>
      <c r="UHZ3499" s="379"/>
      <c r="UIA3499" s="379"/>
      <c r="UIB3499" s="379"/>
      <c r="UIC3499" s="379"/>
      <c r="UID3499" s="379"/>
      <c r="UIE3499" s="379"/>
      <c r="UIF3499" s="379"/>
      <c r="UIG3499" s="379"/>
      <c r="UIH3499" s="379"/>
      <c r="UII3499" s="379"/>
      <c r="UIJ3499" s="379"/>
      <c r="UIK3499" s="379"/>
      <c r="UIL3499" s="379"/>
      <c r="UIM3499" s="379"/>
      <c r="UIN3499" s="379"/>
      <c r="UIO3499" s="379"/>
      <c r="UIP3499" s="379"/>
      <c r="UIQ3499" s="379"/>
      <c r="UIR3499" s="379"/>
      <c r="UIS3499" s="379"/>
      <c r="UIT3499" s="379"/>
      <c r="UIU3499" s="379"/>
      <c r="UIV3499" s="379"/>
      <c r="UIW3499" s="379"/>
      <c r="UIX3499" s="379"/>
      <c r="UIY3499" s="379"/>
      <c r="UIZ3499" s="379"/>
      <c r="UJA3499" s="379"/>
      <c r="UJB3499" s="379"/>
      <c r="UJC3499" s="379"/>
      <c r="UJD3499" s="379"/>
      <c r="UJE3499" s="379"/>
      <c r="UJF3499" s="379"/>
      <c r="UJG3499" s="379"/>
      <c r="UJH3499" s="379"/>
      <c r="UJI3499" s="379"/>
      <c r="UJJ3499" s="379"/>
      <c r="UJK3499" s="379"/>
      <c r="UJL3499" s="379"/>
      <c r="UJM3499" s="379"/>
      <c r="UJN3499" s="379"/>
      <c r="UJO3499" s="379"/>
      <c r="UJP3499" s="379"/>
      <c r="UJQ3499" s="379"/>
      <c r="UJR3499" s="379"/>
      <c r="UJS3499" s="379"/>
      <c r="UJT3499" s="379"/>
      <c r="UJU3499" s="379"/>
      <c r="UJV3499" s="379"/>
      <c r="UJW3499" s="379"/>
      <c r="UJX3499" s="379"/>
      <c r="UJY3499" s="379"/>
      <c r="UJZ3499" s="379"/>
      <c r="UKA3499" s="379"/>
      <c r="UKB3499" s="379"/>
      <c r="UKC3499" s="379"/>
      <c r="UKD3499" s="379"/>
      <c r="UKE3499" s="379"/>
      <c r="UKF3499" s="379"/>
      <c r="UKG3499" s="379"/>
      <c r="UKH3499" s="379"/>
      <c r="UKI3499" s="379"/>
      <c r="UKJ3499" s="379"/>
      <c r="UKK3499" s="379"/>
      <c r="UKL3499" s="379"/>
      <c r="UKM3499" s="379"/>
      <c r="UKN3499" s="379"/>
      <c r="UKO3499" s="379"/>
      <c r="UKP3499" s="379"/>
      <c r="UKQ3499" s="379"/>
      <c r="UKR3499" s="379"/>
      <c r="UKS3499" s="379"/>
      <c r="UKT3499" s="379"/>
      <c r="UKU3499" s="379"/>
      <c r="UKV3499" s="379"/>
      <c r="UKW3499" s="379"/>
      <c r="UKX3499" s="379"/>
      <c r="UKY3499" s="379"/>
      <c r="UKZ3499" s="379"/>
      <c r="ULA3499" s="379"/>
      <c r="ULB3499" s="379"/>
      <c r="ULC3499" s="379"/>
      <c r="ULD3499" s="379"/>
      <c r="ULE3499" s="379"/>
      <c r="ULF3499" s="379"/>
      <c r="ULG3499" s="379"/>
      <c r="ULH3499" s="379"/>
      <c r="ULI3499" s="379"/>
      <c r="ULJ3499" s="379"/>
      <c r="ULK3499" s="379"/>
      <c r="ULL3499" s="379"/>
      <c r="ULM3499" s="379"/>
      <c r="ULN3499" s="379"/>
      <c r="ULO3499" s="379"/>
      <c r="ULP3499" s="379"/>
      <c r="ULQ3499" s="379"/>
      <c r="ULR3499" s="379"/>
      <c r="ULS3499" s="379"/>
      <c r="ULT3499" s="379"/>
      <c r="ULU3499" s="379"/>
      <c r="ULV3499" s="379"/>
      <c r="ULW3499" s="379"/>
      <c r="ULX3499" s="379"/>
      <c r="ULY3499" s="379"/>
      <c r="ULZ3499" s="379"/>
      <c r="UMA3499" s="379"/>
      <c r="UMB3499" s="379"/>
      <c r="UMC3499" s="379"/>
      <c r="UMD3499" s="379"/>
      <c r="UME3499" s="379"/>
      <c r="UMF3499" s="379"/>
      <c r="UMG3499" s="379"/>
      <c r="UMH3499" s="379"/>
      <c r="UMI3499" s="379"/>
      <c r="UMJ3499" s="379"/>
      <c r="UMK3499" s="379"/>
      <c r="UML3499" s="379"/>
      <c r="UMM3499" s="379"/>
      <c r="UMN3499" s="379"/>
      <c r="UMO3499" s="379"/>
      <c r="UMP3499" s="379"/>
      <c r="UMQ3499" s="379"/>
      <c r="UMR3499" s="379"/>
      <c r="UMS3499" s="379"/>
      <c r="UMT3499" s="379"/>
      <c r="UMU3499" s="379"/>
      <c r="UMV3499" s="379"/>
      <c r="UMW3499" s="379"/>
      <c r="UMX3499" s="379"/>
      <c r="UMY3499" s="379"/>
      <c r="UMZ3499" s="379"/>
      <c r="UNA3499" s="379"/>
      <c r="UNB3499" s="379"/>
      <c r="UNC3499" s="379"/>
      <c r="UND3499" s="379"/>
      <c r="UNE3499" s="379"/>
      <c r="UNF3499" s="379"/>
      <c r="UNG3499" s="379"/>
      <c r="UNH3499" s="379"/>
      <c r="UNI3499" s="379"/>
      <c r="UNJ3499" s="379"/>
      <c r="UNK3499" s="379"/>
      <c r="UNL3499" s="379"/>
      <c r="UNM3499" s="379"/>
      <c r="UNN3499" s="379"/>
      <c r="UNO3499" s="379"/>
      <c r="UNP3499" s="379"/>
      <c r="UNQ3499" s="379"/>
      <c r="UNR3499" s="379"/>
      <c r="UNS3499" s="379"/>
      <c r="UNT3499" s="379"/>
      <c r="UNU3499" s="379"/>
      <c r="UNV3499" s="379"/>
      <c r="UNW3499" s="379"/>
      <c r="UNX3499" s="379"/>
      <c r="UNY3499" s="379"/>
      <c r="UNZ3499" s="379"/>
      <c r="UOA3499" s="379"/>
      <c r="UOB3499" s="379"/>
      <c r="UOC3499" s="379"/>
      <c r="UOD3499" s="379"/>
      <c r="UOE3499" s="379"/>
      <c r="UOF3499" s="379"/>
      <c r="UOG3499" s="379"/>
      <c r="UOH3499" s="379"/>
      <c r="UOI3499" s="379"/>
      <c r="UOJ3499" s="379"/>
      <c r="UOK3499" s="379"/>
      <c r="UOL3499" s="379"/>
      <c r="UOM3499" s="379"/>
      <c r="UON3499" s="379"/>
      <c r="UOO3499" s="379"/>
      <c r="UOP3499" s="379"/>
      <c r="UOQ3499" s="379"/>
      <c r="UOR3499" s="379"/>
      <c r="UOS3499" s="379"/>
      <c r="UOT3499" s="379"/>
      <c r="UOU3499" s="379"/>
      <c r="UOV3499" s="379"/>
      <c r="UOW3499" s="379"/>
      <c r="UOX3499" s="379"/>
      <c r="UOY3499" s="379"/>
      <c r="UOZ3499" s="379"/>
      <c r="UPA3499" s="379"/>
      <c r="UPB3499" s="379"/>
      <c r="UPC3499" s="379"/>
      <c r="UPD3499" s="379"/>
      <c r="UPE3499" s="379"/>
      <c r="UPF3499" s="379"/>
      <c r="UPG3499" s="379"/>
      <c r="UPH3499" s="379"/>
      <c r="UPI3499" s="379"/>
      <c r="UPJ3499" s="379"/>
      <c r="UPK3499" s="379"/>
      <c r="UPL3499" s="379"/>
      <c r="UPM3499" s="379"/>
      <c r="UPN3499" s="379"/>
      <c r="UPO3499" s="379"/>
      <c r="UPP3499" s="379"/>
      <c r="UPQ3499" s="379"/>
      <c r="UPR3499" s="379"/>
      <c r="UPS3499" s="379"/>
      <c r="UPT3499" s="379"/>
      <c r="UPU3499" s="379"/>
      <c r="UPV3499" s="379"/>
      <c r="UPW3499" s="379"/>
      <c r="UPX3499" s="379"/>
      <c r="UPY3499" s="379"/>
      <c r="UPZ3499" s="379"/>
      <c r="UQA3499" s="379"/>
      <c r="UQB3499" s="379"/>
      <c r="UQC3499" s="379"/>
      <c r="UQD3499" s="379"/>
      <c r="UQE3499" s="379"/>
      <c r="UQF3499" s="379"/>
      <c r="UQG3499" s="379"/>
      <c r="UQH3499" s="379"/>
      <c r="UQI3499" s="379"/>
      <c r="UQJ3499" s="379"/>
      <c r="UQK3499" s="379"/>
      <c r="UQL3499" s="379"/>
      <c r="UQM3499" s="379"/>
      <c r="UQN3499" s="379"/>
      <c r="UQO3499" s="379"/>
      <c r="UQP3499" s="379"/>
      <c r="UQQ3499" s="379"/>
      <c r="UQR3499" s="379"/>
      <c r="UQS3499" s="379"/>
      <c r="UQT3499" s="379"/>
      <c r="UQU3499" s="379"/>
      <c r="UQV3499" s="379"/>
      <c r="UQW3499" s="379"/>
      <c r="UQX3499" s="379"/>
      <c r="UQY3499" s="379"/>
      <c r="UQZ3499" s="379"/>
      <c r="URA3499" s="379"/>
      <c r="URB3499" s="379"/>
      <c r="URC3499" s="379"/>
      <c r="URD3499" s="379"/>
      <c r="URE3499" s="379"/>
      <c r="URF3499" s="379"/>
      <c r="URG3499" s="379"/>
      <c r="URH3499" s="379"/>
      <c r="URI3499" s="379"/>
      <c r="URJ3499" s="379"/>
      <c r="URK3499" s="379"/>
      <c r="URL3499" s="379"/>
      <c r="URM3499" s="379"/>
      <c r="URN3499" s="379"/>
      <c r="URO3499" s="379"/>
      <c r="URP3499" s="379"/>
      <c r="URQ3499" s="379"/>
      <c r="URR3499" s="379"/>
      <c r="URS3499" s="379"/>
      <c r="URT3499" s="379"/>
      <c r="URU3499" s="379"/>
      <c r="URV3499" s="379"/>
      <c r="URW3499" s="379"/>
      <c r="URX3499" s="379"/>
      <c r="URY3499" s="379"/>
      <c r="URZ3499" s="379"/>
      <c r="USA3499" s="379"/>
      <c r="USB3499" s="379"/>
      <c r="USC3499" s="379"/>
      <c r="USD3499" s="379"/>
      <c r="USE3499" s="379"/>
      <c r="USF3499" s="379"/>
      <c r="USG3499" s="379"/>
      <c r="USH3499" s="379"/>
      <c r="USI3499" s="379"/>
      <c r="USJ3499" s="379"/>
      <c r="USK3499" s="379"/>
      <c r="USL3499" s="379"/>
      <c r="USM3499" s="379"/>
      <c r="USN3499" s="379"/>
      <c r="USO3499" s="379"/>
      <c r="USP3499" s="379"/>
      <c r="USQ3499" s="379"/>
      <c r="USR3499" s="379"/>
      <c r="USS3499" s="379"/>
      <c r="UST3499" s="379"/>
      <c r="USU3499" s="379"/>
      <c r="USV3499" s="379"/>
      <c r="USW3499" s="379"/>
      <c r="USX3499" s="379"/>
      <c r="USY3499" s="379"/>
      <c r="USZ3499" s="379"/>
      <c r="UTA3499" s="379"/>
      <c r="UTB3499" s="379"/>
      <c r="UTC3499" s="379"/>
      <c r="UTD3499" s="379"/>
      <c r="UTE3499" s="379"/>
      <c r="UTF3499" s="379"/>
      <c r="UTG3499" s="379"/>
      <c r="UTH3499" s="379"/>
      <c r="UTI3499" s="379"/>
      <c r="UTJ3499" s="379"/>
      <c r="UTK3499" s="379"/>
      <c r="UTL3499" s="379"/>
      <c r="UTM3499" s="379"/>
      <c r="UTN3499" s="379"/>
      <c r="UTO3499" s="379"/>
      <c r="UTP3499" s="379"/>
      <c r="UTQ3499" s="379"/>
      <c r="UTR3499" s="379"/>
      <c r="UTS3499" s="379"/>
      <c r="UTT3499" s="379"/>
      <c r="UTU3499" s="379"/>
      <c r="UTV3499" s="379"/>
      <c r="UTW3499" s="379"/>
      <c r="UTX3499" s="379"/>
      <c r="UTY3499" s="379"/>
      <c r="UTZ3499" s="379"/>
      <c r="UUA3499" s="379"/>
      <c r="UUB3499" s="379"/>
      <c r="UUC3499" s="379"/>
      <c r="UUD3499" s="379"/>
      <c r="UUE3499" s="379"/>
      <c r="UUF3499" s="379"/>
      <c r="UUG3499" s="379"/>
      <c r="UUH3499" s="379"/>
      <c r="UUI3499" s="379"/>
      <c r="UUJ3499" s="379"/>
      <c r="UUK3499" s="379"/>
      <c r="UUL3499" s="379"/>
      <c r="UUM3499" s="379"/>
      <c r="UUN3499" s="379"/>
      <c r="UUO3499" s="379"/>
      <c r="UUP3499" s="379"/>
      <c r="UUQ3499" s="379"/>
      <c r="UUR3499" s="379"/>
      <c r="UUS3499" s="379"/>
      <c r="UUT3499" s="379"/>
      <c r="UUU3499" s="379"/>
      <c r="UUV3499" s="379"/>
      <c r="UUW3499" s="379"/>
      <c r="UUX3499" s="379"/>
      <c r="UUY3499" s="379"/>
      <c r="UUZ3499" s="379"/>
      <c r="UVA3499" s="379"/>
      <c r="UVB3499" s="379"/>
      <c r="UVC3499" s="379"/>
      <c r="UVD3499" s="379"/>
      <c r="UVE3499" s="379"/>
      <c r="UVF3499" s="379"/>
      <c r="UVG3499" s="379"/>
      <c r="UVH3499" s="379"/>
      <c r="UVI3499" s="379"/>
      <c r="UVJ3499" s="379"/>
      <c r="UVK3499" s="379"/>
      <c r="UVL3499" s="379"/>
      <c r="UVM3499" s="379"/>
      <c r="UVN3499" s="379"/>
      <c r="UVO3499" s="379"/>
      <c r="UVP3499" s="379"/>
      <c r="UVQ3499" s="379"/>
      <c r="UVR3499" s="379"/>
      <c r="UVS3499" s="379"/>
      <c r="UVT3499" s="379"/>
      <c r="UVU3499" s="379"/>
      <c r="UVV3499" s="379"/>
      <c r="UVW3499" s="379"/>
      <c r="UVX3499" s="379"/>
      <c r="UVY3499" s="379"/>
      <c r="UVZ3499" s="379"/>
      <c r="UWA3499" s="379"/>
      <c r="UWB3499" s="379"/>
      <c r="UWC3499" s="379"/>
      <c r="UWD3499" s="379"/>
      <c r="UWE3499" s="379"/>
      <c r="UWF3499" s="379"/>
      <c r="UWG3499" s="379"/>
      <c r="UWH3499" s="379"/>
      <c r="UWI3499" s="379"/>
      <c r="UWJ3499" s="379"/>
      <c r="UWK3499" s="379"/>
      <c r="UWL3499" s="379"/>
      <c r="UWM3499" s="379"/>
      <c r="UWN3499" s="379"/>
      <c r="UWO3499" s="379"/>
      <c r="UWP3499" s="379"/>
      <c r="UWQ3499" s="379"/>
      <c r="UWR3499" s="379"/>
      <c r="UWS3499" s="379"/>
      <c r="UWT3499" s="379"/>
      <c r="UWU3499" s="379"/>
      <c r="UWV3499" s="379"/>
      <c r="UWW3499" s="379"/>
      <c r="UWX3499" s="379"/>
      <c r="UWY3499" s="379"/>
      <c r="UWZ3499" s="379"/>
      <c r="UXA3499" s="379"/>
      <c r="UXB3499" s="379"/>
      <c r="UXC3499" s="379"/>
      <c r="UXD3499" s="379"/>
      <c r="UXE3499" s="379"/>
      <c r="UXF3499" s="379"/>
      <c r="UXG3499" s="379"/>
      <c r="UXH3499" s="379"/>
      <c r="UXI3499" s="379"/>
      <c r="UXJ3499" s="379"/>
      <c r="UXK3499" s="379"/>
      <c r="UXL3499" s="379"/>
      <c r="UXM3499" s="379"/>
      <c r="UXN3499" s="379"/>
      <c r="UXO3499" s="379"/>
      <c r="UXP3499" s="379"/>
      <c r="UXQ3499" s="379"/>
      <c r="UXR3499" s="379"/>
      <c r="UXS3499" s="379"/>
      <c r="UXT3499" s="379"/>
      <c r="UXU3499" s="379"/>
      <c r="UXV3499" s="379"/>
      <c r="UXW3499" s="379"/>
      <c r="UXX3499" s="379"/>
      <c r="UXY3499" s="379"/>
      <c r="UXZ3499" s="379"/>
      <c r="UYA3499" s="379"/>
      <c r="UYB3499" s="379"/>
      <c r="UYC3499" s="379"/>
      <c r="UYD3499" s="379"/>
      <c r="UYE3499" s="379"/>
      <c r="UYF3499" s="379"/>
      <c r="UYG3499" s="379"/>
      <c r="UYH3499" s="379"/>
      <c r="UYI3499" s="379"/>
      <c r="UYJ3499" s="379"/>
      <c r="UYK3499" s="379"/>
      <c r="UYL3499" s="379"/>
      <c r="UYM3499" s="379"/>
      <c r="UYN3499" s="379"/>
      <c r="UYO3499" s="379"/>
      <c r="UYP3499" s="379"/>
      <c r="UYQ3499" s="379"/>
      <c r="UYR3499" s="379"/>
      <c r="UYS3499" s="379"/>
      <c r="UYT3499" s="379"/>
      <c r="UYU3499" s="379"/>
      <c r="UYV3499" s="379"/>
      <c r="UYW3499" s="379"/>
      <c r="UYX3499" s="379"/>
      <c r="UYY3499" s="379"/>
      <c r="UYZ3499" s="379"/>
      <c r="UZA3499" s="379"/>
      <c r="UZB3499" s="379"/>
      <c r="UZC3499" s="379"/>
      <c r="UZD3499" s="379"/>
      <c r="UZE3499" s="379"/>
      <c r="UZF3499" s="379"/>
      <c r="UZG3499" s="379"/>
      <c r="UZH3499" s="379"/>
      <c r="UZI3499" s="379"/>
      <c r="UZJ3499" s="379"/>
      <c r="UZK3499" s="379"/>
      <c r="UZL3499" s="379"/>
      <c r="UZM3499" s="379"/>
      <c r="UZN3499" s="379"/>
      <c r="UZO3499" s="379"/>
      <c r="UZP3499" s="379"/>
      <c r="UZQ3499" s="379"/>
      <c r="UZR3499" s="379"/>
      <c r="UZS3499" s="379"/>
      <c r="UZT3499" s="379"/>
      <c r="UZU3499" s="379"/>
      <c r="UZV3499" s="379"/>
      <c r="UZW3499" s="379"/>
      <c r="UZX3499" s="379"/>
      <c r="UZY3499" s="379"/>
      <c r="UZZ3499" s="379"/>
      <c r="VAA3499" s="379"/>
      <c r="VAB3499" s="379"/>
      <c r="VAC3499" s="379"/>
      <c r="VAD3499" s="379"/>
      <c r="VAE3499" s="379"/>
      <c r="VAF3499" s="379"/>
      <c r="VAG3499" s="379"/>
      <c r="VAH3499" s="379"/>
      <c r="VAI3499" s="379"/>
      <c r="VAJ3499" s="379"/>
      <c r="VAK3499" s="379"/>
      <c r="VAL3499" s="379"/>
      <c r="VAM3499" s="379"/>
      <c r="VAN3499" s="379"/>
      <c r="VAO3499" s="379"/>
      <c r="VAP3499" s="379"/>
      <c r="VAQ3499" s="379"/>
      <c r="VAR3499" s="379"/>
      <c r="VAS3499" s="379"/>
      <c r="VAT3499" s="379"/>
      <c r="VAU3499" s="379"/>
      <c r="VAV3499" s="379"/>
      <c r="VAW3499" s="379"/>
      <c r="VAX3499" s="379"/>
      <c r="VAY3499" s="379"/>
      <c r="VAZ3499" s="379"/>
      <c r="VBA3499" s="379"/>
      <c r="VBB3499" s="379"/>
      <c r="VBC3499" s="379"/>
      <c r="VBD3499" s="379"/>
      <c r="VBE3499" s="379"/>
      <c r="VBF3499" s="379"/>
      <c r="VBG3499" s="379"/>
      <c r="VBH3499" s="379"/>
      <c r="VBI3499" s="379"/>
      <c r="VBJ3499" s="379"/>
      <c r="VBK3499" s="379"/>
      <c r="VBL3499" s="379"/>
      <c r="VBM3499" s="379"/>
      <c r="VBN3499" s="379"/>
      <c r="VBO3499" s="379"/>
      <c r="VBP3499" s="379"/>
      <c r="VBQ3499" s="379"/>
      <c r="VBR3499" s="379"/>
      <c r="VBS3499" s="379"/>
      <c r="VBT3499" s="379"/>
      <c r="VBU3499" s="379"/>
      <c r="VBV3499" s="379"/>
      <c r="VBW3499" s="379"/>
      <c r="VBX3499" s="379"/>
      <c r="VBY3499" s="379"/>
      <c r="VBZ3499" s="379"/>
      <c r="VCA3499" s="379"/>
      <c r="VCB3499" s="379"/>
      <c r="VCC3499" s="379"/>
      <c r="VCD3499" s="379"/>
      <c r="VCE3499" s="379"/>
      <c r="VCF3499" s="379"/>
      <c r="VCG3499" s="379"/>
      <c r="VCH3499" s="379"/>
      <c r="VCI3499" s="379"/>
      <c r="VCJ3499" s="379"/>
      <c r="VCK3499" s="379"/>
      <c r="VCL3499" s="379"/>
      <c r="VCM3499" s="379"/>
      <c r="VCN3499" s="379"/>
      <c r="VCO3499" s="379"/>
      <c r="VCP3499" s="379"/>
      <c r="VCQ3499" s="379"/>
      <c r="VCR3499" s="379"/>
      <c r="VCS3499" s="379"/>
      <c r="VCT3499" s="379"/>
      <c r="VCU3499" s="379"/>
      <c r="VCV3499" s="379"/>
      <c r="VCW3499" s="379"/>
      <c r="VCX3499" s="379"/>
      <c r="VCY3499" s="379"/>
      <c r="VCZ3499" s="379"/>
      <c r="VDA3499" s="379"/>
      <c r="VDB3499" s="379"/>
      <c r="VDC3499" s="379"/>
      <c r="VDD3499" s="379"/>
      <c r="VDE3499" s="379"/>
      <c r="VDF3499" s="379"/>
      <c r="VDG3499" s="379"/>
      <c r="VDH3499" s="379"/>
      <c r="VDI3499" s="379"/>
      <c r="VDJ3499" s="379"/>
      <c r="VDK3499" s="379"/>
      <c r="VDL3499" s="379"/>
      <c r="VDM3499" s="379"/>
      <c r="VDN3499" s="379"/>
      <c r="VDO3499" s="379"/>
      <c r="VDP3499" s="379"/>
      <c r="VDQ3499" s="379"/>
      <c r="VDR3499" s="379"/>
      <c r="VDS3499" s="379"/>
      <c r="VDT3499" s="379"/>
      <c r="VDU3499" s="379"/>
      <c r="VDV3499" s="379"/>
      <c r="VDW3499" s="379"/>
      <c r="VDX3499" s="379"/>
      <c r="VDY3499" s="379"/>
      <c r="VDZ3499" s="379"/>
      <c r="VEA3499" s="379"/>
      <c r="VEB3499" s="379"/>
      <c r="VEC3499" s="379"/>
      <c r="VED3499" s="379"/>
      <c r="VEE3499" s="379"/>
      <c r="VEF3499" s="379"/>
      <c r="VEG3499" s="379"/>
      <c r="VEH3499" s="379"/>
      <c r="VEI3499" s="379"/>
      <c r="VEJ3499" s="379"/>
      <c r="VEK3499" s="379"/>
      <c r="VEL3499" s="379"/>
      <c r="VEM3499" s="379"/>
      <c r="VEN3499" s="379"/>
      <c r="VEO3499" s="379"/>
      <c r="VEP3499" s="379"/>
      <c r="VEQ3499" s="379"/>
      <c r="VER3499" s="379"/>
      <c r="VES3499" s="379"/>
      <c r="VET3499" s="379"/>
      <c r="VEU3499" s="379"/>
      <c r="VEV3499" s="379"/>
      <c r="VEW3499" s="379"/>
      <c r="VEX3499" s="379"/>
      <c r="VEY3499" s="379"/>
      <c r="VEZ3499" s="379"/>
      <c r="VFA3499" s="379"/>
      <c r="VFB3499" s="379"/>
      <c r="VFC3499" s="379"/>
      <c r="VFD3499" s="379"/>
      <c r="VFE3499" s="379"/>
      <c r="VFF3499" s="379"/>
      <c r="VFG3499" s="379"/>
      <c r="VFH3499" s="379"/>
      <c r="VFI3499" s="379"/>
      <c r="VFJ3499" s="379"/>
      <c r="VFK3499" s="379"/>
      <c r="VFL3499" s="379"/>
      <c r="VFM3499" s="379"/>
      <c r="VFN3499" s="379"/>
      <c r="VFO3499" s="379"/>
      <c r="VFP3499" s="379"/>
      <c r="VFQ3499" s="379"/>
      <c r="VFR3499" s="379"/>
      <c r="VFS3499" s="379"/>
      <c r="VFT3499" s="379"/>
      <c r="VFU3499" s="379"/>
      <c r="VFV3499" s="379"/>
      <c r="VFW3499" s="379"/>
      <c r="VFX3499" s="379"/>
      <c r="VFY3499" s="379"/>
      <c r="VFZ3499" s="379"/>
      <c r="VGA3499" s="379"/>
      <c r="VGB3499" s="379"/>
      <c r="VGC3499" s="379"/>
      <c r="VGD3499" s="379"/>
      <c r="VGE3499" s="379"/>
      <c r="VGF3499" s="379"/>
      <c r="VGG3499" s="379"/>
      <c r="VGH3499" s="379"/>
      <c r="VGI3499" s="379"/>
      <c r="VGJ3499" s="379"/>
      <c r="VGK3499" s="379"/>
      <c r="VGL3499" s="379"/>
      <c r="VGM3499" s="379"/>
      <c r="VGN3499" s="379"/>
      <c r="VGO3499" s="379"/>
      <c r="VGP3499" s="379"/>
      <c r="VGQ3499" s="379"/>
      <c r="VGR3499" s="379"/>
      <c r="VGS3499" s="379"/>
      <c r="VGT3499" s="379"/>
      <c r="VGU3499" s="379"/>
      <c r="VGV3499" s="379"/>
      <c r="VGW3499" s="379"/>
      <c r="VGX3499" s="379"/>
      <c r="VGY3499" s="379"/>
      <c r="VGZ3499" s="379"/>
      <c r="VHA3499" s="379"/>
      <c r="VHB3499" s="379"/>
      <c r="VHC3499" s="379"/>
      <c r="VHD3499" s="379"/>
      <c r="VHE3499" s="379"/>
      <c r="VHF3499" s="379"/>
      <c r="VHG3499" s="379"/>
      <c r="VHH3499" s="379"/>
      <c r="VHI3499" s="379"/>
      <c r="VHJ3499" s="379"/>
      <c r="VHK3499" s="379"/>
      <c r="VHL3499" s="379"/>
      <c r="VHM3499" s="379"/>
      <c r="VHN3499" s="379"/>
      <c r="VHO3499" s="379"/>
      <c r="VHP3499" s="379"/>
      <c r="VHQ3499" s="379"/>
      <c r="VHR3499" s="379"/>
      <c r="VHS3499" s="379"/>
      <c r="VHT3499" s="379"/>
      <c r="VHU3499" s="379"/>
      <c r="VHV3499" s="379"/>
      <c r="VHW3499" s="379"/>
      <c r="VHX3499" s="379"/>
      <c r="VHY3499" s="379"/>
      <c r="VHZ3499" s="379"/>
      <c r="VIA3499" s="379"/>
      <c r="VIB3499" s="379"/>
      <c r="VIC3499" s="379"/>
      <c r="VID3499" s="379"/>
      <c r="VIE3499" s="379"/>
      <c r="VIF3499" s="379"/>
      <c r="VIG3499" s="379"/>
      <c r="VIH3499" s="379"/>
      <c r="VII3499" s="379"/>
      <c r="VIJ3499" s="379"/>
      <c r="VIK3499" s="379"/>
      <c r="VIL3499" s="379"/>
      <c r="VIM3499" s="379"/>
      <c r="VIN3499" s="379"/>
      <c r="VIO3499" s="379"/>
      <c r="VIP3499" s="379"/>
      <c r="VIQ3499" s="379"/>
      <c r="VIR3499" s="379"/>
      <c r="VIS3499" s="379"/>
      <c r="VIT3499" s="379"/>
      <c r="VIU3499" s="379"/>
      <c r="VIV3499" s="379"/>
      <c r="VIW3499" s="379"/>
      <c r="VIX3499" s="379"/>
      <c r="VIY3499" s="379"/>
      <c r="VIZ3499" s="379"/>
      <c r="VJA3499" s="379"/>
      <c r="VJB3499" s="379"/>
      <c r="VJC3499" s="379"/>
      <c r="VJD3499" s="379"/>
      <c r="VJE3499" s="379"/>
      <c r="VJF3499" s="379"/>
      <c r="VJG3499" s="379"/>
      <c r="VJH3499" s="379"/>
      <c r="VJI3499" s="379"/>
      <c r="VJJ3499" s="379"/>
      <c r="VJK3499" s="379"/>
      <c r="VJL3499" s="379"/>
      <c r="VJM3499" s="379"/>
      <c r="VJN3499" s="379"/>
      <c r="VJO3499" s="379"/>
      <c r="VJP3499" s="379"/>
      <c r="VJQ3499" s="379"/>
      <c r="VJR3499" s="379"/>
      <c r="VJS3499" s="379"/>
      <c r="VJT3499" s="379"/>
      <c r="VJU3499" s="379"/>
      <c r="VJV3499" s="379"/>
      <c r="VJW3499" s="379"/>
      <c r="VJX3499" s="379"/>
      <c r="VJY3499" s="379"/>
      <c r="VJZ3499" s="379"/>
      <c r="VKA3499" s="379"/>
      <c r="VKB3499" s="379"/>
      <c r="VKC3499" s="379"/>
      <c r="VKD3499" s="379"/>
      <c r="VKE3499" s="379"/>
      <c r="VKF3499" s="379"/>
      <c r="VKG3499" s="379"/>
      <c r="VKH3499" s="379"/>
      <c r="VKI3499" s="379"/>
      <c r="VKJ3499" s="379"/>
      <c r="VKK3499" s="379"/>
      <c r="VKL3499" s="379"/>
      <c r="VKM3499" s="379"/>
      <c r="VKN3499" s="379"/>
      <c r="VKO3499" s="379"/>
      <c r="VKP3499" s="379"/>
      <c r="VKQ3499" s="379"/>
      <c r="VKR3499" s="379"/>
      <c r="VKS3499" s="379"/>
      <c r="VKT3499" s="379"/>
      <c r="VKU3499" s="379"/>
      <c r="VKV3499" s="379"/>
      <c r="VKW3499" s="379"/>
      <c r="VKX3499" s="379"/>
      <c r="VKY3499" s="379"/>
      <c r="VKZ3499" s="379"/>
      <c r="VLA3499" s="379"/>
      <c r="VLB3499" s="379"/>
      <c r="VLC3499" s="379"/>
      <c r="VLD3499" s="379"/>
      <c r="VLE3499" s="379"/>
      <c r="VLF3499" s="379"/>
      <c r="VLG3499" s="379"/>
      <c r="VLH3499" s="379"/>
      <c r="VLI3499" s="379"/>
      <c r="VLJ3499" s="379"/>
      <c r="VLK3499" s="379"/>
      <c r="VLL3499" s="379"/>
      <c r="VLM3499" s="379"/>
      <c r="VLN3499" s="379"/>
      <c r="VLO3499" s="379"/>
      <c r="VLP3499" s="379"/>
      <c r="VLQ3499" s="379"/>
      <c r="VLR3499" s="379"/>
      <c r="VLS3499" s="379"/>
      <c r="VLT3499" s="379"/>
      <c r="VLU3499" s="379"/>
      <c r="VLV3499" s="379"/>
      <c r="VLW3499" s="379"/>
      <c r="VLX3499" s="379"/>
      <c r="VLY3499" s="379"/>
      <c r="VLZ3499" s="379"/>
      <c r="VMA3499" s="379"/>
      <c r="VMB3499" s="379"/>
      <c r="VMC3499" s="379"/>
      <c r="VMD3499" s="379"/>
      <c r="VME3499" s="379"/>
      <c r="VMF3499" s="379"/>
      <c r="VMG3499" s="379"/>
      <c r="VMH3499" s="379"/>
      <c r="VMI3499" s="379"/>
      <c r="VMJ3499" s="379"/>
      <c r="VMK3499" s="379"/>
      <c r="VML3499" s="379"/>
      <c r="VMM3499" s="379"/>
      <c r="VMN3499" s="379"/>
      <c r="VMO3499" s="379"/>
      <c r="VMP3499" s="379"/>
      <c r="VMQ3499" s="379"/>
      <c r="VMR3499" s="379"/>
      <c r="VMS3499" s="379"/>
      <c r="VMT3499" s="379"/>
      <c r="VMU3499" s="379"/>
      <c r="VMV3499" s="379"/>
      <c r="VMW3499" s="379"/>
      <c r="VMX3499" s="379"/>
      <c r="VMY3499" s="379"/>
      <c r="VMZ3499" s="379"/>
      <c r="VNA3499" s="379"/>
      <c r="VNB3499" s="379"/>
      <c r="VNC3499" s="379"/>
      <c r="VND3499" s="379"/>
      <c r="VNE3499" s="379"/>
      <c r="VNF3499" s="379"/>
      <c r="VNG3499" s="379"/>
      <c r="VNH3499" s="379"/>
      <c r="VNI3499" s="379"/>
      <c r="VNJ3499" s="379"/>
      <c r="VNK3499" s="379"/>
      <c r="VNL3499" s="379"/>
      <c r="VNM3499" s="379"/>
      <c r="VNN3499" s="379"/>
      <c r="VNO3499" s="379"/>
      <c r="VNP3499" s="379"/>
      <c r="VNQ3499" s="379"/>
      <c r="VNR3499" s="379"/>
      <c r="VNS3499" s="379"/>
      <c r="VNT3499" s="379"/>
      <c r="VNU3499" s="379"/>
      <c r="VNV3499" s="379"/>
      <c r="VNW3499" s="379"/>
      <c r="VNX3499" s="379"/>
      <c r="VNY3499" s="379"/>
      <c r="VNZ3499" s="379"/>
      <c r="VOA3499" s="379"/>
      <c r="VOB3499" s="379"/>
      <c r="VOC3499" s="379"/>
      <c r="VOD3499" s="379"/>
      <c r="VOE3499" s="379"/>
      <c r="VOF3499" s="379"/>
      <c r="VOG3499" s="379"/>
      <c r="VOH3499" s="379"/>
      <c r="VOI3499" s="379"/>
      <c r="VOJ3499" s="379"/>
      <c r="VOK3499" s="379"/>
      <c r="VOL3499" s="379"/>
      <c r="VOM3499" s="379"/>
      <c r="VON3499" s="379"/>
      <c r="VOO3499" s="379"/>
      <c r="VOP3499" s="379"/>
      <c r="VOQ3499" s="379"/>
      <c r="VOR3499" s="379"/>
      <c r="VOS3499" s="379"/>
      <c r="VOT3499" s="379"/>
      <c r="VOU3499" s="379"/>
      <c r="VOV3499" s="379"/>
      <c r="VOW3499" s="379"/>
      <c r="VOX3499" s="379"/>
      <c r="VOY3499" s="379"/>
      <c r="VOZ3499" s="379"/>
      <c r="VPA3499" s="379"/>
      <c r="VPB3499" s="379"/>
      <c r="VPC3499" s="379"/>
      <c r="VPD3499" s="379"/>
      <c r="VPE3499" s="379"/>
      <c r="VPF3499" s="379"/>
      <c r="VPG3499" s="379"/>
      <c r="VPH3499" s="379"/>
      <c r="VPI3499" s="379"/>
      <c r="VPJ3499" s="379"/>
      <c r="VPK3499" s="379"/>
      <c r="VPL3499" s="379"/>
      <c r="VPM3499" s="379"/>
      <c r="VPN3499" s="379"/>
      <c r="VPO3499" s="379"/>
      <c r="VPP3499" s="379"/>
      <c r="VPQ3499" s="379"/>
      <c r="VPR3499" s="379"/>
      <c r="VPS3499" s="379"/>
      <c r="VPT3499" s="379"/>
      <c r="VPU3499" s="379"/>
      <c r="VPV3499" s="379"/>
      <c r="VPW3499" s="379"/>
      <c r="VPX3499" s="379"/>
      <c r="VPY3499" s="379"/>
      <c r="VPZ3499" s="379"/>
      <c r="VQA3499" s="379"/>
      <c r="VQB3499" s="379"/>
      <c r="VQC3499" s="379"/>
      <c r="VQD3499" s="379"/>
      <c r="VQE3499" s="379"/>
      <c r="VQF3499" s="379"/>
      <c r="VQG3499" s="379"/>
      <c r="VQH3499" s="379"/>
      <c r="VQI3499" s="379"/>
      <c r="VQJ3499" s="379"/>
      <c r="VQK3499" s="379"/>
      <c r="VQL3499" s="379"/>
      <c r="VQM3499" s="379"/>
      <c r="VQN3499" s="379"/>
      <c r="VQO3499" s="379"/>
      <c r="VQP3499" s="379"/>
      <c r="VQQ3499" s="379"/>
      <c r="VQR3499" s="379"/>
      <c r="VQS3499" s="379"/>
      <c r="VQT3499" s="379"/>
      <c r="VQU3499" s="379"/>
      <c r="VQV3499" s="379"/>
      <c r="VQW3499" s="379"/>
      <c r="VQX3499" s="379"/>
      <c r="VQY3499" s="379"/>
      <c r="VQZ3499" s="379"/>
      <c r="VRA3499" s="379"/>
      <c r="VRB3499" s="379"/>
      <c r="VRC3499" s="379"/>
      <c r="VRD3499" s="379"/>
      <c r="VRE3499" s="379"/>
      <c r="VRF3499" s="379"/>
      <c r="VRG3499" s="379"/>
      <c r="VRH3499" s="379"/>
      <c r="VRI3499" s="379"/>
      <c r="VRJ3499" s="379"/>
      <c r="VRK3499" s="379"/>
      <c r="VRL3499" s="379"/>
      <c r="VRM3499" s="379"/>
      <c r="VRN3499" s="379"/>
      <c r="VRO3499" s="379"/>
      <c r="VRP3499" s="379"/>
      <c r="VRQ3499" s="379"/>
      <c r="VRR3499" s="379"/>
      <c r="VRS3499" s="379"/>
      <c r="VRT3499" s="379"/>
      <c r="VRU3499" s="379"/>
      <c r="VRV3499" s="379"/>
      <c r="VRW3499" s="379"/>
      <c r="VRX3499" s="379"/>
      <c r="VRY3499" s="379"/>
      <c r="VRZ3499" s="379"/>
      <c r="VSA3499" s="379"/>
      <c r="VSB3499" s="379"/>
      <c r="VSC3499" s="379"/>
      <c r="VSD3499" s="379"/>
      <c r="VSE3499" s="379"/>
      <c r="VSF3499" s="379"/>
      <c r="VSG3499" s="379"/>
      <c r="VSH3499" s="379"/>
      <c r="VSI3499" s="379"/>
      <c r="VSJ3499" s="379"/>
      <c r="VSK3499" s="379"/>
      <c r="VSL3499" s="379"/>
      <c r="VSM3499" s="379"/>
      <c r="VSN3499" s="379"/>
      <c r="VSO3499" s="379"/>
      <c r="VSP3499" s="379"/>
      <c r="VSQ3499" s="379"/>
      <c r="VSR3499" s="379"/>
      <c r="VSS3499" s="379"/>
      <c r="VST3499" s="379"/>
      <c r="VSU3499" s="379"/>
      <c r="VSV3499" s="379"/>
      <c r="VSW3499" s="379"/>
      <c r="VSX3499" s="379"/>
      <c r="VSY3499" s="379"/>
      <c r="VSZ3499" s="379"/>
      <c r="VTA3499" s="379"/>
      <c r="VTB3499" s="379"/>
      <c r="VTC3499" s="379"/>
      <c r="VTD3499" s="379"/>
      <c r="VTE3499" s="379"/>
      <c r="VTF3499" s="379"/>
      <c r="VTG3499" s="379"/>
      <c r="VTH3499" s="379"/>
      <c r="VTI3499" s="379"/>
      <c r="VTJ3499" s="379"/>
      <c r="VTK3499" s="379"/>
      <c r="VTL3499" s="379"/>
      <c r="VTM3499" s="379"/>
      <c r="VTN3499" s="379"/>
      <c r="VTO3499" s="379"/>
      <c r="VTP3499" s="379"/>
      <c r="VTQ3499" s="379"/>
      <c r="VTR3499" s="379"/>
      <c r="VTS3499" s="379"/>
      <c r="VTT3499" s="379"/>
      <c r="VTU3499" s="379"/>
      <c r="VTV3499" s="379"/>
      <c r="VTW3499" s="379"/>
      <c r="VTX3499" s="379"/>
      <c r="VTY3499" s="379"/>
      <c r="VTZ3499" s="379"/>
      <c r="VUA3499" s="379"/>
      <c r="VUB3499" s="379"/>
      <c r="VUC3499" s="379"/>
      <c r="VUD3499" s="379"/>
      <c r="VUE3499" s="379"/>
      <c r="VUF3499" s="379"/>
      <c r="VUG3499" s="379"/>
      <c r="VUH3499" s="379"/>
      <c r="VUI3499" s="379"/>
      <c r="VUJ3499" s="379"/>
      <c r="VUK3499" s="379"/>
      <c r="VUL3499" s="379"/>
      <c r="VUM3499" s="379"/>
      <c r="VUN3499" s="379"/>
      <c r="VUO3499" s="379"/>
      <c r="VUP3499" s="379"/>
      <c r="VUQ3499" s="379"/>
      <c r="VUR3499" s="379"/>
      <c r="VUS3499" s="379"/>
      <c r="VUT3499" s="379"/>
      <c r="VUU3499" s="379"/>
      <c r="VUV3499" s="379"/>
      <c r="VUW3499" s="379"/>
      <c r="VUX3499" s="379"/>
      <c r="VUY3499" s="379"/>
      <c r="VUZ3499" s="379"/>
      <c r="VVA3499" s="379"/>
      <c r="VVB3499" s="379"/>
      <c r="VVC3499" s="379"/>
      <c r="VVD3499" s="379"/>
      <c r="VVE3499" s="379"/>
      <c r="VVF3499" s="379"/>
      <c r="VVG3499" s="379"/>
      <c r="VVH3499" s="379"/>
      <c r="VVI3499" s="379"/>
      <c r="VVJ3499" s="379"/>
      <c r="VVK3499" s="379"/>
      <c r="VVL3499" s="379"/>
      <c r="VVM3499" s="379"/>
      <c r="VVN3499" s="379"/>
      <c r="VVO3499" s="379"/>
      <c r="VVP3499" s="379"/>
      <c r="VVQ3499" s="379"/>
      <c r="VVR3499" s="379"/>
      <c r="VVS3499" s="379"/>
      <c r="VVT3499" s="379"/>
      <c r="VVU3499" s="379"/>
      <c r="VVV3499" s="379"/>
      <c r="VVW3499" s="379"/>
      <c r="VVX3499" s="379"/>
      <c r="VVY3499" s="379"/>
      <c r="VVZ3499" s="379"/>
      <c r="VWA3499" s="379"/>
      <c r="VWB3499" s="379"/>
      <c r="VWC3499" s="379"/>
      <c r="VWD3499" s="379"/>
      <c r="VWE3499" s="379"/>
      <c r="VWF3499" s="379"/>
      <c r="VWG3499" s="379"/>
      <c r="VWH3499" s="379"/>
      <c r="VWI3499" s="379"/>
      <c r="VWJ3499" s="379"/>
      <c r="VWK3499" s="379"/>
      <c r="VWL3499" s="379"/>
      <c r="VWM3499" s="379"/>
      <c r="VWN3499" s="379"/>
      <c r="VWO3499" s="379"/>
      <c r="VWP3499" s="379"/>
      <c r="VWQ3499" s="379"/>
      <c r="VWR3499" s="379"/>
      <c r="VWS3499" s="379"/>
      <c r="VWT3499" s="379"/>
      <c r="VWU3499" s="379"/>
      <c r="VWV3499" s="379"/>
      <c r="VWW3499" s="379"/>
      <c r="VWX3499" s="379"/>
      <c r="VWY3499" s="379"/>
      <c r="VWZ3499" s="379"/>
      <c r="VXA3499" s="379"/>
      <c r="VXB3499" s="379"/>
      <c r="VXC3499" s="379"/>
      <c r="VXD3499" s="379"/>
      <c r="VXE3499" s="379"/>
      <c r="VXF3499" s="379"/>
      <c r="VXG3499" s="379"/>
      <c r="VXH3499" s="379"/>
      <c r="VXI3499" s="379"/>
      <c r="VXJ3499" s="379"/>
      <c r="VXK3499" s="379"/>
      <c r="VXL3499" s="379"/>
      <c r="VXM3499" s="379"/>
      <c r="VXN3499" s="379"/>
      <c r="VXO3499" s="379"/>
      <c r="VXP3499" s="379"/>
      <c r="VXQ3499" s="379"/>
      <c r="VXR3499" s="379"/>
      <c r="VXS3499" s="379"/>
      <c r="VXT3499" s="379"/>
      <c r="VXU3499" s="379"/>
      <c r="VXV3499" s="379"/>
      <c r="VXW3499" s="379"/>
      <c r="VXX3499" s="379"/>
      <c r="VXY3499" s="379"/>
      <c r="VXZ3499" s="379"/>
      <c r="VYA3499" s="379"/>
      <c r="VYB3499" s="379"/>
      <c r="VYC3499" s="379"/>
      <c r="VYD3499" s="379"/>
      <c r="VYE3499" s="379"/>
      <c r="VYF3499" s="379"/>
      <c r="VYG3499" s="379"/>
      <c r="VYH3499" s="379"/>
      <c r="VYI3499" s="379"/>
      <c r="VYJ3499" s="379"/>
      <c r="VYK3499" s="379"/>
      <c r="VYL3499" s="379"/>
      <c r="VYM3499" s="379"/>
      <c r="VYN3499" s="379"/>
      <c r="VYO3499" s="379"/>
      <c r="VYP3499" s="379"/>
      <c r="VYQ3499" s="379"/>
      <c r="VYR3499" s="379"/>
      <c r="VYS3499" s="379"/>
      <c r="VYT3499" s="379"/>
      <c r="VYU3499" s="379"/>
      <c r="VYV3499" s="379"/>
      <c r="VYW3499" s="379"/>
      <c r="VYX3499" s="379"/>
      <c r="VYY3499" s="379"/>
      <c r="VYZ3499" s="379"/>
      <c r="VZA3499" s="379"/>
      <c r="VZB3499" s="379"/>
      <c r="VZC3499" s="379"/>
      <c r="VZD3499" s="379"/>
      <c r="VZE3499" s="379"/>
      <c r="VZF3499" s="379"/>
      <c r="VZG3499" s="379"/>
      <c r="VZH3499" s="379"/>
      <c r="VZI3499" s="379"/>
      <c r="VZJ3499" s="379"/>
      <c r="VZK3499" s="379"/>
      <c r="VZL3499" s="379"/>
      <c r="VZM3499" s="379"/>
      <c r="VZN3499" s="379"/>
      <c r="VZO3499" s="379"/>
      <c r="VZP3499" s="379"/>
      <c r="VZQ3499" s="379"/>
      <c r="VZR3499" s="379"/>
      <c r="VZS3499" s="379"/>
      <c r="VZT3499" s="379"/>
      <c r="VZU3499" s="379"/>
      <c r="VZV3499" s="379"/>
      <c r="VZW3499" s="379"/>
      <c r="VZX3499" s="379"/>
      <c r="VZY3499" s="379"/>
      <c r="VZZ3499" s="379"/>
      <c r="WAA3499" s="379"/>
      <c r="WAB3499" s="379"/>
      <c r="WAC3499" s="379"/>
      <c r="WAD3499" s="379"/>
      <c r="WAE3499" s="379"/>
      <c r="WAF3499" s="379"/>
      <c r="WAG3499" s="379"/>
      <c r="WAH3499" s="379"/>
      <c r="WAI3499" s="379"/>
      <c r="WAJ3499" s="379"/>
      <c r="WAK3499" s="379"/>
      <c r="WAL3499" s="379"/>
      <c r="WAM3499" s="379"/>
      <c r="WAN3499" s="379"/>
      <c r="WAO3499" s="379"/>
      <c r="WAP3499" s="379"/>
      <c r="WAQ3499" s="379"/>
      <c r="WAR3499" s="379"/>
      <c r="WAS3499" s="379"/>
      <c r="WAT3499" s="379"/>
      <c r="WAU3499" s="379"/>
      <c r="WAV3499" s="379"/>
      <c r="WAW3499" s="379"/>
      <c r="WAX3499" s="379"/>
      <c r="WAY3499" s="379"/>
      <c r="WAZ3499" s="379"/>
      <c r="WBA3499" s="379"/>
      <c r="WBB3499" s="379"/>
      <c r="WBC3499" s="379"/>
      <c r="WBD3499" s="379"/>
      <c r="WBE3499" s="379"/>
      <c r="WBF3499" s="379"/>
      <c r="WBG3499" s="379"/>
      <c r="WBH3499" s="379"/>
      <c r="WBI3499" s="379"/>
      <c r="WBJ3499" s="379"/>
      <c r="WBK3499" s="379"/>
      <c r="WBL3499" s="379"/>
      <c r="WBM3499" s="379"/>
      <c r="WBN3499" s="379"/>
      <c r="WBO3499" s="379"/>
      <c r="WBP3499" s="379"/>
      <c r="WBQ3499" s="379"/>
      <c r="WBR3499" s="379"/>
      <c r="WBS3499" s="379"/>
      <c r="WBT3499" s="379"/>
      <c r="WBU3499" s="379"/>
      <c r="WBV3499" s="379"/>
      <c r="WBW3499" s="379"/>
      <c r="WBX3499" s="379"/>
      <c r="WBY3499" s="379"/>
      <c r="WBZ3499" s="379"/>
      <c r="WCA3499" s="379"/>
      <c r="WCB3499" s="379"/>
      <c r="WCC3499" s="379"/>
      <c r="WCD3499" s="379"/>
      <c r="WCE3499" s="379"/>
      <c r="WCF3499" s="379"/>
      <c r="WCG3499" s="379"/>
      <c r="WCH3499" s="379"/>
      <c r="WCI3499" s="379"/>
      <c r="WCJ3499" s="379"/>
      <c r="WCK3499" s="379"/>
      <c r="WCL3499" s="379"/>
      <c r="WCM3499" s="379"/>
      <c r="WCN3499" s="379"/>
      <c r="WCO3499" s="379"/>
      <c r="WCP3499" s="379"/>
      <c r="WCQ3499" s="379"/>
      <c r="WCR3499" s="379"/>
      <c r="WCS3499" s="379"/>
      <c r="WCT3499" s="379"/>
      <c r="WCU3499" s="379"/>
      <c r="WCV3499" s="379"/>
      <c r="WCW3499" s="379"/>
      <c r="WCX3499" s="379"/>
      <c r="WCY3499" s="379"/>
      <c r="WCZ3499" s="379"/>
      <c r="WDA3499" s="379"/>
      <c r="WDB3499" s="379"/>
      <c r="WDC3499" s="379"/>
      <c r="WDD3499" s="379"/>
      <c r="WDE3499" s="379"/>
      <c r="WDF3499" s="379"/>
      <c r="WDG3499" s="379"/>
      <c r="WDH3499" s="379"/>
      <c r="WDI3499" s="379"/>
      <c r="WDJ3499" s="379"/>
      <c r="WDK3499" s="379"/>
      <c r="WDL3499" s="379"/>
      <c r="WDM3499" s="379"/>
      <c r="WDN3499" s="379"/>
      <c r="WDO3499" s="379"/>
      <c r="WDP3499" s="379"/>
      <c r="WDQ3499" s="379"/>
      <c r="WDR3499" s="379"/>
      <c r="WDS3499" s="379"/>
      <c r="WDT3499" s="379"/>
      <c r="WDU3499" s="379"/>
      <c r="WDV3499" s="379"/>
      <c r="WDW3499" s="379"/>
      <c r="WDX3499" s="379"/>
      <c r="WDY3499" s="379"/>
      <c r="WDZ3499" s="379"/>
      <c r="WEA3499" s="379"/>
      <c r="WEB3499" s="379"/>
      <c r="WEC3499" s="379"/>
      <c r="WED3499" s="379"/>
      <c r="WEE3499" s="379"/>
      <c r="WEF3499" s="379"/>
      <c r="WEG3499" s="379"/>
      <c r="WEH3499" s="379"/>
      <c r="WEI3499" s="379"/>
      <c r="WEJ3499" s="379"/>
      <c r="WEK3499" s="379"/>
      <c r="WEL3499" s="379"/>
      <c r="WEM3499" s="379"/>
      <c r="WEN3499" s="379"/>
      <c r="WEO3499" s="379"/>
      <c r="WEP3499" s="379"/>
      <c r="WEQ3499" s="379"/>
      <c r="WER3499" s="379"/>
      <c r="WES3499" s="379"/>
      <c r="WET3499" s="379"/>
      <c r="WEU3499" s="379"/>
      <c r="WEV3499" s="379"/>
      <c r="WEW3499" s="379"/>
      <c r="WEX3499" s="379"/>
      <c r="WEY3499" s="379"/>
      <c r="WEZ3499" s="379"/>
      <c r="WFA3499" s="379"/>
      <c r="WFB3499" s="379"/>
      <c r="WFC3499" s="379"/>
      <c r="WFD3499" s="379"/>
      <c r="WFE3499" s="379"/>
      <c r="WFF3499" s="379"/>
      <c r="WFG3499" s="379"/>
      <c r="WFH3499" s="379"/>
      <c r="WFI3499" s="379"/>
      <c r="WFJ3499" s="379"/>
      <c r="WFK3499" s="379"/>
      <c r="WFL3499" s="379"/>
      <c r="WFM3499" s="379"/>
      <c r="WFN3499" s="379"/>
      <c r="WFO3499" s="379"/>
      <c r="WFP3499" s="379"/>
      <c r="WFQ3499" s="379"/>
      <c r="WFR3499" s="379"/>
      <c r="WFS3499" s="379"/>
      <c r="WFT3499" s="379"/>
      <c r="WFU3499" s="379"/>
      <c r="WFV3499" s="379"/>
      <c r="WFW3499" s="379"/>
      <c r="WFX3499" s="379"/>
      <c r="WFY3499" s="379"/>
      <c r="WFZ3499" s="379"/>
      <c r="WGA3499" s="379"/>
      <c r="WGB3499" s="379"/>
      <c r="WGC3499" s="379"/>
      <c r="WGD3499" s="379"/>
      <c r="WGE3499" s="379"/>
      <c r="WGF3499" s="379"/>
      <c r="WGG3499" s="379"/>
      <c r="WGH3499" s="379"/>
      <c r="WGI3499" s="379"/>
      <c r="WGJ3499" s="379"/>
      <c r="WGK3499" s="379"/>
      <c r="WGL3499" s="379"/>
      <c r="WGM3499" s="379"/>
      <c r="WGN3499" s="379"/>
      <c r="WGO3499" s="379"/>
      <c r="WGP3499" s="379"/>
      <c r="WGQ3499" s="379"/>
      <c r="WGR3499" s="379"/>
      <c r="WGS3499" s="379"/>
      <c r="WGT3499" s="379"/>
      <c r="WGU3499" s="379"/>
      <c r="WGV3499" s="379"/>
      <c r="WGW3499" s="379"/>
      <c r="WGX3499" s="379"/>
      <c r="WGY3499" s="379"/>
      <c r="WGZ3499" s="379"/>
      <c r="WHA3499" s="379"/>
      <c r="WHB3499" s="379"/>
      <c r="WHC3499" s="379"/>
      <c r="WHD3499" s="379"/>
      <c r="WHE3499" s="379"/>
      <c r="WHF3499" s="379"/>
      <c r="WHG3499" s="379"/>
      <c r="WHH3499" s="379"/>
      <c r="WHI3499" s="379"/>
      <c r="WHJ3499" s="379"/>
      <c r="WHK3499" s="379"/>
      <c r="WHL3499" s="379"/>
      <c r="WHM3499" s="379"/>
      <c r="WHN3499" s="379"/>
      <c r="WHO3499" s="379"/>
      <c r="WHP3499" s="379"/>
      <c r="WHQ3499" s="379"/>
      <c r="WHR3499" s="379"/>
      <c r="WHS3499" s="379"/>
      <c r="WHT3499" s="379"/>
      <c r="WHU3499" s="379"/>
      <c r="WHV3499" s="379"/>
      <c r="WHW3499" s="379"/>
      <c r="WHX3499" s="379"/>
      <c r="WHY3499" s="379"/>
      <c r="WHZ3499" s="379"/>
      <c r="WIA3499" s="379"/>
      <c r="WIB3499" s="379"/>
      <c r="WIC3499" s="379"/>
      <c r="WID3499" s="379"/>
      <c r="WIE3499" s="379"/>
      <c r="WIF3499" s="379"/>
      <c r="WIG3499" s="379"/>
      <c r="WIH3499" s="379"/>
      <c r="WII3499" s="379"/>
      <c r="WIJ3499" s="379"/>
      <c r="WIK3499" s="379"/>
      <c r="WIL3499" s="379"/>
      <c r="WIM3499" s="379"/>
      <c r="WIN3499" s="379"/>
      <c r="WIO3499" s="379"/>
      <c r="WIP3499" s="379"/>
      <c r="WIQ3499" s="379"/>
      <c r="WIR3499" s="379"/>
      <c r="WIS3499" s="379"/>
      <c r="WIT3499" s="379"/>
      <c r="WIU3499" s="379"/>
      <c r="WIV3499" s="379"/>
      <c r="WIW3499" s="379"/>
      <c r="WIX3499" s="379"/>
      <c r="WIY3499" s="379"/>
      <c r="WIZ3499" s="379"/>
      <c r="WJA3499" s="379"/>
      <c r="WJB3499" s="379"/>
      <c r="WJC3499" s="379"/>
      <c r="WJD3499" s="379"/>
      <c r="WJE3499" s="379"/>
      <c r="WJF3499" s="379"/>
      <c r="WJG3499" s="379"/>
      <c r="WJH3499" s="379"/>
      <c r="WJI3499" s="379"/>
      <c r="WJJ3499" s="379"/>
      <c r="WJK3499" s="379"/>
      <c r="WJL3499" s="379"/>
      <c r="WJM3499" s="379"/>
      <c r="WJN3499" s="379"/>
      <c r="WJO3499" s="379"/>
      <c r="WJP3499" s="379"/>
      <c r="WJQ3499" s="379"/>
      <c r="WJR3499" s="379"/>
      <c r="WJS3499" s="379"/>
      <c r="WJT3499" s="379"/>
      <c r="WJU3499" s="379"/>
      <c r="WJV3499" s="379"/>
      <c r="WJW3499" s="379"/>
      <c r="WJX3499" s="379"/>
      <c r="WJY3499" s="379"/>
      <c r="WJZ3499" s="379"/>
      <c r="WKA3499" s="379"/>
      <c r="WKB3499" s="379"/>
      <c r="WKC3499" s="379"/>
      <c r="WKD3499" s="379"/>
      <c r="WKE3499" s="379"/>
      <c r="WKF3499" s="379"/>
      <c r="WKG3499" s="379"/>
      <c r="WKH3499" s="379"/>
      <c r="WKI3499" s="379"/>
      <c r="WKJ3499" s="379"/>
      <c r="WKK3499" s="379"/>
      <c r="WKL3499" s="379"/>
      <c r="WKM3499" s="379"/>
      <c r="WKN3499" s="379"/>
      <c r="WKO3499" s="379"/>
      <c r="WKP3499" s="379"/>
      <c r="WKQ3499" s="379"/>
      <c r="WKR3499" s="379"/>
      <c r="WKS3499" s="379"/>
      <c r="WKT3499" s="379"/>
      <c r="WKU3499" s="379"/>
      <c r="WKV3499" s="379"/>
      <c r="WKW3499" s="379"/>
      <c r="WKX3499" s="379"/>
      <c r="WKY3499" s="379"/>
      <c r="WKZ3499" s="379"/>
      <c r="WLA3499" s="379"/>
      <c r="WLB3499" s="379"/>
      <c r="WLC3499" s="379"/>
      <c r="WLD3499" s="379"/>
      <c r="WLE3499" s="379"/>
      <c r="WLF3499" s="379"/>
      <c r="WLG3499" s="379"/>
      <c r="WLH3499" s="379"/>
      <c r="WLI3499" s="379"/>
      <c r="WLJ3499" s="379"/>
      <c r="WLK3499" s="379"/>
      <c r="WLL3499" s="379"/>
      <c r="WLM3499" s="379"/>
      <c r="WLN3499" s="379"/>
      <c r="WLO3499" s="379"/>
      <c r="WLP3499" s="379"/>
      <c r="WLQ3499" s="379"/>
      <c r="WLR3499" s="379"/>
      <c r="WLS3499" s="379"/>
      <c r="WLT3499" s="379"/>
      <c r="WLU3499" s="379"/>
      <c r="WLV3499" s="379"/>
      <c r="WLW3499" s="379"/>
      <c r="WLX3499" s="379"/>
      <c r="WLY3499" s="379"/>
      <c r="WLZ3499" s="379"/>
      <c r="WMA3499" s="379"/>
      <c r="WMB3499" s="379"/>
      <c r="WMC3499" s="379"/>
      <c r="WMD3499" s="379"/>
      <c r="WME3499" s="379"/>
      <c r="WMF3499" s="379"/>
      <c r="WMG3499" s="379"/>
      <c r="WMH3499" s="379"/>
      <c r="WMI3499" s="379"/>
      <c r="WMJ3499" s="379"/>
      <c r="WMK3499" s="379"/>
      <c r="WML3499" s="379"/>
      <c r="WMM3499" s="379"/>
      <c r="WMN3499" s="379"/>
      <c r="WMO3499" s="379"/>
      <c r="WMP3499" s="379"/>
      <c r="WMQ3499" s="379"/>
      <c r="WMR3499" s="379"/>
      <c r="WMS3499" s="379"/>
      <c r="WMT3499" s="379"/>
      <c r="WMU3499" s="379"/>
      <c r="WMV3499" s="379"/>
      <c r="WMW3499" s="379"/>
      <c r="WMX3499" s="379"/>
      <c r="WMY3499" s="379"/>
      <c r="WMZ3499" s="379"/>
      <c r="WNA3499" s="379"/>
      <c r="WNB3499" s="379"/>
      <c r="WNC3499" s="379"/>
      <c r="WND3499" s="379"/>
      <c r="WNE3499" s="379"/>
      <c r="WNF3499" s="379"/>
      <c r="WNG3499" s="379"/>
      <c r="WNH3499" s="379"/>
      <c r="WNI3499" s="379"/>
      <c r="WNJ3499" s="379"/>
      <c r="WNK3499" s="379"/>
      <c r="WNL3499" s="379"/>
      <c r="WNM3499" s="379"/>
      <c r="WNN3499" s="379"/>
      <c r="WNO3499" s="379"/>
      <c r="WNP3499" s="379"/>
      <c r="WNQ3499" s="379"/>
      <c r="WNR3499" s="379"/>
      <c r="WNS3499" s="379"/>
      <c r="WNT3499" s="379"/>
      <c r="WNU3499" s="379"/>
      <c r="WNV3499" s="379"/>
      <c r="WNW3499" s="379"/>
      <c r="WNX3499" s="379"/>
      <c r="WNY3499" s="379"/>
      <c r="WNZ3499" s="379"/>
      <c r="WOA3499" s="379"/>
      <c r="WOB3499" s="379"/>
      <c r="WOC3499" s="379"/>
      <c r="WOD3499" s="379"/>
      <c r="WOE3499" s="379"/>
      <c r="WOF3499" s="379"/>
      <c r="WOG3499" s="379"/>
      <c r="WOH3499" s="379"/>
      <c r="WOI3499" s="379"/>
      <c r="WOJ3499" s="379"/>
      <c r="WOK3499" s="379"/>
      <c r="WOL3499" s="379"/>
      <c r="WOM3499" s="379"/>
      <c r="WON3499" s="379"/>
      <c r="WOO3499" s="379"/>
      <c r="WOP3499" s="379"/>
      <c r="WOQ3499" s="379"/>
      <c r="WOR3499" s="379"/>
      <c r="WOS3499" s="379"/>
      <c r="WOT3499" s="379"/>
      <c r="WOU3499" s="379"/>
      <c r="WOV3499" s="379"/>
      <c r="WOW3499" s="379"/>
      <c r="WOX3499" s="379"/>
      <c r="WOY3499" s="379"/>
      <c r="WOZ3499" s="379"/>
      <c r="WPA3499" s="379"/>
      <c r="WPB3499" s="379"/>
      <c r="WPC3499" s="379"/>
      <c r="WPD3499" s="379"/>
      <c r="WPE3499" s="379"/>
      <c r="WPF3499" s="379"/>
      <c r="WPG3499" s="379"/>
      <c r="WPH3499" s="379"/>
      <c r="WPI3499" s="379"/>
      <c r="WPJ3499" s="379"/>
      <c r="WPK3499" s="379"/>
      <c r="WPL3499" s="379"/>
      <c r="WPM3499" s="379"/>
      <c r="WPN3499" s="379"/>
      <c r="WPO3499" s="379"/>
      <c r="WPP3499" s="379"/>
      <c r="WPQ3499" s="379"/>
      <c r="WPR3499" s="379"/>
      <c r="WPS3499" s="379"/>
      <c r="WPT3499" s="379"/>
      <c r="WPU3499" s="379"/>
      <c r="WPV3499" s="379"/>
      <c r="WPW3499" s="379"/>
      <c r="WPX3499" s="379"/>
      <c r="WPY3499" s="379"/>
      <c r="WPZ3499" s="379"/>
      <c r="WQA3499" s="379"/>
      <c r="WQB3499" s="379"/>
      <c r="WQC3499" s="379"/>
      <c r="WQD3499" s="379"/>
      <c r="WQE3499" s="379"/>
      <c r="WQF3499" s="379"/>
      <c r="WQG3499" s="379"/>
      <c r="WQH3499" s="379"/>
      <c r="WQI3499" s="379"/>
      <c r="WQJ3499" s="379"/>
      <c r="WQK3499" s="379"/>
      <c r="WQL3499" s="379"/>
      <c r="WQM3499" s="379"/>
      <c r="WQN3499" s="379"/>
      <c r="WQO3499" s="379"/>
      <c r="WQP3499" s="379"/>
      <c r="WQQ3499" s="379"/>
      <c r="WQR3499" s="379"/>
      <c r="WQS3499" s="379"/>
      <c r="WQT3499" s="379"/>
      <c r="WQU3499" s="379"/>
      <c r="WQV3499" s="379"/>
      <c r="WQW3499" s="379"/>
      <c r="WQX3499" s="379"/>
      <c r="WQY3499" s="379"/>
      <c r="WQZ3499" s="379"/>
      <c r="WRA3499" s="379"/>
      <c r="WRB3499" s="379"/>
      <c r="WRC3499" s="379"/>
      <c r="WRD3499" s="379"/>
      <c r="WRE3499" s="379"/>
      <c r="WRF3499" s="379"/>
      <c r="WRG3499" s="379"/>
      <c r="WRH3499" s="379"/>
      <c r="WRI3499" s="379"/>
      <c r="WRJ3499" s="379"/>
      <c r="WRK3499" s="379"/>
      <c r="WRL3499" s="379"/>
      <c r="WRM3499" s="379"/>
      <c r="WRN3499" s="379"/>
      <c r="WRO3499" s="379"/>
      <c r="WRP3499" s="379"/>
      <c r="WRQ3499" s="379"/>
      <c r="WRR3499" s="379"/>
      <c r="WRS3499" s="379"/>
      <c r="WRT3499" s="379"/>
      <c r="WRU3499" s="379"/>
      <c r="WRV3499" s="379"/>
      <c r="WRW3499" s="379"/>
      <c r="WRX3499" s="379"/>
      <c r="WRY3499" s="379"/>
      <c r="WRZ3499" s="379"/>
      <c r="WSA3499" s="379"/>
      <c r="WSB3499" s="379"/>
      <c r="WSC3499" s="379"/>
      <c r="WSD3499" s="379"/>
      <c r="WSE3499" s="379"/>
      <c r="WSF3499" s="379"/>
      <c r="WSG3499" s="379"/>
      <c r="WSH3499" s="379"/>
      <c r="WSI3499" s="379"/>
      <c r="WSJ3499" s="379"/>
      <c r="WSK3499" s="379"/>
      <c r="WSL3499" s="379"/>
      <c r="WSM3499" s="379"/>
      <c r="WSN3499" s="379"/>
      <c r="WSO3499" s="379"/>
      <c r="WSP3499" s="379"/>
      <c r="WSQ3499" s="379"/>
      <c r="WSR3499" s="379"/>
      <c r="WSS3499" s="379"/>
      <c r="WST3499" s="379"/>
      <c r="WSU3499" s="379"/>
      <c r="WSV3499" s="379"/>
      <c r="WSW3499" s="379"/>
      <c r="WSX3499" s="379"/>
      <c r="WSY3499" s="379"/>
      <c r="WSZ3499" s="379"/>
      <c r="WTA3499" s="379"/>
      <c r="WTB3499" s="379"/>
      <c r="WTC3499" s="379"/>
      <c r="WTD3499" s="379"/>
      <c r="WTE3499" s="379"/>
      <c r="WTF3499" s="379"/>
      <c r="WTG3499" s="379"/>
      <c r="WTH3499" s="379"/>
      <c r="WTI3499" s="379"/>
      <c r="WTJ3499" s="379"/>
      <c r="WTK3499" s="379"/>
      <c r="WTL3499" s="379"/>
      <c r="WTM3499" s="379"/>
      <c r="WTN3499" s="379"/>
      <c r="WTO3499" s="379"/>
      <c r="WTP3499" s="379"/>
      <c r="WTQ3499" s="379"/>
      <c r="WTR3499" s="379"/>
      <c r="WTS3499" s="379"/>
      <c r="WTT3499" s="379"/>
      <c r="WTU3499" s="379"/>
      <c r="WTV3499" s="379"/>
      <c r="WTW3499" s="379"/>
      <c r="WTX3499" s="379"/>
      <c r="WTY3499" s="379"/>
      <c r="WTZ3499" s="379"/>
      <c r="WUA3499" s="379"/>
      <c r="WUB3499" s="379"/>
      <c r="WUC3499" s="379"/>
      <c r="WUD3499" s="379"/>
      <c r="WUE3499" s="379"/>
      <c r="WUF3499" s="379"/>
      <c r="WUG3499" s="379"/>
      <c r="WUH3499" s="379"/>
      <c r="WUI3499" s="379"/>
      <c r="WUJ3499" s="379"/>
      <c r="WUK3499" s="379"/>
      <c r="WUL3499" s="379"/>
      <c r="WUM3499" s="379"/>
      <c r="WUN3499" s="379"/>
      <c r="WUO3499" s="379"/>
      <c r="WUP3499" s="379"/>
      <c r="WUQ3499" s="379"/>
      <c r="WUR3499" s="379"/>
      <c r="WUS3499" s="379"/>
      <c r="WUT3499" s="379"/>
      <c r="WUU3499" s="379"/>
      <c r="WUV3499" s="379"/>
      <c r="WUW3499" s="379"/>
      <c r="WUX3499" s="379"/>
      <c r="WUY3499" s="379"/>
      <c r="WUZ3499" s="379"/>
      <c r="WVA3499" s="379"/>
      <c r="WVB3499" s="379"/>
      <c r="WVC3499" s="379"/>
      <c r="WVD3499" s="379"/>
      <c r="WVE3499" s="379"/>
      <c r="WVF3499" s="379"/>
      <c r="WVG3499" s="379"/>
      <c r="WVH3499" s="379"/>
      <c r="WVI3499" s="379"/>
      <c r="WVJ3499" s="379"/>
      <c r="WVK3499" s="379"/>
      <c r="WVL3499" s="379"/>
      <c r="WVM3499" s="379"/>
      <c r="WVN3499" s="379"/>
      <c r="WVO3499" s="379"/>
      <c r="WVP3499" s="379"/>
      <c r="WVQ3499" s="379"/>
      <c r="WVR3499" s="379"/>
      <c r="WVS3499" s="379"/>
      <c r="WVT3499" s="379"/>
      <c r="WVU3499" s="379"/>
      <c r="WVV3499" s="379"/>
      <c r="WVW3499" s="379"/>
      <c r="WVX3499" s="379"/>
      <c r="WVY3499" s="379"/>
      <c r="WVZ3499" s="379"/>
      <c r="WWA3499" s="379"/>
      <c r="WWB3499" s="379"/>
      <c r="WWC3499" s="379"/>
      <c r="WWD3499" s="379"/>
      <c r="WWE3499" s="379"/>
      <c r="WWF3499" s="379"/>
      <c r="WWG3499" s="379"/>
      <c r="WWH3499" s="379"/>
      <c r="WWI3499" s="379"/>
      <c r="WWJ3499" s="379"/>
      <c r="WWK3499" s="379"/>
      <c r="WWL3499" s="379"/>
      <c r="WWM3499" s="379"/>
      <c r="WWN3499" s="379"/>
      <c r="WWO3499" s="379"/>
      <c r="WWP3499" s="379"/>
      <c r="WWQ3499" s="379"/>
      <c r="WWR3499" s="379"/>
      <c r="WWS3499" s="379"/>
      <c r="WWT3499" s="379"/>
      <c r="WWU3499" s="379"/>
      <c r="WWV3499" s="379"/>
      <c r="WWW3499" s="379"/>
      <c r="WWX3499" s="379"/>
      <c r="WWY3499" s="379"/>
      <c r="WWZ3499" s="379"/>
      <c r="WXA3499" s="379"/>
      <c r="WXB3499" s="379"/>
      <c r="WXC3499" s="379"/>
      <c r="WXD3499" s="379"/>
      <c r="WXE3499" s="379"/>
      <c r="WXF3499" s="379"/>
      <c r="WXG3499" s="379"/>
      <c r="WXH3499" s="379"/>
      <c r="WXI3499" s="379"/>
      <c r="WXJ3499" s="379"/>
      <c r="WXK3499" s="379"/>
      <c r="WXL3499" s="379"/>
      <c r="WXM3499" s="379"/>
      <c r="WXN3499" s="379"/>
      <c r="WXO3499" s="379"/>
      <c r="WXP3499" s="379"/>
      <c r="WXQ3499" s="379"/>
      <c r="WXR3499" s="379"/>
      <c r="WXS3499" s="379"/>
      <c r="WXT3499" s="379"/>
      <c r="WXU3499" s="379"/>
      <c r="WXV3499" s="379"/>
      <c r="WXW3499" s="379"/>
      <c r="WXX3499" s="379"/>
      <c r="WXY3499" s="379"/>
      <c r="WXZ3499" s="379"/>
      <c r="WYA3499" s="379"/>
      <c r="WYB3499" s="379"/>
      <c r="WYC3499" s="379"/>
      <c r="WYD3499" s="379"/>
      <c r="WYE3499" s="379"/>
      <c r="WYF3499" s="379"/>
      <c r="WYG3499" s="379"/>
      <c r="WYH3499" s="379"/>
      <c r="WYI3499" s="379"/>
      <c r="WYJ3499" s="379"/>
      <c r="WYK3499" s="379"/>
      <c r="WYL3499" s="379"/>
      <c r="WYM3499" s="379"/>
      <c r="WYN3499" s="379"/>
      <c r="WYO3499" s="379"/>
      <c r="WYP3499" s="379"/>
      <c r="WYQ3499" s="379"/>
      <c r="WYR3499" s="379"/>
      <c r="WYS3499" s="379"/>
      <c r="WYT3499" s="379"/>
      <c r="WYU3499" s="379"/>
      <c r="WYV3499" s="379"/>
      <c r="WYW3499" s="379"/>
      <c r="WYX3499" s="379"/>
      <c r="WYY3499" s="379"/>
      <c r="WYZ3499" s="379"/>
      <c r="WZA3499" s="379"/>
      <c r="WZB3499" s="379"/>
      <c r="WZC3499" s="379"/>
      <c r="WZD3499" s="379"/>
      <c r="WZE3499" s="379"/>
      <c r="WZF3499" s="379"/>
      <c r="WZG3499" s="379"/>
      <c r="WZH3499" s="379"/>
      <c r="WZI3499" s="379"/>
      <c r="WZJ3499" s="379"/>
      <c r="WZK3499" s="379"/>
      <c r="WZL3499" s="379"/>
      <c r="WZM3499" s="379"/>
      <c r="WZN3499" s="379"/>
      <c r="WZO3499" s="379"/>
      <c r="WZP3499" s="379"/>
      <c r="WZQ3499" s="379"/>
      <c r="WZR3499" s="379"/>
      <c r="WZS3499" s="379"/>
      <c r="WZT3499" s="379"/>
      <c r="WZU3499" s="379"/>
      <c r="WZV3499" s="379"/>
      <c r="WZW3499" s="379"/>
      <c r="WZX3499" s="379"/>
      <c r="WZY3499" s="379"/>
      <c r="WZZ3499" s="379"/>
      <c r="XAA3499" s="379"/>
      <c r="XAB3499" s="379"/>
      <c r="XAC3499" s="379"/>
      <c r="XAD3499" s="379"/>
      <c r="XAE3499" s="379"/>
      <c r="XAF3499" s="379"/>
      <c r="XAG3499" s="379"/>
      <c r="XAH3499" s="379"/>
      <c r="XAI3499" s="379"/>
      <c r="XAJ3499" s="379"/>
      <c r="XAK3499" s="379"/>
      <c r="XAL3499" s="379"/>
      <c r="XAM3499" s="379"/>
      <c r="XAN3499" s="379"/>
      <c r="XAO3499" s="379"/>
      <c r="XAP3499" s="379"/>
      <c r="XAQ3499" s="379"/>
      <c r="XAR3499" s="379"/>
      <c r="XAS3499" s="379"/>
      <c r="XAT3499" s="379"/>
      <c r="XAU3499" s="379"/>
      <c r="XAV3499" s="379"/>
      <c r="XAW3499" s="379"/>
      <c r="XAX3499" s="379"/>
      <c r="XAY3499" s="379"/>
      <c r="XAZ3499" s="379"/>
      <c r="XBA3499" s="379"/>
      <c r="XBB3499" s="379"/>
      <c r="XBC3499" s="379"/>
      <c r="XBD3499" s="379"/>
      <c r="XBE3499" s="379"/>
      <c r="XBF3499" s="379"/>
      <c r="XBG3499" s="379"/>
      <c r="XBH3499" s="379"/>
      <c r="XBI3499" s="379"/>
      <c r="XBJ3499" s="379"/>
      <c r="XBK3499" s="379"/>
      <c r="XBL3499" s="379"/>
      <c r="XBM3499" s="379"/>
      <c r="XBN3499" s="379"/>
      <c r="XBO3499" s="379"/>
      <c r="XBP3499" s="379"/>
      <c r="XBQ3499" s="379"/>
      <c r="XBR3499" s="379"/>
      <c r="XBS3499" s="379"/>
      <c r="XBT3499" s="379"/>
      <c r="XBU3499" s="379"/>
      <c r="XBV3499" s="379"/>
      <c r="XBW3499" s="379"/>
      <c r="XBX3499" s="379"/>
      <c r="XBY3499" s="379"/>
      <c r="XBZ3499" s="379"/>
      <c r="XCA3499" s="379"/>
      <c r="XCB3499" s="379"/>
      <c r="XCC3499" s="379"/>
      <c r="XCD3499" s="379"/>
      <c r="XCE3499" s="379"/>
      <c r="XCF3499" s="379"/>
      <c r="XCG3499" s="379"/>
      <c r="XCH3499" s="379"/>
      <c r="XCI3499" s="379"/>
      <c r="XCJ3499" s="379"/>
      <c r="XCK3499" s="379"/>
      <c r="XCL3499" s="379"/>
      <c r="XCM3499" s="379"/>
      <c r="XCN3499" s="379"/>
      <c r="XCO3499" s="379"/>
      <c r="XCP3499" s="379"/>
      <c r="XCQ3499" s="379"/>
      <c r="XCR3499" s="379"/>
      <c r="XCS3499" s="379"/>
      <c r="XCT3499" s="379"/>
      <c r="XCU3499" s="379"/>
      <c r="XCV3499" s="379"/>
      <c r="XCW3499" s="379"/>
      <c r="XCX3499" s="379"/>
      <c r="XCY3499" s="379"/>
      <c r="XCZ3499" s="379"/>
      <c r="XDA3499" s="379"/>
      <c r="XDB3499" s="379"/>
      <c r="XDC3499" s="379"/>
      <c r="XDD3499" s="379"/>
      <c r="XDE3499" s="379"/>
      <c r="XDF3499" s="379"/>
      <c r="XDG3499" s="379"/>
      <c r="XDH3499" s="379"/>
      <c r="XDI3499" s="379"/>
      <c r="XDJ3499" s="379"/>
      <c r="XDK3499" s="379"/>
      <c r="XDL3499" s="379"/>
      <c r="XDM3499" s="379"/>
      <c r="XDN3499" s="379"/>
      <c r="XDO3499" s="379"/>
      <c r="XDP3499" s="379"/>
      <c r="XDQ3499" s="379"/>
      <c r="XDR3499" s="379"/>
      <c r="XDS3499" s="379"/>
      <c r="XDT3499" s="379"/>
      <c r="XDU3499" s="379"/>
      <c r="XDV3499" s="379"/>
      <c r="XDW3499" s="379"/>
      <c r="XDX3499" s="379"/>
      <c r="XDY3499" s="379"/>
      <c r="XDZ3499" s="379"/>
      <c r="XEA3499" s="379"/>
      <c r="XEB3499" s="379"/>
      <c r="XEC3499" s="379"/>
      <c r="XED3499" s="379"/>
      <c r="XEE3499" s="379"/>
      <c r="XEF3499" s="379"/>
      <c r="XEG3499" s="379"/>
      <c r="XEH3499" s="379"/>
      <c r="XEI3499" s="379"/>
      <c r="XEJ3499" s="379"/>
      <c r="XEK3499" s="379"/>
      <c r="XEL3499" s="379"/>
      <c r="XEM3499" s="379"/>
      <c r="XEN3499" s="379"/>
      <c r="XEO3499" s="379"/>
      <c r="XEP3499" s="379"/>
      <c r="XEQ3499" s="379"/>
      <c r="XER3499" s="379"/>
      <c r="XES3499" s="379"/>
      <c r="XET3499" s="379"/>
      <c r="XEU3499" s="379"/>
      <c r="XEV3499" s="379"/>
      <c r="XEW3499" s="379"/>
      <c r="XEX3499" s="379"/>
      <c r="XEY3499" s="379"/>
      <c r="XEZ3499" s="379"/>
      <c r="XFA3499" s="379"/>
      <c r="XFB3499" s="379"/>
      <c r="XFC3499" s="379"/>
      <c r="XFD3499" s="379"/>
    </row>
    <row r="3500" spans="1:16384" x14ac:dyDescent="0.25">
      <c r="A3500" s="380">
        <v>5129</v>
      </c>
      <c r="B3500" s="380" t="s">
        <v>3863</v>
      </c>
      <c r="C3500" s="380" t="s">
        <v>1850</v>
      </c>
      <c r="D3500" s="380" t="s">
        <v>254</v>
      </c>
      <c r="E3500" s="380" t="s">
        <v>10</v>
      </c>
      <c r="F3500" s="380">
        <v>850000</v>
      </c>
      <c r="G3500" s="380">
        <f t="shared" ref="G3500:G3501" si="62">+F3500*H3500</f>
        <v>850000</v>
      </c>
      <c r="H3500" s="12">
        <v>1</v>
      </c>
      <c r="I3500" s="379"/>
      <c r="J3500" s="379"/>
      <c r="K3500" s="379"/>
      <c r="L3500" s="379"/>
      <c r="M3500" s="379"/>
      <c r="N3500" s="379"/>
      <c r="O3500" s="379"/>
      <c r="P3500" s="379"/>
      <c r="Q3500" s="379"/>
      <c r="R3500" s="379"/>
      <c r="S3500" s="379"/>
      <c r="T3500" s="379"/>
      <c r="U3500" s="379"/>
      <c r="V3500" s="379"/>
      <c r="W3500" s="379"/>
      <c r="X3500" s="379"/>
      <c r="Y3500" s="379"/>
      <c r="Z3500" s="379"/>
      <c r="AA3500" s="379"/>
      <c r="AB3500" s="379"/>
      <c r="AC3500" s="379"/>
      <c r="AD3500" s="379"/>
      <c r="AE3500" s="379"/>
      <c r="AF3500" s="379"/>
      <c r="AG3500" s="379"/>
      <c r="AH3500" s="379"/>
      <c r="AI3500" s="379"/>
      <c r="AJ3500" s="379"/>
      <c r="AK3500" s="379"/>
      <c r="AL3500" s="379"/>
      <c r="AM3500" s="379"/>
      <c r="AN3500" s="379"/>
      <c r="AO3500" s="379"/>
      <c r="AP3500" s="379"/>
      <c r="AQ3500" s="379"/>
      <c r="AR3500" s="379"/>
      <c r="AS3500" s="379"/>
      <c r="AT3500" s="379"/>
      <c r="AU3500" s="379"/>
      <c r="AV3500" s="379"/>
      <c r="AW3500" s="379"/>
      <c r="AX3500" s="379"/>
      <c r="AY3500" s="379"/>
      <c r="AZ3500" s="379"/>
      <c r="BA3500" s="379"/>
      <c r="BB3500" s="379"/>
      <c r="BC3500" s="379"/>
      <c r="BD3500" s="379"/>
      <c r="BE3500" s="379"/>
      <c r="BF3500" s="379"/>
      <c r="BG3500" s="379"/>
      <c r="BH3500" s="379"/>
      <c r="BI3500" s="379"/>
      <c r="BJ3500" s="379"/>
      <c r="BK3500" s="379"/>
      <c r="BL3500" s="379"/>
      <c r="BM3500" s="379"/>
      <c r="BN3500" s="379"/>
      <c r="BO3500" s="379"/>
      <c r="BP3500" s="379"/>
      <c r="BQ3500" s="379"/>
      <c r="BR3500" s="379"/>
      <c r="BS3500" s="379"/>
      <c r="BT3500" s="379"/>
      <c r="BU3500" s="379"/>
      <c r="BV3500" s="379"/>
      <c r="BW3500" s="379"/>
      <c r="BX3500" s="379"/>
      <c r="BY3500" s="379"/>
      <c r="BZ3500" s="379"/>
      <c r="CA3500" s="379"/>
      <c r="CB3500" s="379"/>
      <c r="CC3500" s="379"/>
      <c r="CD3500" s="379"/>
      <c r="CE3500" s="379"/>
      <c r="CF3500" s="379"/>
      <c r="CG3500" s="379"/>
      <c r="CH3500" s="379"/>
      <c r="CI3500" s="379"/>
      <c r="CJ3500" s="379"/>
      <c r="CK3500" s="379"/>
      <c r="CL3500" s="379"/>
      <c r="CM3500" s="379"/>
      <c r="CN3500" s="379"/>
      <c r="CO3500" s="379"/>
      <c r="CP3500" s="379"/>
      <c r="CQ3500" s="379"/>
      <c r="CR3500" s="379"/>
      <c r="CS3500" s="379"/>
      <c r="CT3500" s="379"/>
      <c r="CU3500" s="379"/>
      <c r="CV3500" s="379"/>
      <c r="CW3500" s="379"/>
      <c r="CX3500" s="379"/>
      <c r="CY3500" s="379"/>
      <c r="CZ3500" s="379"/>
      <c r="DA3500" s="379"/>
      <c r="DB3500" s="379"/>
      <c r="DC3500" s="379"/>
      <c r="DD3500" s="379"/>
      <c r="DE3500" s="379"/>
      <c r="DF3500" s="379"/>
      <c r="DG3500" s="379"/>
      <c r="DH3500" s="379"/>
      <c r="DI3500" s="379"/>
      <c r="DJ3500" s="379"/>
      <c r="DK3500" s="379"/>
      <c r="DL3500" s="379"/>
      <c r="DM3500" s="379"/>
      <c r="DN3500" s="379"/>
      <c r="DO3500" s="379"/>
      <c r="DP3500" s="379"/>
      <c r="DQ3500" s="379"/>
      <c r="DR3500" s="379"/>
      <c r="DS3500" s="379"/>
      <c r="DT3500" s="379"/>
      <c r="DU3500" s="379"/>
      <c r="DV3500" s="379"/>
      <c r="DW3500" s="379"/>
      <c r="DX3500" s="379"/>
      <c r="DY3500" s="379"/>
      <c r="DZ3500" s="379"/>
      <c r="EA3500" s="379"/>
      <c r="EB3500" s="379"/>
      <c r="EC3500" s="379"/>
      <c r="ED3500" s="379"/>
      <c r="EE3500" s="379"/>
      <c r="EF3500" s="379"/>
      <c r="EG3500" s="379"/>
      <c r="EH3500" s="379"/>
      <c r="EI3500" s="379"/>
      <c r="EJ3500" s="379"/>
      <c r="EK3500" s="379"/>
      <c r="EL3500" s="379"/>
      <c r="EM3500" s="379"/>
      <c r="EN3500" s="379"/>
      <c r="EO3500" s="379"/>
      <c r="EP3500" s="379"/>
      <c r="EQ3500" s="379"/>
      <c r="ER3500" s="379"/>
      <c r="ES3500" s="379"/>
      <c r="ET3500" s="379"/>
      <c r="EU3500" s="379"/>
      <c r="EV3500" s="379"/>
      <c r="EW3500" s="379"/>
      <c r="EX3500" s="379"/>
      <c r="EY3500" s="379"/>
      <c r="EZ3500" s="379"/>
      <c r="FA3500" s="379"/>
      <c r="FB3500" s="379"/>
      <c r="FC3500" s="379"/>
      <c r="FD3500" s="379"/>
      <c r="FE3500" s="379"/>
      <c r="FF3500" s="379"/>
      <c r="FG3500" s="379"/>
      <c r="FH3500" s="379"/>
      <c r="FI3500" s="379"/>
      <c r="FJ3500" s="379"/>
      <c r="FK3500" s="379"/>
      <c r="FL3500" s="379"/>
      <c r="FM3500" s="379"/>
      <c r="FN3500" s="379"/>
      <c r="FO3500" s="379"/>
      <c r="FP3500" s="379"/>
      <c r="FQ3500" s="379"/>
      <c r="FR3500" s="379"/>
      <c r="FS3500" s="379"/>
      <c r="FT3500" s="379"/>
      <c r="FU3500" s="379"/>
      <c r="FV3500" s="379"/>
      <c r="FW3500" s="379"/>
      <c r="FX3500" s="379"/>
      <c r="FY3500" s="379"/>
      <c r="FZ3500" s="379"/>
      <c r="GA3500" s="379"/>
      <c r="GB3500" s="379"/>
      <c r="GC3500" s="379"/>
      <c r="GD3500" s="379"/>
      <c r="GE3500" s="379"/>
      <c r="GF3500" s="379"/>
      <c r="GG3500" s="379"/>
      <c r="GH3500" s="379"/>
      <c r="GI3500" s="379"/>
      <c r="GJ3500" s="379"/>
      <c r="GK3500" s="379"/>
      <c r="GL3500" s="379"/>
      <c r="GM3500" s="379"/>
      <c r="GN3500" s="379"/>
      <c r="GO3500" s="379"/>
      <c r="GP3500" s="379"/>
      <c r="GQ3500" s="379"/>
      <c r="GR3500" s="379"/>
      <c r="GS3500" s="379"/>
      <c r="GT3500" s="379"/>
      <c r="GU3500" s="379"/>
      <c r="GV3500" s="379"/>
      <c r="GW3500" s="379"/>
      <c r="GX3500" s="379"/>
      <c r="GY3500" s="379"/>
      <c r="GZ3500" s="379"/>
      <c r="HA3500" s="379"/>
      <c r="HB3500" s="379"/>
      <c r="HC3500" s="379"/>
      <c r="HD3500" s="379"/>
      <c r="HE3500" s="379"/>
      <c r="HF3500" s="379"/>
      <c r="HG3500" s="379"/>
      <c r="HH3500" s="379"/>
      <c r="HI3500" s="379"/>
      <c r="HJ3500" s="379"/>
      <c r="HK3500" s="379"/>
      <c r="HL3500" s="379"/>
      <c r="HM3500" s="379"/>
      <c r="HN3500" s="379"/>
      <c r="HO3500" s="379"/>
      <c r="HP3500" s="379"/>
      <c r="HQ3500" s="379"/>
      <c r="HR3500" s="379"/>
      <c r="HS3500" s="379"/>
      <c r="HT3500" s="379"/>
      <c r="HU3500" s="379"/>
      <c r="HV3500" s="379"/>
      <c r="HW3500" s="379"/>
      <c r="HX3500" s="379"/>
      <c r="HY3500" s="379"/>
      <c r="HZ3500" s="379"/>
      <c r="IA3500" s="379"/>
      <c r="IB3500" s="379"/>
      <c r="IC3500" s="379"/>
      <c r="ID3500" s="379"/>
      <c r="IE3500" s="379"/>
      <c r="IF3500" s="379"/>
      <c r="IG3500" s="379"/>
      <c r="IH3500" s="379"/>
      <c r="II3500" s="379"/>
      <c r="IJ3500" s="379"/>
      <c r="IK3500" s="379"/>
      <c r="IL3500" s="379"/>
      <c r="IM3500" s="379"/>
      <c r="IN3500" s="379"/>
      <c r="IO3500" s="379"/>
      <c r="IP3500" s="379"/>
      <c r="IQ3500" s="379"/>
      <c r="IR3500" s="379"/>
      <c r="IS3500" s="379"/>
      <c r="IT3500" s="379"/>
      <c r="IU3500" s="379"/>
      <c r="IV3500" s="379"/>
      <c r="IW3500" s="379"/>
      <c r="IX3500" s="379"/>
      <c r="IY3500" s="379"/>
      <c r="IZ3500" s="379"/>
      <c r="JA3500" s="379"/>
      <c r="JB3500" s="379"/>
      <c r="JC3500" s="379"/>
      <c r="JD3500" s="379"/>
      <c r="JE3500" s="379"/>
      <c r="JF3500" s="379"/>
      <c r="JG3500" s="379"/>
      <c r="JH3500" s="379"/>
      <c r="JI3500" s="379"/>
      <c r="JJ3500" s="379"/>
      <c r="JK3500" s="379"/>
      <c r="JL3500" s="379"/>
      <c r="JM3500" s="379"/>
      <c r="JN3500" s="379"/>
      <c r="JO3500" s="379"/>
      <c r="JP3500" s="379"/>
      <c r="JQ3500" s="379"/>
      <c r="JR3500" s="379"/>
      <c r="JS3500" s="379"/>
      <c r="JT3500" s="379"/>
      <c r="JU3500" s="379"/>
      <c r="JV3500" s="379"/>
      <c r="JW3500" s="379"/>
      <c r="JX3500" s="379"/>
      <c r="JY3500" s="379"/>
      <c r="JZ3500" s="379"/>
      <c r="KA3500" s="379"/>
      <c r="KB3500" s="379"/>
      <c r="KC3500" s="379"/>
      <c r="KD3500" s="379"/>
      <c r="KE3500" s="379"/>
      <c r="KF3500" s="379"/>
      <c r="KG3500" s="379"/>
      <c r="KH3500" s="379"/>
      <c r="KI3500" s="379"/>
      <c r="KJ3500" s="379"/>
      <c r="KK3500" s="379"/>
      <c r="KL3500" s="379"/>
      <c r="KM3500" s="379"/>
      <c r="KN3500" s="379"/>
      <c r="KO3500" s="379"/>
      <c r="KP3500" s="379"/>
      <c r="KQ3500" s="379"/>
      <c r="KR3500" s="379"/>
      <c r="KS3500" s="379"/>
      <c r="KT3500" s="379"/>
      <c r="KU3500" s="379"/>
      <c r="KV3500" s="379"/>
      <c r="KW3500" s="379"/>
      <c r="KX3500" s="379"/>
      <c r="KY3500" s="379"/>
      <c r="KZ3500" s="379"/>
      <c r="LA3500" s="379"/>
      <c r="LB3500" s="379"/>
      <c r="LC3500" s="379"/>
      <c r="LD3500" s="379"/>
      <c r="LE3500" s="379"/>
      <c r="LF3500" s="379"/>
      <c r="LG3500" s="379"/>
      <c r="LH3500" s="379"/>
      <c r="LI3500" s="379"/>
      <c r="LJ3500" s="379"/>
      <c r="LK3500" s="379"/>
      <c r="LL3500" s="379"/>
      <c r="LM3500" s="379"/>
      <c r="LN3500" s="379"/>
      <c r="LO3500" s="379"/>
      <c r="LP3500" s="379"/>
      <c r="LQ3500" s="379"/>
      <c r="LR3500" s="379"/>
      <c r="LS3500" s="379"/>
      <c r="LT3500" s="379"/>
      <c r="LU3500" s="379"/>
      <c r="LV3500" s="379"/>
      <c r="LW3500" s="379"/>
      <c r="LX3500" s="379"/>
      <c r="LY3500" s="379"/>
      <c r="LZ3500" s="379"/>
      <c r="MA3500" s="379"/>
      <c r="MB3500" s="379"/>
      <c r="MC3500" s="379"/>
      <c r="MD3500" s="379"/>
      <c r="ME3500" s="379"/>
      <c r="MF3500" s="379"/>
      <c r="MG3500" s="379"/>
      <c r="MH3500" s="379"/>
      <c r="MI3500" s="379"/>
      <c r="MJ3500" s="379"/>
      <c r="MK3500" s="379"/>
      <c r="ML3500" s="379"/>
      <c r="MM3500" s="379"/>
      <c r="MN3500" s="379"/>
      <c r="MO3500" s="379"/>
      <c r="MP3500" s="379"/>
      <c r="MQ3500" s="379"/>
      <c r="MR3500" s="379"/>
      <c r="MS3500" s="379"/>
      <c r="MT3500" s="379"/>
      <c r="MU3500" s="379"/>
      <c r="MV3500" s="379"/>
      <c r="MW3500" s="379"/>
      <c r="MX3500" s="379"/>
      <c r="MY3500" s="379"/>
      <c r="MZ3500" s="379"/>
      <c r="NA3500" s="379"/>
      <c r="NB3500" s="379"/>
      <c r="NC3500" s="379"/>
      <c r="ND3500" s="379"/>
      <c r="NE3500" s="379"/>
      <c r="NF3500" s="379"/>
      <c r="NG3500" s="379"/>
      <c r="NH3500" s="379"/>
      <c r="NI3500" s="379"/>
      <c r="NJ3500" s="379"/>
      <c r="NK3500" s="379"/>
      <c r="NL3500" s="379"/>
      <c r="NM3500" s="379"/>
      <c r="NN3500" s="379"/>
      <c r="NO3500" s="379"/>
      <c r="NP3500" s="379"/>
      <c r="NQ3500" s="379"/>
      <c r="NR3500" s="379"/>
      <c r="NS3500" s="379"/>
      <c r="NT3500" s="379"/>
      <c r="NU3500" s="379"/>
      <c r="NV3500" s="379"/>
      <c r="NW3500" s="379"/>
      <c r="NX3500" s="379"/>
      <c r="NY3500" s="379"/>
      <c r="NZ3500" s="379"/>
      <c r="OA3500" s="379"/>
      <c r="OB3500" s="379"/>
      <c r="OC3500" s="379"/>
      <c r="OD3500" s="379"/>
      <c r="OE3500" s="379"/>
      <c r="OF3500" s="379"/>
      <c r="OG3500" s="379"/>
      <c r="OH3500" s="379"/>
      <c r="OI3500" s="379"/>
      <c r="OJ3500" s="379"/>
      <c r="OK3500" s="379"/>
      <c r="OL3500" s="379"/>
      <c r="OM3500" s="379"/>
      <c r="ON3500" s="379"/>
      <c r="OO3500" s="379"/>
      <c r="OP3500" s="379"/>
      <c r="OQ3500" s="379"/>
      <c r="OR3500" s="379"/>
      <c r="OS3500" s="379"/>
      <c r="OT3500" s="379"/>
      <c r="OU3500" s="379"/>
      <c r="OV3500" s="379"/>
      <c r="OW3500" s="379"/>
      <c r="OX3500" s="379"/>
      <c r="OY3500" s="379"/>
      <c r="OZ3500" s="379"/>
      <c r="PA3500" s="379"/>
      <c r="PB3500" s="379"/>
      <c r="PC3500" s="379"/>
      <c r="PD3500" s="379"/>
      <c r="PE3500" s="379"/>
      <c r="PF3500" s="379"/>
      <c r="PG3500" s="379"/>
      <c r="PH3500" s="379"/>
      <c r="PI3500" s="379"/>
      <c r="PJ3500" s="379"/>
      <c r="PK3500" s="379"/>
      <c r="PL3500" s="379"/>
      <c r="PM3500" s="379"/>
      <c r="PN3500" s="379"/>
      <c r="PO3500" s="379"/>
      <c r="PP3500" s="379"/>
      <c r="PQ3500" s="379"/>
      <c r="PR3500" s="379"/>
      <c r="PS3500" s="379"/>
      <c r="PT3500" s="379"/>
      <c r="PU3500" s="379"/>
      <c r="PV3500" s="379"/>
      <c r="PW3500" s="379"/>
      <c r="PX3500" s="379"/>
      <c r="PY3500" s="379"/>
      <c r="PZ3500" s="379"/>
      <c r="QA3500" s="379"/>
      <c r="QB3500" s="379"/>
      <c r="QC3500" s="379"/>
      <c r="QD3500" s="379"/>
      <c r="QE3500" s="379"/>
      <c r="QF3500" s="379"/>
      <c r="QG3500" s="379"/>
      <c r="QH3500" s="379"/>
      <c r="QI3500" s="379"/>
      <c r="QJ3500" s="379"/>
      <c r="QK3500" s="379"/>
      <c r="QL3500" s="379"/>
      <c r="QM3500" s="379"/>
      <c r="QN3500" s="379"/>
      <c r="QO3500" s="379"/>
      <c r="QP3500" s="379"/>
      <c r="QQ3500" s="379"/>
      <c r="QR3500" s="379"/>
      <c r="QS3500" s="379"/>
      <c r="QT3500" s="379"/>
      <c r="QU3500" s="379"/>
      <c r="QV3500" s="379"/>
      <c r="QW3500" s="379"/>
      <c r="QX3500" s="379"/>
      <c r="QY3500" s="379"/>
      <c r="QZ3500" s="379"/>
      <c r="RA3500" s="379"/>
      <c r="RB3500" s="379"/>
      <c r="RC3500" s="379"/>
      <c r="RD3500" s="379"/>
      <c r="RE3500" s="379"/>
      <c r="RF3500" s="379"/>
      <c r="RG3500" s="379"/>
      <c r="RH3500" s="379"/>
      <c r="RI3500" s="379"/>
      <c r="RJ3500" s="379"/>
      <c r="RK3500" s="379"/>
      <c r="RL3500" s="379"/>
      <c r="RM3500" s="379"/>
      <c r="RN3500" s="379"/>
      <c r="RO3500" s="379"/>
      <c r="RP3500" s="379"/>
      <c r="RQ3500" s="379"/>
      <c r="RR3500" s="379"/>
      <c r="RS3500" s="379"/>
      <c r="RT3500" s="379"/>
      <c r="RU3500" s="379"/>
      <c r="RV3500" s="379"/>
      <c r="RW3500" s="379"/>
      <c r="RX3500" s="379"/>
      <c r="RY3500" s="379"/>
      <c r="RZ3500" s="379"/>
      <c r="SA3500" s="379"/>
      <c r="SB3500" s="379"/>
      <c r="SC3500" s="379"/>
      <c r="SD3500" s="379"/>
      <c r="SE3500" s="379"/>
      <c r="SF3500" s="379"/>
      <c r="SG3500" s="379"/>
      <c r="SH3500" s="379"/>
      <c r="SI3500" s="379"/>
      <c r="SJ3500" s="379"/>
      <c r="SK3500" s="379"/>
      <c r="SL3500" s="379"/>
      <c r="SM3500" s="379"/>
      <c r="SN3500" s="379"/>
      <c r="SO3500" s="379"/>
      <c r="SP3500" s="379"/>
      <c r="SQ3500" s="379"/>
      <c r="SR3500" s="379"/>
      <c r="SS3500" s="379"/>
      <c r="ST3500" s="379"/>
      <c r="SU3500" s="379"/>
      <c r="SV3500" s="379"/>
      <c r="SW3500" s="379"/>
      <c r="SX3500" s="379"/>
      <c r="SY3500" s="379"/>
      <c r="SZ3500" s="379"/>
      <c r="TA3500" s="379"/>
      <c r="TB3500" s="379"/>
      <c r="TC3500" s="379"/>
      <c r="TD3500" s="379"/>
      <c r="TE3500" s="379"/>
      <c r="TF3500" s="379"/>
      <c r="TG3500" s="379"/>
      <c r="TH3500" s="379"/>
      <c r="TI3500" s="379"/>
      <c r="TJ3500" s="379"/>
      <c r="TK3500" s="379"/>
      <c r="TL3500" s="379"/>
      <c r="TM3500" s="379"/>
      <c r="TN3500" s="379"/>
      <c r="TO3500" s="379"/>
      <c r="TP3500" s="379"/>
      <c r="TQ3500" s="379"/>
      <c r="TR3500" s="379"/>
      <c r="TS3500" s="379"/>
      <c r="TT3500" s="379"/>
      <c r="TU3500" s="379"/>
      <c r="TV3500" s="379"/>
      <c r="TW3500" s="379"/>
      <c r="TX3500" s="379"/>
      <c r="TY3500" s="379"/>
      <c r="TZ3500" s="379"/>
      <c r="UA3500" s="379"/>
      <c r="UB3500" s="379"/>
      <c r="UC3500" s="379"/>
      <c r="UD3500" s="379"/>
      <c r="UE3500" s="379"/>
      <c r="UF3500" s="379"/>
      <c r="UG3500" s="379"/>
      <c r="UH3500" s="379"/>
      <c r="UI3500" s="379"/>
      <c r="UJ3500" s="379"/>
      <c r="UK3500" s="379"/>
      <c r="UL3500" s="379"/>
      <c r="UM3500" s="379"/>
      <c r="UN3500" s="379"/>
      <c r="UO3500" s="379"/>
      <c r="UP3500" s="379"/>
      <c r="UQ3500" s="379"/>
      <c r="UR3500" s="379"/>
      <c r="US3500" s="379"/>
      <c r="UT3500" s="379"/>
      <c r="UU3500" s="379"/>
      <c r="UV3500" s="379"/>
      <c r="UW3500" s="379"/>
      <c r="UX3500" s="379"/>
      <c r="UY3500" s="379"/>
      <c r="UZ3500" s="379"/>
      <c r="VA3500" s="379"/>
      <c r="VB3500" s="379"/>
      <c r="VC3500" s="379"/>
      <c r="VD3500" s="379"/>
      <c r="VE3500" s="379"/>
      <c r="VF3500" s="379"/>
      <c r="VG3500" s="379"/>
      <c r="VH3500" s="379"/>
      <c r="VI3500" s="379"/>
      <c r="VJ3500" s="379"/>
      <c r="VK3500" s="379"/>
      <c r="VL3500" s="379"/>
      <c r="VM3500" s="379"/>
      <c r="VN3500" s="379"/>
      <c r="VO3500" s="379"/>
      <c r="VP3500" s="379"/>
      <c r="VQ3500" s="379"/>
      <c r="VR3500" s="379"/>
      <c r="VS3500" s="379"/>
      <c r="VT3500" s="379"/>
      <c r="VU3500" s="379"/>
      <c r="VV3500" s="379"/>
      <c r="VW3500" s="379"/>
      <c r="VX3500" s="379"/>
      <c r="VY3500" s="379"/>
      <c r="VZ3500" s="379"/>
      <c r="WA3500" s="379"/>
      <c r="WB3500" s="379"/>
      <c r="WC3500" s="379"/>
      <c r="WD3500" s="379"/>
      <c r="WE3500" s="379"/>
      <c r="WF3500" s="379"/>
      <c r="WG3500" s="379"/>
      <c r="WH3500" s="379"/>
      <c r="WI3500" s="379"/>
      <c r="WJ3500" s="379"/>
      <c r="WK3500" s="379"/>
      <c r="WL3500" s="379"/>
      <c r="WM3500" s="379"/>
      <c r="WN3500" s="379"/>
      <c r="WO3500" s="379"/>
      <c r="WP3500" s="379"/>
      <c r="WQ3500" s="379"/>
      <c r="WR3500" s="379"/>
      <c r="WS3500" s="379"/>
      <c r="WT3500" s="379"/>
      <c r="WU3500" s="379"/>
      <c r="WV3500" s="379"/>
      <c r="WW3500" s="379"/>
      <c r="WX3500" s="379"/>
      <c r="WY3500" s="379"/>
      <c r="WZ3500" s="379"/>
      <c r="XA3500" s="379"/>
      <c r="XB3500" s="379"/>
      <c r="XC3500" s="379"/>
      <c r="XD3500" s="379"/>
      <c r="XE3500" s="379"/>
      <c r="XF3500" s="379"/>
      <c r="XG3500" s="379"/>
      <c r="XH3500" s="379"/>
      <c r="XI3500" s="379"/>
      <c r="XJ3500" s="379"/>
      <c r="XK3500" s="379"/>
      <c r="XL3500" s="379"/>
      <c r="XM3500" s="379"/>
      <c r="XN3500" s="379"/>
      <c r="XO3500" s="379"/>
      <c r="XP3500" s="379"/>
      <c r="XQ3500" s="379"/>
      <c r="XR3500" s="379"/>
      <c r="XS3500" s="379"/>
      <c r="XT3500" s="379"/>
      <c r="XU3500" s="379"/>
      <c r="XV3500" s="379"/>
      <c r="XW3500" s="379"/>
      <c r="XX3500" s="379"/>
      <c r="XY3500" s="379"/>
      <c r="XZ3500" s="379"/>
      <c r="YA3500" s="379"/>
      <c r="YB3500" s="379"/>
      <c r="YC3500" s="379"/>
      <c r="YD3500" s="379"/>
      <c r="YE3500" s="379"/>
      <c r="YF3500" s="379"/>
      <c r="YG3500" s="379"/>
      <c r="YH3500" s="379"/>
      <c r="YI3500" s="379"/>
      <c r="YJ3500" s="379"/>
      <c r="YK3500" s="379"/>
      <c r="YL3500" s="379"/>
      <c r="YM3500" s="379"/>
      <c r="YN3500" s="379"/>
      <c r="YO3500" s="379"/>
      <c r="YP3500" s="379"/>
      <c r="YQ3500" s="379"/>
      <c r="YR3500" s="379"/>
      <c r="YS3500" s="379"/>
      <c r="YT3500" s="379"/>
      <c r="YU3500" s="379"/>
      <c r="YV3500" s="379"/>
      <c r="YW3500" s="379"/>
      <c r="YX3500" s="379"/>
      <c r="YY3500" s="379"/>
      <c r="YZ3500" s="379"/>
      <c r="ZA3500" s="379"/>
      <c r="ZB3500" s="379"/>
      <c r="ZC3500" s="379"/>
      <c r="ZD3500" s="379"/>
      <c r="ZE3500" s="379"/>
      <c r="ZF3500" s="379"/>
      <c r="ZG3500" s="379"/>
      <c r="ZH3500" s="379"/>
      <c r="ZI3500" s="379"/>
      <c r="ZJ3500" s="379"/>
      <c r="ZK3500" s="379"/>
      <c r="ZL3500" s="379"/>
      <c r="ZM3500" s="379"/>
      <c r="ZN3500" s="379"/>
      <c r="ZO3500" s="379"/>
      <c r="ZP3500" s="379"/>
      <c r="ZQ3500" s="379"/>
      <c r="ZR3500" s="379"/>
      <c r="ZS3500" s="379"/>
      <c r="ZT3500" s="379"/>
      <c r="ZU3500" s="379"/>
      <c r="ZV3500" s="379"/>
      <c r="ZW3500" s="379"/>
      <c r="ZX3500" s="379"/>
      <c r="ZY3500" s="379"/>
      <c r="ZZ3500" s="379"/>
      <c r="AAA3500" s="379"/>
      <c r="AAB3500" s="379"/>
      <c r="AAC3500" s="379"/>
      <c r="AAD3500" s="379"/>
      <c r="AAE3500" s="379"/>
      <c r="AAF3500" s="379"/>
      <c r="AAG3500" s="379"/>
      <c r="AAH3500" s="379"/>
      <c r="AAI3500" s="379"/>
      <c r="AAJ3500" s="379"/>
      <c r="AAK3500" s="379"/>
      <c r="AAL3500" s="379"/>
      <c r="AAM3500" s="379"/>
      <c r="AAN3500" s="379"/>
      <c r="AAO3500" s="379"/>
      <c r="AAP3500" s="379"/>
      <c r="AAQ3500" s="379"/>
      <c r="AAR3500" s="379"/>
      <c r="AAS3500" s="379"/>
      <c r="AAT3500" s="379"/>
      <c r="AAU3500" s="379"/>
      <c r="AAV3500" s="379"/>
      <c r="AAW3500" s="379"/>
      <c r="AAX3500" s="379"/>
      <c r="AAY3500" s="379"/>
      <c r="AAZ3500" s="379"/>
      <c r="ABA3500" s="379"/>
      <c r="ABB3500" s="379"/>
      <c r="ABC3500" s="379"/>
      <c r="ABD3500" s="379"/>
      <c r="ABE3500" s="379"/>
      <c r="ABF3500" s="379"/>
      <c r="ABG3500" s="379"/>
      <c r="ABH3500" s="379"/>
      <c r="ABI3500" s="379"/>
      <c r="ABJ3500" s="379"/>
      <c r="ABK3500" s="379"/>
      <c r="ABL3500" s="379"/>
      <c r="ABM3500" s="379"/>
      <c r="ABN3500" s="379"/>
      <c r="ABO3500" s="379"/>
      <c r="ABP3500" s="379"/>
      <c r="ABQ3500" s="379"/>
      <c r="ABR3500" s="379"/>
      <c r="ABS3500" s="379"/>
      <c r="ABT3500" s="379"/>
      <c r="ABU3500" s="379"/>
      <c r="ABV3500" s="379"/>
      <c r="ABW3500" s="379"/>
      <c r="ABX3500" s="379"/>
      <c r="ABY3500" s="379"/>
      <c r="ABZ3500" s="379"/>
      <c r="ACA3500" s="379"/>
      <c r="ACB3500" s="379"/>
      <c r="ACC3500" s="379"/>
      <c r="ACD3500" s="379"/>
      <c r="ACE3500" s="379"/>
      <c r="ACF3500" s="379"/>
      <c r="ACG3500" s="379"/>
      <c r="ACH3500" s="379"/>
      <c r="ACI3500" s="379"/>
      <c r="ACJ3500" s="379"/>
      <c r="ACK3500" s="379"/>
      <c r="ACL3500" s="379"/>
      <c r="ACM3500" s="379"/>
      <c r="ACN3500" s="379"/>
      <c r="ACO3500" s="379"/>
      <c r="ACP3500" s="379"/>
      <c r="ACQ3500" s="379"/>
      <c r="ACR3500" s="379"/>
      <c r="ACS3500" s="379"/>
      <c r="ACT3500" s="379"/>
      <c r="ACU3500" s="379"/>
      <c r="ACV3500" s="379"/>
      <c r="ACW3500" s="379"/>
      <c r="ACX3500" s="379"/>
      <c r="ACY3500" s="379"/>
      <c r="ACZ3500" s="379"/>
      <c r="ADA3500" s="379"/>
      <c r="ADB3500" s="379"/>
      <c r="ADC3500" s="379"/>
      <c r="ADD3500" s="379"/>
      <c r="ADE3500" s="379"/>
      <c r="ADF3500" s="379"/>
      <c r="ADG3500" s="379"/>
      <c r="ADH3500" s="379"/>
      <c r="ADI3500" s="379"/>
      <c r="ADJ3500" s="379"/>
      <c r="ADK3500" s="379"/>
      <c r="ADL3500" s="379"/>
      <c r="ADM3500" s="379"/>
      <c r="ADN3500" s="379"/>
      <c r="ADO3500" s="379"/>
      <c r="ADP3500" s="379"/>
      <c r="ADQ3500" s="379"/>
      <c r="ADR3500" s="379"/>
      <c r="ADS3500" s="379"/>
      <c r="ADT3500" s="379"/>
      <c r="ADU3500" s="379"/>
      <c r="ADV3500" s="379"/>
      <c r="ADW3500" s="379"/>
      <c r="ADX3500" s="379"/>
      <c r="ADY3500" s="379"/>
      <c r="ADZ3500" s="379"/>
      <c r="AEA3500" s="379"/>
      <c r="AEB3500" s="379"/>
      <c r="AEC3500" s="379"/>
      <c r="AED3500" s="379"/>
      <c r="AEE3500" s="379"/>
      <c r="AEF3500" s="379"/>
      <c r="AEG3500" s="379"/>
      <c r="AEH3500" s="379"/>
      <c r="AEI3500" s="379"/>
      <c r="AEJ3500" s="379"/>
      <c r="AEK3500" s="379"/>
      <c r="AEL3500" s="379"/>
      <c r="AEM3500" s="379"/>
      <c r="AEN3500" s="379"/>
      <c r="AEO3500" s="379"/>
      <c r="AEP3500" s="379"/>
      <c r="AEQ3500" s="379"/>
      <c r="AER3500" s="379"/>
      <c r="AES3500" s="379"/>
      <c r="AET3500" s="379"/>
      <c r="AEU3500" s="379"/>
      <c r="AEV3500" s="379"/>
      <c r="AEW3500" s="379"/>
      <c r="AEX3500" s="379"/>
      <c r="AEY3500" s="379"/>
      <c r="AEZ3500" s="379"/>
      <c r="AFA3500" s="379"/>
      <c r="AFB3500" s="379"/>
      <c r="AFC3500" s="379"/>
      <c r="AFD3500" s="379"/>
      <c r="AFE3500" s="379"/>
      <c r="AFF3500" s="379"/>
      <c r="AFG3500" s="379"/>
      <c r="AFH3500" s="379"/>
      <c r="AFI3500" s="379"/>
      <c r="AFJ3500" s="379"/>
      <c r="AFK3500" s="379"/>
      <c r="AFL3500" s="379"/>
      <c r="AFM3500" s="379"/>
      <c r="AFN3500" s="379"/>
      <c r="AFO3500" s="379"/>
      <c r="AFP3500" s="379"/>
      <c r="AFQ3500" s="379"/>
      <c r="AFR3500" s="379"/>
      <c r="AFS3500" s="379"/>
      <c r="AFT3500" s="379"/>
      <c r="AFU3500" s="379"/>
      <c r="AFV3500" s="379"/>
      <c r="AFW3500" s="379"/>
      <c r="AFX3500" s="379"/>
      <c r="AFY3500" s="379"/>
      <c r="AFZ3500" s="379"/>
      <c r="AGA3500" s="379"/>
      <c r="AGB3500" s="379"/>
      <c r="AGC3500" s="379"/>
      <c r="AGD3500" s="379"/>
      <c r="AGE3500" s="379"/>
      <c r="AGF3500" s="379"/>
      <c r="AGG3500" s="379"/>
      <c r="AGH3500" s="379"/>
      <c r="AGI3500" s="379"/>
      <c r="AGJ3500" s="379"/>
      <c r="AGK3500" s="379"/>
      <c r="AGL3500" s="379"/>
      <c r="AGM3500" s="379"/>
      <c r="AGN3500" s="379"/>
      <c r="AGO3500" s="379"/>
      <c r="AGP3500" s="379"/>
      <c r="AGQ3500" s="379"/>
      <c r="AGR3500" s="379"/>
      <c r="AGS3500" s="379"/>
      <c r="AGT3500" s="379"/>
      <c r="AGU3500" s="379"/>
      <c r="AGV3500" s="379"/>
      <c r="AGW3500" s="379"/>
      <c r="AGX3500" s="379"/>
      <c r="AGY3500" s="379"/>
      <c r="AGZ3500" s="379"/>
      <c r="AHA3500" s="379"/>
      <c r="AHB3500" s="379"/>
      <c r="AHC3500" s="379"/>
      <c r="AHD3500" s="379"/>
      <c r="AHE3500" s="379"/>
      <c r="AHF3500" s="379"/>
      <c r="AHG3500" s="379"/>
      <c r="AHH3500" s="379"/>
      <c r="AHI3500" s="379"/>
      <c r="AHJ3500" s="379"/>
      <c r="AHK3500" s="379"/>
      <c r="AHL3500" s="379"/>
      <c r="AHM3500" s="379"/>
      <c r="AHN3500" s="379"/>
      <c r="AHO3500" s="379"/>
      <c r="AHP3500" s="379"/>
      <c r="AHQ3500" s="379"/>
      <c r="AHR3500" s="379"/>
      <c r="AHS3500" s="379"/>
      <c r="AHT3500" s="379"/>
      <c r="AHU3500" s="379"/>
      <c r="AHV3500" s="379"/>
      <c r="AHW3500" s="379"/>
      <c r="AHX3500" s="379"/>
      <c r="AHY3500" s="379"/>
      <c r="AHZ3500" s="379"/>
      <c r="AIA3500" s="379"/>
      <c r="AIB3500" s="379"/>
      <c r="AIC3500" s="379"/>
      <c r="AID3500" s="379"/>
      <c r="AIE3500" s="379"/>
      <c r="AIF3500" s="379"/>
      <c r="AIG3500" s="379"/>
      <c r="AIH3500" s="379"/>
      <c r="AII3500" s="379"/>
      <c r="AIJ3500" s="379"/>
      <c r="AIK3500" s="379"/>
      <c r="AIL3500" s="379"/>
      <c r="AIM3500" s="379"/>
      <c r="AIN3500" s="379"/>
      <c r="AIO3500" s="379"/>
      <c r="AIP3500" s="379"/>
      <c r="AIQ3500" s="379"/>
      <c r="AIR3500" s="379"/>
      <c r="AIS3500" s="379"/>
      <c r="AIT3500" s="379"/>
      <c r="AIU3500" s="379"/>
      <c r="AIV3500" s="379"/>
      <c r="AIW3500" s="379"/>
      <c r="AIX3500" s="379"/>
      <c r="AIY3500" s="379"/>
      <c r="AIZ3500" s="379"/>
      <c r="AJA3500" s="379"/>
      <c r="AJB3500" s="379"/>
      <c r="AJC3500" s="379"/>
      <c r="AJD3500" s="379"/>
      <c r="AJE3500" s="379"/>
      <c r="AJF3500" s="379"/>
      <c r="AJG3500" s="379"/>
      <c r="AJH3500" s="379"/>
      <c r="AJI3500" s="379"/>
      <c r="AJJ3500" s="379"/>
      <c r="AJK3500" s="379"/>
      <c r="AJL3500" s="379"/>
      <c r="AJM3500" s="379"/>
      <c r="AJN3500" s="379"/>
      <c r="AJO3500" s="379"/>
      <c r="AJP3500" s="379"/>
      <c r="AJQ3500" s="379"/>
      <c r="AJR3500" s="379"/>
      <c r="AJS3500" s="379"/>
      <c r="AJT3500" s="379"/>
      <c r="AJU3500" s="379"/>
      <c r="AJV3500" s="379"/>
      <c r="AJW3500" s="379"/>
      <c r="AJX3500" s="379"/>
      <c r="AJY3500" s="379"/>
      <c r="AJZ3500" s="379"/>
      <c r="AKA3500" s="379"/>
      <c r="AKB3500" s="379"/>
      <c r="AKC3500" s="379"/>
      <c r="AKD3500" s="379"/>
      <c r="AKE3500" s="379"/>
      <c r="AKF3500" s="379"/>
      <c r="AKG3500" s="379"/>
      <c r="AKH3500" s="379"/>
      <c r="AKI3500" s="379"/>
      <c r="AKJ3500" s="379"/>
      <c r="AKK3500" s="379"/>
      <c r="AKL3500" s="379"/>
      <c r="AKM3500" s="379"/>
      <c r="AKN3500" s="379"/>
      <c r="AKO3500" s="379"/>
      <c r="AKP3500" s="379"/>
      <c r="AKQ3500" s="379"/>
      <c r="AKR3500" s="379"/>
      <c r="AKS3500" s="379"/>
      <c r="AKT3500" s="379"/>
      <c r="AKU3500" s="379"/>
      <c r="AKV3500" s="379"/>
      <c r="AKW3500" s="379"/>
      <c r="AKX3500" s="379"/>
      <c r="AKY3500" s="379"/>
      <c r="AKZ3500" s="379"/>
      <c r="ALA3500" s="379"/>
      <c r="ALB3500" s="379"/>
      <c r="ALC3500" s="379"/>
      <c r="ALD3500" s="379"/>
      <c r="ALE3500" s="379"/>
      <c r="ALF3500" s="379"/>
      <c r="ALG3500" s="379"/>
      <c r="ALH3500" s="379"/>
      <c r="ALI3500" s="379"/>
      <c r="ALJ3500" s="379"/>
      <c r="ALK3500" s="379"/>
      <c r="ALL3500" s="379"/>
      <c r="ALM3500" s="379"/>
      <c r="ALN3500" s="379"/>
      <c r="ALO3500" s="379"/>
      <c r="ALP3500" s="379"/>
      <c r="ALQ3500" s="379"/>
      <c r="ALR3500" s="379"/>
      <c r="ALS3500" s="379"/>
      <c r="ALT3500" s="379"/>
      <c r="ALU3500" s="379"/>
      <c r="ALV3500" s="379"/>
      <c r="ALW3500" s="379"/>
      <c r="ALX3500" s="379"/>
      <c r="ALY3500" s="379"/>
      <c r="ALZ3500" s="379"/>
      <c r="AMA3500" s="379"/>
      <c r="AMB3500" s="379"/>
      <c r="AMC3500" s="379"/>
      <c r="AMD3500" s="379"/>
      <c r="AME3500" s="379"/>
      <c r="AMF3500" s="379"/>
      <c r="AMG3500" s="379"/>
      <c r="AMH3500" s="379"/>
      <c r="AMI3500" s="379"/>
      <c r="AMJ3500" s="379"/>
      <c r="AMK3500" s="379"/>
      <c r="AML3500" s="379"/>
      <c r="AMM3500" s="379"/>
      <c r="AMN3500" s="379"/>
      <c r="AMO3500" s="379"/>
      <c r="AMP3500" s="379"/>
      <c r="AMQ3500" s="379"/>
      <c r="AMR3500" s="379"/>
      <c r="AMS3500" s="379"/>
      <c r="AMT3500" s="379"/>
      <c r="AMU3500" s="379"/>
      <c r="AMV3500" s="379"/>
      <c r="AMW3500" s="379"/>
      <c r="AMX3500" s="379"/>
      <c r="AMY3500" s="379"/>
      <c r="AMZ3500" s="379"/>
      <c r="ANA3500" s="379"/>
      <c r="ANB3500" s="379"/>
      <c r="ANC3500" s="379"/>
      <c r="AND3500" s="379"/>
      <c r="ANE3500" s="379"/>
      <c r="ANF3500" s="379"/>
      <c r="ANG3500" s="379"/>
      <c r="ANH3500" s="379"/>
      <c r="ANI3500" s="379"/>
      <c r="ANJ3500" s="379"/>
      <c r="ANK3500" s="379"/>
      <c r="ANL3500" s="379"/>
      <c r="ANM3500" s="379"/>
      <c r="ANN3500" s="379"/>
      <c r="ANO3500" s="379"/>
      <c r="ANP3500" s="379"/>
      <c r="ANQ3500" s="379"/>
      <c r="ANR3500" s="379"/>
      <c r="ANS3500" s="379"/>
      <c r="ANT3500" s="379"/>
      <c r="ANU3500" s="379"/>
      <c r="ANV3500" s="379"/>
      <c r="ANW3500" s="379"/>
      <c r="ANX3500" s="379"/>
      <c r="ANY3500" s="379"/>
      <c r="ANZ3500" s="379"/>
      <c r="AOA3500" s="379"/>
      <c r="AOB3500" s="379"/>
      <c r="AOC3500" s="379"/>
      <c r="AOD3500" s="379"/>
      <c r="AOE3500" s="379"/>
      <c r="AOF3500" s="379"/>
      <c r="AOG3500" s="379"/>
      <c r="AOH3500" s="379"/>
      <c r="AOI3500" s="379"/>
      <c r="AOJ3500" s="379"/>
      <c r="AOK3500" s="379"/>
      <c r="AOL3500" s="379"/>
      <c r="AOM3500" s="379"/>
      <c r="AON3500" s="379"/>
      <c r="AOO3500" s="379"/>
      <c r="AOP3500" s="379"/>
      <c r="AOQ3500" s="379"/>
      <c r="AOR3500" s="379"/>
      <c r="AOS3500" s="379"/>
      <c r="AOT3500" s="379"/>
      <c r="AOU3500" s="379"/>
      <c r="AOV3500" s="379"/>
      <c r="AOW3500" s="379"/>
      <c r="AOX3500" s="379"/>
      <c r="AOY3500" s="379"/>
      <c r="AOZ3500" s="379"/>
      <c r="APA3500" s="379"/>
      <c r="APB3500" s="379"/>
      <c r="APC3500" s="379"/>
      <c r="APD3500" s="379"/>
      <c r="APE3500" s="379"/>
      <c r="APF3500" s="379"/>
      <c r="APG3500" s="379"/>
      <c r="APH3500" s="379"/>
      <c r="API3500" s="379"/>
      <c r="APJ3500" s="379"/>
      <c r="APK3500" s="379"/>
      <c r="APL3500" s="379"/>
      <c r="APM3500" s="379"/>
      <c r="APN3500" s="379"/>
      <c r="APO3500" s="379"/>
      <c r="APP3500" s="379"/>
      <c r="APQ3500" s="379"/>
      <c r="APR3500" s="379"/>
      <c r="APS3500" s="379"/>
      <c r="APT3500" s="379"/>
      <c r="APU3500" s="379"/>
      <c r="APV3500" s="379"/>
      <c r="APW3500" s="379"/>
      <c r="APX3500" s="379"/>
      <c r="APY3500" s="379"/>
      <c r="APZ3500" s="379"/>
      <c r="AQA3500" s="379"/>
      <c r="AQB3500" s="379"/>
      <c r="AQC3500" s="379"/>
      <c r="AQD3500" s="379"/>
      <c r="AQE3500" s="379"/>
      <c r="AQF3500" s="379"/>
      <c r="AQG3500" s="379"/>
      <c r="AQH3500" s="379"/>
      <c r="AQI3500" s="379"/>
      <c r="AQJ3500" s="379"/>
      <c r="AQK3500" s="379"/>
      <c r="AQL3500" s="379"/>
      <c r="AQM3500" s="379"/>
      <c r="AQN3500" s="379"/>
      <c r="AQO3500" s="379"/>
      <c r="AQP3500" s="379"/>
      <c r="AQQ3500" s="379"/>
      <c r="AQR3500" s="379"/>
      <c r="AQS3500" s="379"/>
      <c r="AQT3500" s="379"/>
      <c r="AQU3500" s="379"/>
      <c r="AQV3500" s="379"/>
      <c r="AQW3500" s="379"/>
      <c r="AQX3500" s="379"/>
      <c r="AQY3500" s="379"/>
      <c r="AQZ3500" s="379"/>
      <c r="ARA3500" s="379"/>
      <c r="ARB3500" s="379"/>
      <c r="ARC3500" s="379"/>
      <c r="ARD3500" s="379"/>
      <c r="ARE3500" s="379"/>
      <c r="ARF3500" s="379"/>
      <c r="ARG3500" s="379"/>
      <c r="ARH3500" s="379"/>
      <c r="ARI3500" s="379"/>
      <c r="ARJ3500" s="379"/>
      <c r="ARK3500" s="379"/>
      <c r="ARL3500" s="379"/>
      <c r="ARM3500" s="379"/>
      <c r="ARN3500" s="379"/>
      <c r="ARO3500" s="379"/>
      <c r="ARP3500" s="379"/>
      <c r="ARQ3500" s="379"/>
      <c r="ARR3500" s="379"/>
      <c r="ARS3500" s="379"/>
      <c r="ART3500" s="379"/>
      <c r="ARU3500" s="379"/>
      <c r="ARV3500" s="379"/>
      <c r="ARW3500" s="379"/>
      <c r="ARX3500" s="379"/>
      <c r="ARY3500" s="379"/>
      <c r="ARZ3500" s="379"/>
      <c r="ASA3500" s="379"/>
      <c r="ASB3500" s="379"/>
      <c r="ASC3500" s="379"/>
      <c r="ASD3500" s="379"/>
      <c r="ASE3500" s="379"/>
      <c r="ASF3500" s="379"/>
      <c r="ASG3500" s="379"/>
      <c r="ASH3500" s="379"/>
      <c r="ASI3500" s="379"/>
      <c r="ASJ3500" s="379"/>
      <c r="ASK3500" s="379"/>
      <c r="ASL3500" s="379"/>
      <c r="ASM3500" s="379"/>
      <c r="ASN3500" s="379"/>
      <c r="ASO3500" s="379"/>
      <c r="ASP3500" s="379"/>
      <c r="ASQ3500" s="379"/>
      <c r="ASR3500" s="379"/>
      <c r="ASS3500" s="379"/>
      <c r="AST3500" s="379"/>
      <c r="ASU3500" s="379"/>
      <c r="ASV3500" s="379"/>
      <c r="ASW3500" s="379"/>
      <c r="ASX3500" s="379"/>
      <c r="ASY3500" s="379"/>
      <c r="ASZ3500" s="379"/>
      <c r="ATA3500" s="379"/>
      <c r="ATB3500" s="379"/>
      <c r="ATC3500" s="379"/>
      <c r="ATD3500" s="379"/>
      <c r="ATE3500" s="379"/>
      <c r="ATF3500" s="379"/>
      <c r="ATG3500" s="379"/>
      <c r="ATH3500" s="379"/>
      <c r="ATI3500" s="379"/>
      <c r="ATJ3500" s="379"/>
      <c r="ATK3500" s="379"/>
      <c r="ATL3500" s="379"/>
      <c r="ATM3500" s="379"/>
      <c r="ATN3500" s="379"/>
      <c r="ATO3500" s="379"/>
      <c r="ATP3500" s="379"/>
      <c r="ATQ3500" s="379"/>
      <c r="ATR3500" s="379"/>
      <c r="ATS3500" s="379"/>
      <c r="ATT3500" s="379"/>
      <c r="ATU3500" s="379"/>
      <c r="ATV3500" s="379"/>
      <c r="ATW3500" s="379"/>
      <c r="ATX3500" s="379"/>
      <c r="ATY3500" s="379"/>
      <c r="ATZ3500" s="379"/>
      <c r="AUA3500" s="379"/>
      <c r="AUB3500" s="379"/>
      <c r="AUC3500" s="379"/>
      <c r="AUD3500" s="379"/>
      <c r="AUE3500" s="379"/>
      <c r="AUF3500" s="379"/>
      <c r="AUG3500" s="379"/>
      <c r="AUH3500" s="379"/>
      <c r="AUI3500" s="379"/>
      <c r="AUJ3500" s="379"/>
      <c r="AUK3500" s="379"/>
      <c r="AUL3500" s="379"/>
      <c r="AUM3500" s="379"/>
      <c r="AUN3500" s="379"/>
      <c r="AUO3500" s="379"/>
      <c r="AUP3500" s="379"/>
      <c r="AUQ3500" s="379"/>
      <c r="AUR3500" s="379"/>
      <c r="AUS3500" s="379"/>
      <c r="AUT3500" s="379"/>
      <c r="AUU3500" s="379"/>
      <c r="AUV3500" s="379"/>
      <c r="AUW3500" s="379"/>
      <c r="AUX3500" s="379"/>
      <c r="AUY3500" s="379"/>
      <c r="AUZ3500" s="379"/>
      <c r="AVA3500" s="379"/>
      <c r="AVB3500" s="379"/>
      <c r="AVC3500" s="379"/>
      <c r="AVD3500" s="379"/>
      <c r="AVE3500" s="379"/>
      <c r="AVF3500" s="379"/>
      <c r="AVG3500" s="379"/>
      <c r="AVH3500" s="379"/>
      <c r="AVI3500" s="379"/>
      <c r="AVJ3500" s="379"/>
      <c r="AVK3500" s="379"/>
      <c r="AVL3500" s="379"/>
      <c r="AVM3500" s="379"/>
      <c r="AVN3500" s="379"/>
      <c r="AVO3500" s="379"/>
      <c r="AVP3500" s="379"/>
      <c r="AVQ3500" s="379"/>
      <c r="AVR3500" s="379"/>
      <c r="AVS3500" s="379"/>
      <c r="AVT3500" s="379"/>
      <c r="AVU3500" s="379"/>
      <c r="AVV3500" s="379"/>
      <c r="AVW3500" s="379"/>
      <c r="AVX3500" s="379"/>
      <c r="AVY3500" s="379"/>
      <c r="AVZ3500" s="379"/>
      <c r="AWA3500" s="379"/>
      <c r="AWB3500" s="379"/>
      <c r="AWC3500" s="379"/>
      <c r="AWD3500" s="379"/>
      <c r="AWE3500" s="379"/>
      <c r="AWF3500" s="379"/>
      <c r="AWG3500" s="379"/>
      <c r="AWH3500" s="379"/>
      <c r="AWI3500" s="379"/>
      <c r="AWJ3500" s="379"/>
      <c r="AWK3500" s="379"/>
      <c r="AWL3500" s="379"/>
      <c r="AWM3500" s="379"/>
      <c r="AWN3500" s="379"/>
      <c r="AWO3500" s="379"/>
      <c r="AWP3500" s="379"/>
      <c r="AWQ3500" s="379"/>
      <c r="AWR3500" s="379"/>
      <c r="AWS3500" s="379"/>
      <c r="AWT3500" s="379"/>
      <c r="AWU3500" s="379"/>
      <c r="AWV3500" s="379"/>
      <c r="AWW3500" s="379"/>
      <c r="AWX3500" s="379"/>
      <c r="AWY3500" s="379"/>
      <c r="AWZ3500" s="379"/>
      <c r="AXA3500" s="379"/>
      <c r="AXB3500" s="379"/>
      <c r="AXC3500" s="379"/>
      <c r="AXD3500" s="379"/>
      <c r="AXE3500" s="379"/>
      <c r="AXF3500" s="379"/>
      <c r="AXG3500" s="379"/>
      <c r="AXH3500" s="379"/>
      <c r="AXI3500" s="379"/>
      <c r="AXJ3500" s="379"/>
      <c r="AXK3500" s="379"/>
      <c r="AXL3500" s="379"/>
      <c r="AXM3500" s="379"/>
      <c r="AXN3500" s="379"/>
      <c r="AXO3500" s="379"/>
      <c r="AXP3500" s="379"/>
      <c r="AXQ3500" s="379"/>
      <c r="AXR3500" s="379"/>
      <c r="AXS3500" s="379"/>
      <c r="AXT3500" s="379"/>
      <c r="AXU3500" s="379"/>
      <c r="AXV3500" s="379"/>
      <c r="AXW3500" s="379"/>
      <c r="AXX3500" s="379"/>
      <c r="AXY3500" s="379"/>
      <c r="AXZ3500" s="379"/>
      <c r="AYA3500" s="379"/>
      <c r="AYB3500" s="379"/>
      <c r="AYC3500" s="379"/>
      <c r="AYD3500" s="379"/>
      <c r="AYE3500" s="379"/>
      <c r="AYF3500" s="379"/>
      <c r="AYG3500" s="379"/>
      <c r="AYH3500" s="379"/>
      <c r="AYI3500" s="379"/>
      <c r="AYJ3500" s="379"/>
      <c r="AYK3500" s="379"/>
      <c r="AYL3500" s="379"/>
      <c r="AYM3500" s="379"/>
      <c r="AYN3500" s="379"/>
      <c r="AYO3500" s="379"/>
      <c r="AYP3500" s="379"/>
      <c r="AYQ3500" s="379"/>
      <c r="AYR3500" s="379"/>
      <c r="AYS3500" s="379"/>
      <c r="AYT3500" s="379"/>
      <c r="AYU3500" s="379"/>
      <c r="AYV3500" s="379"/>
      <c r="AYW3500" s="379"/>
      <c r="AYX3500" s="379"/>
      <c r="AYY3500" s="379"/>
      <c r="AYZ3500" s="379"/>
      <c r="AZA3500" s="379"/>
      <c r="AZB3500" s="379"/>
      <c r="AZC3500" s="379"/>
      <c r="AZD3500" s="379"/>
      <c r="AZE3500" s="379"/>
      <c r="AZF3500" s="379"/>
      <c r="AZG3500" s="379"/>
      <c r="AZH3500" s="379"/>
      <c r="AZI3500" s="379"/>
      <c r="AZJ3500" s="379"/>
      <c r="AZK3500" s="379"/>
      <c r="AZL3500" s="379"/>
      <c r="AZM3500" s="379"/>
      <c r="AZN3500" s="379"/>
      <c r="AZO3500" s="379"/>
      <c r="AZP3500" s="379"/>
      <c r="AZQ3500" s="379"/>
      <c r="AZR3500" s="379"/>
      <c r="AZS3500" s="379"/>
      <c r="AZT3500" s="379"/>
      <c r="AZU3500" s="379"/>
      <c r="AZV3500" s="379"/>
      <c r="AZW3500" s="379"/>
      <c r="AZX3500" s="379"/>
      <c r="AZY3500" s="379"/>
      <c r="AZZ3500" s="379"/>
      <c r="BAA3500" s="379"/>
      <c r="BAB3500" s="379"/>
      <c r="BAC3500" s="379"/>
      <c r="BAD3500" s="379"/>
      <c r="BAE3500" s="379"/>
      <c r="BAF3500" s="379"/>
      <c r="BAG3500" s="379"/>
      <c r="BAH3500" s="379"/>
      <c r="BAI3500" s="379"/>
      <c r="BAJ3500" s="379"/>
      <c r="BAK3500" s="379"/>
      <c r="BAL3500" s="379"/>
      <c r="BAM3500" s="379"/>
      <c r="BAN3500" s="379"/>
      <c r="BAO3500" s="379"/>
      <c r="BAP3500" s="379"/>
      <c r="BAQ3500" s="379"/>
      <c r="BAR3500" s="379"/>
      <c r="BAS3500" s="379"/>
      <c r="BAT3500" s="379"/>
      <c r="BAU3500" s="379"/>
      <c r="BAV3500" s="379"/>
      <c r="BAW3500" s="379"/>
      <c r="BAX3500" s="379"/>
      <c r="BAY3500" s="379"/>
      <c r="BAZ3500" s="379"/>
      <c r="BBA3500" s="379"/>
      <c r="BBB3500" s="379"/>
      <c r="BBC3500" s="379"/>
      <c r="BBD3500" s="379"/>
      <c r="BBE3500" s="379"/>
      <c r="BBF3500" s="379"/>
      <c r="BBG3500" s="379"/>
      <c r="BBH3500" s="379"/>
      <c r="BBI3500" s="379"/>
      <c r="BBJ3500" s="379"/>
      <c r="BBK3500" s="379"/>
      <c r="BBL3500" s="379"/>
      <c r="BBM3500" s="379"/>
      <c r="BBN3500" s="379"/>
      <c r="BBO3500" s="379"/>
      <c r="BBP3500" s="379"/>
      <c r="BBQ3500" s="379"/>
      <c r="BBR3500" s="379"/>
      <c r="BBS3500" s="379"/>
      <c r="BBT3500" s="379"/>
      <c r="BBU3500" s="379"/>
      <c r="BBV3500" s="379"/>
      <c r="BBW3500" s="379"/>
      <c r="BBX3500" s="379"/>
      <c r="BBY3500" s="379"/>
      <c r="BBZ3500" s="379"/>
      <c r="BCA3500" s="379"/>
      <c r="BCB3500" s="379"/>
      <c r="BCC3500" s="379"/>
      <c r="BCD3500" s="379"/>
      <c r="BCE3500" s="379"/>
      <c r="BCF3500" s="379"/>
      <c r="BCG3500" s="379"/>
      <c r="BCH3500" s="379"/>
      <c r="BCI3500" s="379"/>
      <c r="BCJ3500" s="379"/>
      <c r="BCK3500" s="379"/>
      <c r="BCL3500" s="379"/>
      <c r="BCM3500" s="379"/>
      <c r="BCN3500" s="379"/>
      <c r="BCO3500" s="379"/>
      <c r="BCP3500" s="379"/>
      <c r="BCQ3500" s="379"/>
      <c r="BCR3500" s="379"/>
      <c r="BCS3500" s="379"/>
      <c r="BCT3500" s="379"/>
      <c r="BCU3500" s="379"/>
      <c r="BCV3500" s="379"/>
      <c r="BCW3500" s="379"/>
      <c r="BCX3500" s="379"/>
      <c r="BCY3500" s="379"/>
      <c r="BCZ3500" s="379"/>
      <c r="BDA3500" s="379"/>
      <c r="BDB3500" s="379"/>
      <c r="BDC3500" s="379"/>
      <c r="BDD3500" s="379"/>
      <c r="BDE3500" s="379"/>
      <c r="BDF3500" s="379"/>
      <c r="BDG3500" s="379"/>
      <c r="BDH3500" s="379"/>
      <c r="BDI3500" s="379"/>
      <c r="BDJ3500" s="379"/>
      <c r="BDK3500" s="379"/>
      <c r="BDL3500" s="379"/>
      <c r="BDM3500" s="379"/>
      <c r="BDN3500" s="379"/>
      <c r="BDO3500" s="379"/>
      <c r="BDP3500" s="379"/>
      <c r="BDQ3500" s="379"/>
      <c r="BDR3500" s="379"/>
      <c r="BDS3500" s="379"/>
      <c r="BDT3500" s="379"/>
      <c r="BDU3500" s="379"/>
      <c r="BDV3500" s="379"/>
      <c r="BDW3500" s="379"/>
      <c r="BDX3500" s="379"/>
      <c r="BDY3500" s="379"/>
      <c r="BDZ3500" s="379"/>
      <c r="BEA3500" s="379"/>
      <c r="BEB3500" s="379"/>
      <c r="BEC3500" s="379"/>
      <c r="BED3500" s="379"/>
      <c r="BEE3500" s="379"/>
      <c r="BEF3500" s="379"/>
      <c r="BEG3500" s="379"/>
      <c r="BEH3500" s="379"/>
      <c r="BEI3500" s="379"/>
      <c r="BEJ3500" s="379"/>
      <c r="BEK3500" s="379"/>
      <c r="BEL3500" s="379"/>
      <c r="BEM3500" s="379"/>
      <c r="BEN3500" s="379"/>
      <c r="BEO3500" s="379"/>
      <c r="BEP3500" s="379"/>
      <c r="BEQ3500" s="379"/>
      <c r="BER3500" s="379"/>
      <c r="BES3500" s="379"/>
      <c r="BET3500" s="379"/>
      <c r="BEU3500" s="379"/>
      <c r="BEV3500" s="379"/>
      <c r="BEW3500" s="379"/>
      <c r="BEX3500" s="379"/>
      <c r="BEY3500" s="379"/>
      <c r="BEZ3500" s="379"/>
      <c r="BFA3500" s="379"/>
      <c r="BFB3500" s="379"/>
      <c r="BFC3500" s="379"/>
      <c r="BFD3500" s="379"/>
      <c r="BFE3500" s="379"/>
      <c r="BFF3500" s="379"/>
      <c r="BFG3500" s="379"/>
      <c r="BFH3500" s="379"/>
      <c r="BFI3500" s="379"/>
      <c r="BFJ3500" s="379"/>
      <c r="BFK3500" s="379"/>
      <c r="BFL3500" s="379"/>
      <c r="BFM3500" s="379"/>
      <c r="BFN3500" s="379"/>
      <c r="BFO3500" s="379"/>
      <c r="BFP3500" s="379"/>
      <c r="BFQ3500" s="379"/>
      <c r="BFR3500" s="379"/>
      <c r="BFS3500" s="379"/>
      <c r="BFT3500" s="379"/>
      <c r="BFU3500" s="379"/>
      <c r="BFV3500" s="379"/>
      <c r="BFW3500" s="379"/>
      <c r="BFX3500" s="379"/>
      <c r="BFY3500" s="379"/>
      <c r="BFZ3500" s="379"/>
      <c r="BGA3500" s="379"/>
      <c r="BGB3500" s="379"/>
      <c r="BGC3500" s="379"/>
      <c r="BGD3500" s="379"/>
      <c r="BGE3500" s="379"/>
      <c r="BGF3500" s="379"/>
      <c r="BGG3500" s="379"/>
      <c r="BGH3500" s="379"/>
      <c r="BGI3500" s="379"/>
      <c r="BGJ3500" s="379"/>
      <c r="BGK3500" s="379"/>
      <c r="BGL3500" s="379"/>
      <c r="BGM3500" s="379"/>
      <c r="BGN3500" s="379"/>
      <c r="BGO3500" s="379"/>
      <c r="BGP3500" s="379"/>
      <c r="BGQ3500" s="379"/>
      <c r="BGR3500" s="379"/>
      <c r="BGS3500" s="379"/>
      <c r="BGT3500" s="379"/>
      <c r="BGU3500" s="379"/>
      <c r="BGV3500" s="379"/>
      <c r="BGW3500" s="379"/>
      <c r="BGX3500" s="379"/>
      <c r="BGY3500" s="379"/>
      <c r="BGZ3500" s="379"/>
      <c r="BHA3500" s="379"/>
      <c r="BHB3500" s="379"/>
      <c r="BHC3500" s="379"/>
      <c r="BHD3500" s="379"/>
      <c r="BHE3500" s="379"/>
      <c r="BHF3500" s="379"/>
      <c r="BHG3500" s="379"/>
      <c r="BHH3500" s="379"/>
      <c r="BHI3500" s="379"/>
      <c r="BHJ3500" s="379"/>
      <c r="BHK3500" s="379"/>
      <c r="BHL3500" s="379"/>
      <c r="BHM3500" s="379"/>
      <c r="BHN3500" s="379"/>
      <c r="BHO3500" s="379"/>
      <c r="BHP3500" s="379"/>
      <c r="BHQ3500" s="379"/>
      <c r="BHR3500" s="379"/>
      <c r="BHS3500" s="379"/>
      <c r="BHT3500" s="379"/>
      <c r="BHU3500" s="379"/>
      <c r="BHV3500" s="379"/>
      <c r="BHW3500" s="379"/>
      <c r="BHX3500" s="379"/>
      <c r="BHY3500" s="379"/>
      <c r="BHZ3500" s="379"/>
      <c r="BIA3500" s="379"/>
      <c r="BIB3500" s="379"/>
      <c r="BIC3500" s="379"/>
      <c r="BID3500" s="379"/>
      <c r="BIE3500" s="379"/>
      <c r="BIF3500" s="379"/>
      <c r="BIG3500" s="379"/>
      <c r="BIH3500" s="379"/>
      <c r="BII3500" s="379"/>
      <c r="BIJ3500" s="379"/>
      <c r="BIK3500" s="379"/>
      <c r="BIL3500" s="379"/>
      <c r="BIM3500" s="379"/>
      <c r="BIN3500" s="379"/>
      <c r="BIO3500" s="379"/>
      <c r="BIP3500" s="379"/>
      <c r="BIQ3500" s="379"/>
      <c r="BIR3500" s="379"/>
      <c r="BIS3500" s="379"/>
      <c r="BIT3500" s="379"/>
      <c r="BIU3500" s="379"/>
      <c r="BIV3500" s="379"/>
      <c r="BIW3500" s="379"/>
      <c r="BIX3500" s="379"/>
      <c r="BIY3500" s="379"/>
      <c r="BIZ3500" s="379"/>
      <c r="BJA3500" s="379"/>
      <c r="BJB3500" s="379"/>
      <c r="BJC3500" s="379"/>
      <c r="BJD3500" s="379"/>
      <c r="BJE3500" s="379"/>
      <c r="BJF3500" s="379"/>
      <c r="BJG3500" s="379"/>
      <c r="BJH3500" s="379"/>
      <c r="BJI3500" s="379"/>
      <c r="BJJ3500" s="379"/>
      <c r="BJK3500" s="379"/>
      <c r="BJL3500" s="379"/>
      <c r="BJM3500" s="379"/>
      <c r="BJN3500" s="379"/>
      <c r="BJO3500" s="379"/>
      <c r="BJP3500" s="379"/>
      <c r="BJQ3500" s="379"/>
      <c r="BJR3500" s="379"/>
      <c r="BJS3500" s="379"/>
      <c r="BJT3500" s="379"/>
      <c r="BJU3500" s="379"/>
      <c r="BJV3500" s="379"/>
      <c r="BJW3500" s="379"/>
      <c r="BJX3500" s="379"/>
      <c r="BJY3500" s="379"/>
      <c r="BJZ3500" s="379"/>
      <c r="BKA3500" s="379"/>
      <c r="BKB3500" s="379"/>
      <c r="BKC3500" s="379"/>
      <c r="BKD3500" s="379"/>
      <c r="BKE3500" s="379"/>
      <c r="BKF3500" s="379"/>
      <c r="BKG3500" s="379"/>
      <c r="BKH3500" s="379"/>
      <c r="BKI3500" s="379"/>
      <c r="BKJ3500" s="379"/>
      <c r="BKK3500" s="379"/>
      <c r="BKL3500" s="379"/>
      <c r="BKM3500" s="379"/>
      <c r="BKN3500" s="379"/>
      <c r="BKO3500" s="379"/>
      <c r="BKP3500" s="379"/>
      <c r="BKQ3500" s="379"/>
      <c r="BKR3500" s="379"/>
      <c r="BKS3500" s="379"/>
      <c r="BKT3500" s="379"/>
      <c r="BKU3500" s="379"/>
      <c r="BKV3500" s="379"/>
      <c r="BKW3500" s="379"/>
      <c r="BKX3500" s="379"/>
      <c r="BKY3500" s="379"/>
      <c r="BKZ3500" s="379"/>
      <c r="BLA3500" s="379"/>
      <c r="BLB3500" s="379"/>
      <c r="BLC3500" s="379"/>
      <c r="BLD3500" s="379"/>
      <c r="BLE3500" s="379"/>
      <c r="BLF3500" s="379"/>
      <c r="BLG3500" s="379"/>
      <c r="BLH3500" s="379"/>
      <c r="BLI3500" s="379"/>
      <c r="BLJ3500" s="379"/>
      <c r="BLK3500" s="379"/>
      <c r="BLL3500" s="379"/>
      <c r="BLM3500" s="379"/>
      <c r="BLN3500" s="379"/>
      <c r="BLO3500" s="379"/>
      <c r="BLP3500" s="379"/>
      <c r="BLQ3500" s="379"/>
      <c r="BLR3500" s="379"/>
      <c r="BLS3500" s="379"/>
      <c r="BLT3500" s="379"/>
      <c r="BLU3500" s="379"/>
      <c r="BLV3500" s="379"/>
      <c r="BLW3500" s="379"/>
      <c r="BLX3500" s="379"/>
      <c r="BLY3500" s="379"/>
      <c r="BLZ3500" s="379"/>
      <c r="BMA3500" s="379"/>
      <c r="BMB3500" s="379"/>
      <c r="BMC3500" s="379"/>
      <c r="BMD3500" s="379"/>
      <c r="BME3500" s="379"/>
      <c r="BMF3500" s="379"/>
      <c r="BMG3500" s="379"/>
      <c r="BMH3500" s="379"/>
      <c r="BMI3500" s="379"/>
      <c r="BMJ3500" s="379"/>
      <c r="BMK3500" s="379"/>
      <c r="BML3500" s="379"/>
      <c r="BMM3500" s="379"/>
      <c r="BMN3500" s="379"/>
      <c r="BMO3500" s="379"/>
      <c r="BMP3500" s="379"/>
      <c r="BMQ3500" s="379"/>
      <c r="BMR3500" s="379"/>
      <c r="BMS3500" s="379"/>
      <c r="BMT3500" s="379"/>
      <c r="BMU3500" s="379"/>
      <c r="BMV3500" s="379"/>
      <c r="BMW3500" s="379"/>
      <c r="BMX3500" s="379"/>
      <c r="BMY3500" s="379"/>
      <c r="BMZ3500" s="379"/>
      <c r="BNA3500" s="379"/>
      <c r="BNB3500" s="379"/>
      <c r="BNC3500" s="379"/>
      <c r="BND3500" s="379"/>
      <c r="BNE3500" s="379"/>
      <c r="BNF3500" s="379"/>
      <c r="BNG3500" s="379"/>
      <c r="BNH3500" s="379"/>
      <c r="BNI3500" s="379"/>
      <c r="BNJ3500" s="379"/>
      <c r="BNK3500" s="379"/>
      <c r="BNL3500" s="379"/>
      <c r="BNM3500" s="379"/>
      <c r="BNN3500" s="379"/>
      <c r="BNO3500" s="379"/>
      <c r="BNP3500" s="379"/>
      <c r="BNQ3500" s="379"/>
      <c r="BNR3500" s="379"/>
      <c r="BNS3500" s="379"/>
      <c r="BNT3500" s="379"/>
      <c r="BNU3500" s="379"/>
      <c r="BNV3500" s="379"/>
      <c r="BNW3500" s="379"/>
      <c r="BNX3500" s="379"/>
      <c r="BNY3500" s="379"/>
      <c r="BNZ3500" s="379"/>
      <c r="BOA3500" s="379"/>
      <c r="BOB3500" s="379"/>
      <c r="BOC3500" s="379"/>
      <c r="BOD3500" s="379"/>
      <c r="BOE3500" s="379"/>
      <c r="BOF3500" s="379"/>
      <c r="BOG3500" s="379"/>
      <c r="BOH3500" s="379"/>
      <c r="BOI3500" s="379"/>
      <c r="BOJ3500" s="379"/>
      <c r="BOK3500" s="379"/>
      <c r="BOL3500" s="379"/>
      <c r="BOM3500" s="379"/>
      <c r="BON3500" s="379"/>
      <c r="BOO3500" s="379"/>
      <c r="BOP3500" s="379"/>
      <c r="BOQ3500" s="379"/>
      <c r="BOR3500" s="379"/>
      <c r="BOS3500" s="379"/>
      <c r="BOT3500" s="379"/>
      <c r="BOU3500" s="379"/>
      <c r="BOV3500" s="379"/>
      <c r="BOW3500" s="379"/>
      <c r="BOX3500" s="379"/>
      <c r="BOY3500" s="379"/>
      <c r="BOZ3500" s="379"/>
      <c r="BPA3500" s="379"/>
      <c r="BPB3500" s="379"/>
      <c r="BPC3500" s="379"/>
      <c r="BPD3500" s="379"/>
      <c r="BPE3500" s="379"/>
      <c r="BPF3500" s="379"/>
      <c r="BPG3500" s="379"/>
      <c r="BPH3500" s="379"/>
      <c r="BPI3500" s="379"/>
      <c r="BPJ3500" s="379"/>
      <c r="BPK3500" s="379"/>
      <c r="BPL3500" s="379"/>
      <c r="BPM3500" s="379"/>
      <c r="BPN3500" s="379"/>
      <c r="BPO3500" s="379"/>
      <c r="BPP3500" s="379"/>
      <c r="BPQ3500" s="379"/>
      <c r="BPR3500" s="379"/>
      <c r="BPS3500" s="379"/>
      <c r="BPT3500" s="379"/>
      <c r="BPU3500" s="379"/>
      <c r="BPV3500" s="379"/>
      <c r="BPW3500" s="379"/>
      <c r="BPX3500" s="379"/>
      <c r="BPY3500" s="379"/>
      <c r="BPZ3500" s="379"/>
      <c r="BQA3500" s="379"/>
      <c r="BQB3500" s="379"/>
      <c r="BQC3500" s="379"/>
      <c r="BQD3500" s="379"/>
      <c r="BQE3500" s="379"/>
      <c r="BQF3500" s="379"/>
      <c r="BQG3500" s="379"/>
      <c r="BQH3500" s="379"/>
      <c r="BQI3500" s="379"/>
      <c r="BQJ3500" s="379"/>
      <c r="BQK3500" s="379"/>
      <c r="BQL3500" s="379"/>
      <c r="BQM3500" s="379"/>
      <c r="BQN3500" s="379"/>
      <c r="BQO3500" s="379"/>
      <c r="BQP3500" s="379"/>
      <c r="BQQ3500" s="379"/>
      <c r="BQR3500" s="379"/>
      <c r="BQS3500" s="379"/>
      <c r="BQT3500" s="379"/>
      <c r="BQU3500" s="379"/>
      <c r="BQV3500" s="379"/>
      <c r="BQW3500" s="379"/>
      <c r="BQX3500" s="379"/>
      <c r="BQY3500" s="379"/>
      <c r="BQZ3500" s="379"/>
      <c r="BRA3500" s="379"/>
      <c r="BRB3500" s="379"/>
      <c r="BRC3500" s="379"/>
      <c r="BRD3500" s="379"/>
      <c r="BRE3500" s="379"/>
      <c r="BRF3500" s="379"/>
      <c r="BRG3500" s="379"/>
      <c r="BRH3500" s="379"/>
      <c r="BRI3500" s="379"/>
      <c r="BRJ3500" s="379"/>
      <c r="BRK3500" s="379"/>
      <c r="BRL3500" s="379"/>
      <c r="BRM3500" s="379"/>
      <c r="BRN3500" s="379"/>
      <c r="BRO3500" s="379"/>
      <c r="BRP3500" s="379"/>
      <c r="BRQ3500" s="379"/>
      <c r="BRR3500" s="379"/>
      <c r="BRS3500" s="379"/>
      <c r="BRT3500" s="379"/>
      <c r="BRU3500" s="379"/>
      <c r="BRV3500" s="379"/>
      <c r="BRW3500" s="379"/>
      <c r="BRX3500" s="379"/>
      <c r="BRY3500" s="379"/>
      <c r="BRZ3500" s="379"/>
      <c r="BSA3500" s="379"/>
      <c r="BSB3500" s="379"/>
      <c r="BSC3500" s="379"/>
      <c r="BSD3500" s="379"/>
      <c r="BSE3500" s="379"/>
      <c r="BSF3500" s="379"/>
      <c r="BSG3500" s="379"/>
      <c r="BSH3500" s="379"/>
      <c r="BSI3500" s="379"/>
      <c r="BSJ3500" s="379"/>
      <c r="BSK3500" s="379"/>
      <c r="BSL3500" s="379"/>
      <c r="BSM3500" s="379"/>
      <c r="BSN3500" s="379"/>
      <c r="BSO3500" s="379"/>
      <c r="BSP3500" s="379"/>
      <c r="BSQ3500" s="379"/>
      <c r="BSR3500" s="379"/>
      <c r="BSS3500" s="379"/>
      <c r="BST3500" s="379"/>
      <c r="BSU3500" s="379"/>
      <c r="BSV3500" s="379"/>
      <c r="BSW3500" s="379"/>
      <c r="BSX3500" s="379"/>
      <c r="BSY3500" s="379"/>
      <c r="BSZ3500" s="379"/>
      <c r="BTA3500" s="379"/>
      <c r="BTB3500" s="379"/>
      <c r="BTC3500" s="379"/>
      <c r="BTD3500" s="379"/>
      <c r="BTE3500" s="379"/>
      <c r="BTF3500" s="379"/>
      <c r="BTG3500" s="379"/>
      <c r="BTH3500" s="379"/>
      <c r="BTI3500" s="379"/>
      <c r="BTJ3500" s="379"/>
      <c r="BTK3500" s="379"/>
      <c r="BTL3500" s="379"/>
      <c r="BTM3500" s="379"/>
      <c r="BTN3500" s="379"/>
      <c r="BTO3500" s="379"/>
      <c r="BTP3500" s="379"/>
      <c r="BTQ3500" s="379"/>
      <c r="BTR3500" s="379"/>
      <c r="BTS3500" s="379"/>
      <c r="BTT3500" s="379"/>
      <c r="BTU3500" s="379"/>
      <c r="BTV3500" s="379"/>
      <c r="BTW3500" s="379"/>
      <c r="BTX3500" s="379"/>
      <c r="BTY3500" s="379"/>
      <c r="BTZ3500" s="379"/>
      <c r="BUA3500" s="379"/>
      <c r="BUB3500" s="379"/>
      <c r="BUC3500" s="379"/>
      <c r="BUD3500" s="379"/>
      <c r="BUE3500" s="379"/>
      <c r="BUF3500" s="379"/>
      <c r="BUG3500" s="379"/>
      <c r="BUH3500" s="379"/>
      <c r="BUI3500" s="379"/>
      <c r="BUJ3500" s="379"/>
      <c r="BUK3500" s="379"/>
      <c r="BUL3500" s="379"/>
      <c r="BUM3500" s="379"/>
      <c r="BUN3500" s="379"/>
      <c r="BUO3500" s="379"/>
      <c r="BUP3500" s="379"/>
      <c r="BUQ3500" s="379"/>
      <c r="BUR3500" s="379"/>
      <c r="BUS3500" s="379"/>
      <c r="BUT3500" s="379"/>
      <c r="BUU3500" s="379"/>
      <c r="BUV3500" s="379"/>
      <c r="BUW3500" s="379"/>
      <c r="BUX3500" s="379"/>
      <c r="BUY3500" s="379"/>
      <c r="BUZ3500" s="379"/>
      <c r="BVA3500" s="379"/>
      <c r="BVB3500" s="379"/>
      <c r="BVC3500" s="379"/>
      <c r="BVD3500" s="379"/>
      <c r="BVE3500" s="379"/>
      <c r="BVF3500" s="379"/>
      <c r="BVG3500" s="379"/>
      <c r="BVH3500" s="379"/>
      <c r="BVI3500" s="379"/>
      <c r="BVJ3500" s="379"/>
      <c r="BVK3500" s="379"/>
      <c r="BVL3500" s="379"/>
      <c r="BVM3500" s="379"/>
      <c r="BVN3500" s="379"/>
      <c r="BVO3500" s="379"/>
      <c r="BVP3500" s="379"/>
      <c r="BVQ3500" s="379"/>
      <c r="BVR3500" s="379"/>
      <c r="BVS3500" s="379"/>
      <c r="BVT3500" s="379"/>
      <c r="BVU3500" s="379"/>
      <c r="BVV3500" s="379"/>
      <c r="BVW3500" s="379"/>
      <c r="BVX3500" s="379"/>
      <c r="BVY3500" s="379"/>
      <c r="BVZ3500" s="379"/>
      <c r="BWA3500" s="379"/>
      <c r="BWB3500" s="379"/>
      <c r="BWC3500" s="379"/>
      <c r="BWD3500" s="379"/>
      <c r="BWE3500" s="379"/>
      <c r="BWF3500" s="379"/>
      <c r="BWG3500" s="379"/>
      <c r="BWH3500" s="379"/>
      <c r="BWI3500" s="379"/>
      <c r="BWJ3500" s="379"/>
      <c r="BWK3500" s="379"/>
      <c r="BWL3500" s="379"/>
      <c r="BWM3500" s="379"/>
      <c r="BWN3500" s="379"/>
      <c r="BWO3500" s="379"/>
      <c r="BWP3500" s="379"/>
      <c r="BWQ3500" s="379"/>
      <c r="BWR3500" s="379"/>
      <c r="BWS3500" s="379"/>
      <c r="BWT3500" s="379"/>
      <c r="BWU3500" s="379"/>
      <c r="BWV3500" s="379"/>
      <c r="BWW3500" s="379"/>
      <c r="BWX3500" s="379"/>
      <c r="BWY3500" s="379"/>
      <c r="BWZ3500" s="379"/>
      <c r="BXA3500" s="379"/>
      <c r="BXB3500" s="379"/>
      <c r="BXC3500" s="379"/>
      <c r="BXD3500" s="379"/>
      <c r="BXE3500" s="379"/>
      <c r="BXF3500" s="379"/>
      <c r="BXG3500" s="379"/>
      <c r="BXH3500" s="379"/>
      <c r="BXI3500" s="379"/>
      <c r="BXJ3500" s="379"/>
      <c r="BXK3500" s="379"/>
      <c r="BXL3500" s="379"/>
      <c r="BXM3500" s="379"/>
      <c r="BXN3500" s="379"/>
      <c r="BXO3500" s="379"/>
      <c r="BXP3500" s="379"/>
      <c r="BXQ3500" s="379"/>
      <c r="BXR3500" s="379"/>
      <c r="BXS3500" s="379"/>
      <c r="BXT3500" s="379"/>
      <c r="BXU3500" s="379"/>
      <c r="BXV3500" s="379"/>
      <c r="BXW3500" s="379"/>
      <c r="BXX3500" s="379"/>
      <c r="BXY3500" s="379"/>
      <c r="BXZ3500" s="379"/>
      <c r="BYA3500" s="379"/>
      <c r="BYB3500" s="379"/>
      <c r="BYC3500" s="379"/>
      <c r="BYD3500" s="379"/>
      <c r="BYE3500" s="379"/>
      <c r="BYF3500" s="379"/>
      <c r="BYG3500" s="379"/>
      <c r="BYH3500" s="379"/>
      <c r="BYI3500" s="379"/>
      <c r="BYJ3500" s="379"/>
      <c r="BYK3500" s="379"/>
      <c r="BYL3500" s="379"/>
      <c r="BYM3500" s="379"/>
      <c r="BYN3500" s="379"/>
      <c r="BYO3500" s="379"/>
      <c r="BYP3500" s="379"/>
      <c r="BYQ3500" s="379"/>
      <c r="BYR3500" s="379"/>
      <c r="BYS3500" s="379"/>
      <c r="BYT3500" s="379"/>
      <c r="BYU3500" s="379"/>
      <c r="BYV3500" s="379"/>
      <c r="BYW3500" s="379"/>
      <c r="BYX3500" s="379"/>
      <c r="BYY3500" s="379"/>
      <c r="BYZ3500" s="379"/>
      <c r="BZA3500" s="379"/>
      <c r="BZB3500" s="379"/>
      <c r="BZC3500" s="379"/>
      <c r="BZD3500" s="379"/>
      <c r="BZE3500" s="379"/>
      <c r="BZF3500" s="379"/>
      <c r="BZG3500" s="379"/>
      <c r="BZH3500" s="379"/>
      <c r="BZI3500" s="379"/>
      <c r="BZJ3500" s="379"/>
      <c r="BZK3500" s="379"/>
      <c r="BZL3500" s="379"/>
      <c r="BZM3500" s="379"/>
      <c r="BZN3500" s="379"/>
      <c r="BZO3500" s="379"/>
      <c r="BZP3500" s="379"/>
      <c r="BZQ3500" s="379"/>
      <c r="BZR3500" s="379"/>
      <c r="BZS3500" s="379"/>
      <c r="BZT3500" s="379"/>
      <c r="BZU3500" s="379"/>
      <c r="BZV3500" s="379"/>
      <c r="BZW3500" s="379"/>
      <c r="BZX3500" s="379"/>
      <c r="BZY3500" s="379"/>
      <c r="BZZ3500" s="379"/>
      <c r="CAA3500" s="379"/>
      <c r="CAB3500" s="379"/>
      <c r="CAC3500" s="379"/>
      <c r="CAD3500" s="379"/>
      <c r="CAE3500" s="379"/>
      <c r="CAF3500" s="379"/>
      <c r="CAG3500" s="379"/>
      <c r="CAH3500" s="379"/>
      <c r="CAI3500" s="379"/>
      <c r="CAJ3500" s="379"/>
      <c r="CAK3500" s="379"/>
      <c r="CAL3500" s="379"/>
      <c r="CAM3500" s="379"/>
      <c r="CAN3500" s="379"/>
      <c r="CAO3500" s="379"/>
      <c r="CAP3500" s="379"/>
      <c r="CAQ3500" s="379"/>
      <c r="CAR3500" s="379"/>
      <c r="CAS3500" s="379"/>
      <c r="CAT3500" s="379"/>
      <c r="CAU3500" s="379"/>
      <c r="CAV3500" s="379"/>
      <c r="CAW3500" s="379"/>
      <c r="CAX3500" s="379"/>
      <c r="CAY3500" s="379"/>
      <c r="CAZ3500" s="379"/>
      <c r="CBA3500" s="379"/>
      <c r="CBB3500" s="379"/>
      <c r="CBC3500" s="379"/>
      <c r="CBD3500" s="379"/>
      <c r="CBE3500" s="379"/>
      <c r="CBF3500" s="379"/>
      <c r="CBG3500" s="379"/>
      <c r="CBH3500" s="379"/>
      <c r="CBI3500" s="379"/>
      <c r="CBJ3500" s="379"/>
      <c r="CBK3500" s="379"/>
      <c r="CBL3500" s="379"/>
      <c r="CBM3500" s="379"/>
      <c r="CBN3500" s="379"/>
      <c r="CBO3500" s="379"/>
      <c r="CBP3500" s="379"/>
      <c r="CBQ3500" s="379"/>
      <c r="CBR3500" s="379"/>
      <c r="CBS3500" s="379"/>
      <c r="CBT3500" s="379"/>
      <c r="CBU3500" s="379"/>
      <c r="CBV3500" s="379"/>
      <c r="CBW3500" s="379"/>
      <c r="CBX3500" s="379"/>
      <c r="CBY3500" s="379"/>
      <c r="CBZ3500" s="379"/>
      <c r="CCA3500" s="379"/>
      <c r="CCB3500" s="379"/>
      <c r="CCC3500" s="379"/>
      <c r="CCD3500" s="379"/>
      <c r="CCE3500" s="379"/>
      <c r="CCF3500" s="379"/>
      <c r="CCG3500" s="379"/>
      <c r="CCH3500" s="379"/>
      <c r="CCI3500" s="379"/>
      <c r="CCJ3500" s="379"/>
      <c r="CCK3500" s="379"/>
      <c r="CCL3500" s="379"/>
      <c r="CCM3500" s="379"/>
      <c r="CCN3500" s="379"/>
      <c r="CCO3500" s="379"/>
      <c r="CCP3500" s="379"/>
      <c r="CCQ3500" s="379"/>
      <c r="CCR3500" s="379"/>
      <c r="CCS3500" s="379"/>
      <c r="CCT3500" s="379"/>
      <c r="CCU3500" s="379"/>
      <c r="CCV3500" s="379"/>
      <c r="CCW3500" s="379"/>
      <c r="CCX3500" s="379"/>
      <c r="CCY3500" s="379"/>
      <c r="CCZ3500" s="379"/>
      <c r="CDA3500" s="379"/>
      <c r="CDB3500" s="379"/>
      <c r="CDC3500" s="379"/>
      <c r="CDD3500" s="379"/>
      <c r="CDE3500" s="379"/>
      <c r="CDF3500" s="379"/>
      <c r="CDG3500" s="379"/>
      <c r="CDH3500" s="379"/>
      <c r="CDI3500" s="379"/>
      <c r="CDJ3500" s="379"/>
      <c r="CDK3500" s="379"/>
      <c r="CDL3500" s="379"/>
      <c r="CDM3500" s="379"/>
      <c r="CDN3500" s="379"/>
      <c r="CDO3500" s="379"/>
      <c r="CDP3500" s="379"/>
      <c r="CDQ3500" s="379"/>
      <c r="CDR3500" s="379"/>
      <c r="CDS3500" s="379"/>
      <c r="CDT3500" s="379"/>
      <c r="CDU3500" s="379"/>
      <c r="CDV3500" s="379"/>
      <c r="CDW3500" s="379"/>
      <c r="CDX3500" s="379"/>
      <c r="CDY3500" s="379"/>
      <c r="CDZ3500" s="379"/>
      <c r="CEA3500" s="379"/>
      <c r="CEB3500" s="379"/>
      <c r="CEC3500" s="379"/>
      <c r="CED3500" s="379"/>
      <c r="CEE3500" s="379"/>
      <c r="CEF3500" s="379"/>
      <c r="CEG3500" s="379"/>
      <c r="CEH3500" s="379"/>
      <c r="CEI3500" s="379"/>
      <c r="CEJ3500" s="379"/>
      <c r="CEK3500" s="379"/>
      <c r="CEL3500" s="379"/>
      <c r="CEM3500" s="379"/>
      <c r="CEN3500" s="379"/>
      <c r="CEO3500" s="379"/>
      <c r="CEP3500" s="379"/>
      <c r="CEQ3500" s="379"/>
      <c r="CER3500" s="379"/>
      <c r="CES3500" s="379"/>
      <c r="CET3500" s="379"/>
      <c r="CEU3500" s="379"/>
      <c r="CEV3500" s="379"/>
      <c r="CEW3500" s="379"/>
      <c r="CEX3500" s="379"/>
      <c r="CEY3500" s="379"/>
      <c r="CEZ3500" s="379"/>
      <c r="CFA3500" s="379"/>
      <c r="CFB3500" s="379"/>
      <c r="CFC3500" s="379"/>
      <c r="CFD3500" s="379"/>
      <c r="CFE3500" s="379"/>
      <c r="CFF3500" s="379"/>
      <c r="CFG3500" s="379"/>
      <c r="CFH3500" s="379"/>
      <c r="CFI3500" s="379"/>
      <c r="CFJ3500" s="379"/>
      <c r="CFK3500" s="379"/>
      <c r="CFL3500" s="379"/>
      <c r="CFM3500" s="379"/>
      <c r="CFN3500" s="379"/>
      <c r="CFO3500" s="379"/>
      <c r="CFP3500" s="379"/>
      <c r="CFQ3500" s="379"/>
      <c r="CFR3500" s="379"/>
      <c r="CFS3500" s="379"/>
      <c r="CFT3500" s="379"/>
      <c r="CFU3500" s="379"/>
      <c r="CFV3500" s="379"/>
      <c r="CFW3500" s="379"/>
      <c r="CFX3500" s="379"/>
      <c r="CFY3500" s="379"/>
      <c r="CFZ3500" s="379"/>
      <c r="CGA3500" s="379"/>
      <c r="CGB3500" s="379"/>
      <c r="CGC3500" s="379"/>
      <c r="CGD3500" s="379"/>
      <c r="CGE3500" s="379"/>
      <c r="CGF3500" s="379"/>
      <c r="CGG3500" s="379"/>
      <c r="CGH3500" s="379"/>
      <c r="CGI3500" s="379"/>
      <c r="CGJ3500" s="379"/>
      <c r="CGK3500" s="379"/>
      <c r="CGL3500" s="379"/>
      <c r="CGM3500" s="379"/>
      <c r="CGN3500" s="379"/>
      <c r="CGO3500" s="379"/>
      <c r="CGP3500" s="379"/>
      <c r="CGQ3500" s="379"/>
      <c r="CGR3500" s="379"/>
      <c r="CGS3500" s="379"/>
      <c r="CGT3500" s="379"/>
      <c r="CGU3500" s="379"/>
      <c r="CGV3500" s="379"/>
      <c r="CGW3500" s="379"/>
      <c r="CGX3500" s="379"/>
      <c r="CGY3500" s="379"/>
      <c r="CGZ3500" s="379"/>
      <c r="CHA3500" s="379"/>
      <c r="CHB3500" s="379"/>
      <c r="CHC3500" s="379"/>
      <c r="CHD3500" s="379"/>
      <c r="CHE3500" s="379"/>
      <c r="CHF3500" s="379"/>
      <c r="CHG3500" s="379"/>
      <c r="CHH3500" s="379"/>
      <c r="CHI3500" s="379"/>
      <c r="CHJ3500" s="379"/>
      <c r="CHK3500" s="379"/>
      <c r="CHL3500" s="379"/>
      <c r="CHM3500" s="379"/>
      <c r="CHN3500" s="379"/>
      <c r="CHO3500" s="379"/>
      <c r="CHP3500" s="379"/>
      <c r="CHQ3500" s="379"/>
      <c r="CHR3500" s="379"/>
      <c r="CHS3500" s="379"/>
      <c r="CHT3500" s="379"/>
      <c r="CHU3500" s="379"/>
      <c r="CHV3500" s="379"/>
      <c r="CHW3500" s="379"/>
      <c r="CHX3500" s="379"/>
      <c r="CHY3500" s="379"/>
      <c r="CHZ3500" s="379"/>
      <c r="CIA3500" s="379"/>
      <c r="CIB3500" s="379"/>
      <c r="CIC3500" s="379"/>
      <c r="CID3500" s="379"/>
      <c r="CIE3500" s="379"/>
      <c r="CIF3500" s="379"/>
      <c r="CIG3500" s="379"/>
      <c r="CIH3500" s="379"/>
      <c r="CII3500" s="379"/>
      <c r="CIJ3500" s="379"/>
      <c r="CIK3500" s="379"/>
      <c r="CIL3500" s="379"/>
      <c r="CIM3500" s="379"/>
      <c r="CIN3500" s="379"/>
      <c r="CIO3500" s="379"/>
      <c r="CIP3500" s="379"/>
      <c r="CIQ3500" s="379"/>
      <c r="CIR3500" s="379"/>
      <c r="CIS3500" s="379"/>
      <c r="CIT3500" s="379"/>
      <c r="CIU3500" s="379"/>
      <c r="CIV3500" s="379"/>
      <c r="CIW3500" s="379"/>
      <c r="CIX3500" s="379"/>
      <c r="CIY3500" s="379"/>
      <c r="CIZ3500" s="379"/>
      <c r="CJA3500" s="379"/>
      <c r="CJB3500" s="379"/>
      <c r="CJC3500" s="379"/>
      <c r="CJD3500" s="379"/>
      <c r="CJE3500" s="379"/>
      <c r="CJF3500" s="379"/>
      <c r="CJG3500" s="379"/>
      <c r="CJH3500" s="379"/>
      <c r="CJI3500" s="379"/>
      <c r="CJJ3500" s="379"/>
      <c r="CJK3500" s="379"/>
      <c r="CJL3500" s="379"/>
      <c r="CJM3500" s="379"/>
      <c r="CJN3500" s="379"/>
      <c r="CJO3500" s="379"/>
      <c r="CJP3500" s="379"/>
      <c r="CJQ3500" s="379"/>
      <c r="CJR3500" s="379"/>
      <c r="CJS3500" s="379"/>
      <c r="CJT3500" s="379"/>
      <c r="CJU3500" s="379"/>
      <c r="CJV3500" s="379"/>
      <c r="CJW3500" s="379"/>
      <c r="CJX3500" s="379"/>
      <c r="CJY3500" s="379"/>
      <c r="CJZ3500" s="379"/>
      <c r="CKA3500" s="379"/>
      <c r="CKB3500" s="379"/>
      <c r="CKC3500" s="379"/>
      <c r="CKD3500" s="379"/>
      <c r="CKE3500" s="379"/>
      <c r="CKF3500" s="379"/>
      <c r="CKG3500" s="379"/>
      <c r="CKH3500" s="379"/>
      <c r="CKI3500" s="379"/>
      <c r="CKJ3500" s="379"/>
      <c r="CKK3500" s="379"/>
      <c r="CKL3500" s="379"/>
      <c r="CKM3500" s="379"/>
      <c r="CKN3500" s="379"/>
      <c r="CKO3500" s="379"/>
      <c r="CKP3500" s="379"/>
      <c r="CKQ3500" s="379"/>
      <c r="CKR3500" s="379"/>
      <c r="CKS3500" s="379"/>
      <c r="CKT3500" s="379"/>
      <c r="CKU3500" s="379"/>
      <c r="CKV3500" s="379"/>
      <c r="CKW3500" s="379"/>
      <c r="CKX3500" s="379"/>
      <c r="CKY3500" s="379"/>
      <c r="CKZ3500" s="379"/>
      <c r="CLA3500" s="379"/>
      <c r="CLB3500" s="379"/>
      <c r="CLC3500" s="379"/>
      <c r="CLD3500" s="379"/>
      <c r="CLE3500" s="379"/>
      <c r="CLF3500" s="379"/>
      <c r="CLG3500" s="379"/>
      <c r="CLH3500" s="379"/>
      <c r="CLI3500" s="379"/>
      <c r="CLJ3500" s="379"/>
      <c r="CLK3500" s="379"/>
      <c r="CLL3500" s="379"/>
      <c r="CLM3500" s="379"/>
      <c r="CLN3500" s="379"/>
      <c r="CLO3500" s="379"/>
      <c r="CLP3500" s="379"/>
      <c r="CLQ3500" s="379"/>
      <c r="CLR3500" s="379"/>
      <c r="CLS3500" s="379"/>
      <c r="CLT3500" s="379"/>
      <c r="CLU3500" s="379"/>
      <c r="CLV3500" s="379"/>
      <c r="CLW3500" s="379"/>
      <c r="CLX3500" s="379"/>
      <c r="CLY3500" s="379"/>
      <c r="CLZ3500" s="379"/>
      <c r="CMA3500" s="379"/>
      <c r="CMB3500" s="379"/>
      <c r="CMC3500" s="379"/>
      <c r="CMD3500" s="379"/>
      <c r="CME3500" s="379"/>
      <c r="CMF3500" s="379"/>
      <c r="CMG3500" s="379"/>
      <c r="CMH3500" s="379"/>
      <c r="CMI3500" s="379"/>
      <c r="CMJ3500" s="379"/>
      <c r="CMK3500" s="379"/>
      <c r="CML3500" s="379"/>
      <c r="CMM3500" s="379"/>
      <c r="CMN3500" s="379"/>
      <c r="CMO3500" s="379"/>
      <c r="CMP3500" s="379"/>
      <c r="CMQ3500" s="379"/>
      <c r="CMR3500" s="379"/>
      <c r="CMS3500" s="379"/>
      <c r="CMT3500" s="379"/>
      <c r="CMU3500" s="379"/>
      <c r="CMV3500" s="379"/>
      <c r="CMW3500" s="379"/>
      <c r="CMX3500" s="379"/>
      <c r="CMY3500" s="379"/>
      <c r="CMZ3500" s="379"/>
      <c r="CNA3500" s="379"/>
      <c r="CNB3500" s="379"/>
      <c r="CNC3500" s="379"/>
      <c r="CND3500" s="379"/>
      <c r="CNE3500" s="379"/>
      <c r="CNF3500" s="379"/>
      <c r="CNG3500" s="379"/>
      <c r="CNH3500" s="379"/>
      <c r="CNI3500" s="379"/>
      <c r="CNJ3500" s="379"/>
      <c r="CNK3500" s="379"/>
      <c r="CNL3500" s="379"/>
      <c r="CNM3500" s="379"/>
      <c r="CNN3500" s="379"/>
      <c r="CNO3500" s="379"/>
      <c r="CNP3500" s="379"/>
      <c r="CNQ3500" s="379"/>
      <c r="CNR3500" s="379"/>
      <c r="CNS3500" s="379"/>
      <c r="CNT3500" s="379"/>
      <c r="CNU3500" s="379"/>
      <c r="CNV3500" s="379"/>
      <c r="CNW3500" s="379"/>
      <c r="CNX3500" s="379"/>
      <c r="CNY3500" s="379"/>
      <c r="CNZ3500" s="379"/>
      <c r="COA3500" s="379"/>
      <c r="COB3500" s="379"/>
      <c r="COC3500" s="379"/>
      <c r="COD3500" s="379"/>
      <c r="COE3500" s="379"/>
      <c r="COF3500" s="379"/>
      <c r="COG3500" s="379"/>
      <c r="COH3500" s="379"/>
      <c r="COI3500" s="379"/>
      <c r="COJ3500" s="379"/>
      <c r="COK3500" s="379"/>
      <c r="COL3500" s="379"/>
      <c r="COM3500" s="379"/>
      <c r="CON3500" s="379"/>
      <c r="COO3500" s="379"/>
      <c r="COP3500" s="379"/>
      <c r="COQ3500" s="379"/>
      <c r="COR3500" s="379"/>
      <c r="COS3500" s="379"/>
      <c r="COT3500" s="379"/>
      <c r="COU3500" s="379"/>
      <c r="COV3500" s="379"/>
      <c r="COW3500" s="379"/>
      <c r="COX3500" s="379"/>
      <c r="COY3500" s="379"/>
      <c r="COZ3500" s="379"/>
      <c r="CPA3500" s="379"/>
      <c r="CPB3500" s="379"/>
      <c r="CPC3500" s="379"/>
      <c r="CPD3500" s="379"/>
      <c r="CPE3500" s="379"/>
      <c r="CPF3500" s="379"/>
      <c r="CPG3500" s="379"/>
      <c r="CPH3500" s="379"/>
      <c r="CPI3500" s="379"/>
      <c r="CPJ3500" s="379"/>
      <c r="CPK3500" s="379"/>
      <c r="CPL3500" s="379"/>
      <c r="CPM3500" s="379"/>
      <c r="CPN3500" s="379"/>
      <c r="CPO3500" s="379"/>
      <c r="CPP3500" s="379"/>
      <c r="CPQ3500" s="379"/>
      <c r="CPR3500" s="379"/>
      <c r="CPS3500" s="379"/>
      <c r="CPT3500" s="379"/>
      <c r="CPU3500" s="379"/>
      <c r="CPV3500" s="379"/>
      <c r="CPW3500" s="379"/>
      <c r="CPX3500" s="379"/>
      <c r="CPY3500" s="379"/>
      <c r="CPZ3500" s="379"/>
      <c r="CQA3500" s="379"/>
      <c r="CQB3500" s="379"/>
      <c r="CQC3500" s="379"/>
      <c r="CQD3500" s="379"/>
      <c r="CQE3500" s="379"/>
      <c r="CQF3500" s="379"/>
      <c r="CQG3500" s="379"/>
      <c r="CQH3500" s="379"/>
      <c r="CQI3500" s="379"/>
      <c r="CQJ3500" s="379"/>
      <c r="CQK3500" s="379"/>
      <c r="CQL3500" s="379"/>
      <c r="CQM3500" s="379"/>
      <c r="CQN3500" s="379"/>
      <c r="CQO3500" s="379"/>
      <c r="CQP3500" s="379"/>
      <c r="CQQ3500" s="379"/>
      <c r="CQR3500" s="379"/>
      <c r="CQS3500" s="379"/>
      <c r="CQT3500" s="379"/>
      <c r="CQU3500" s="379"/>
      <c r="CQV3500" s="379"/>
      <c r="CQW3500" s="379"/>
      <c r="CQX3500" s="379"/>
      <c r="CQY3500" s="379"/>
      <c r="CQZ3500" s="379"/>
      <c r="CRA3500" s="379"/>
      <c r="CRB3500" s="379"/>
      <c r="CRC3500" s="379"/>
      <c r="CRD3500" s="379"/>
      <c r="CRE3500" s="379"/>
      <c r="CRF3500" s="379"/>
      <c r="CRG3500" s="379"/>
      <c r="CRH3500" s="379"/>
      <c r="CRI3500" s="379"/>
      <c r="CRJ3500" s="379"/>
      <c r="CRK3500" s="379"/>
      <c r="CRL3500" s="379"/>
      <c r="CRM3500" s="379"/>
      <c r="CRN3500" s="379"/>
      <c r="CRO3500" s="379"/>
      <c r="CRP3500" s="379"/>
      <c r="CRQ3500" s="379"/>
      <c r="CRR3500" s="379"/>
      <c r="CRS3500" s="379"/>
      <c r="CRT3500" s="379"/>
      <c r="CRU3500" s="379"/>
      <c r="CRV3500" s="379"/>
      <c r="CRW3500" s="379"/>
      <c r="CRX3500" s="379"/>
      <c r="CRY3500" s="379"/>
      <c r="CRZ3500" s="379"/>
      <c r="CSA3500" s="379"/>
      <c r="CSB3500" s="379"/>
      <c r="CSC3500" s="379"/>
      <c r="CSD3500" s="379"/>
      <c r="CSE3500" s="379"/>
      <c r="CSF3500" s="379"/>
      <c r="CSG3500" s="379"/>
      <c r="CSH3500" s="379"/>
      <c r="CSI3500" s="379"/>
      <c r="CSJ3500" s="379"/>
      <c r="CSK3500" s="379"/>
      <c r="CSL3500" s="379"/>
      <c r="CSM3500" s="379"/>
      <c r="CSN3500" s="379"/>
      <c r="CSO3500" s="379"/>
      <c r="CSP3500" s="379"/>
      <c r="CSQ3500" s="379"/>
      <c r="CSR3500" s="379"/>
      <c r="CSS3500" s="379"/>
      <c r="CST3500" s="379"/>
      <c r="CSU3500" s="379"/>
      <c r="CSV3500" s="379"/>
      <c r="CSW3500" s="379"/>
      <c r="CSX3500" s="379"/>
      <c r="CSY3500" s="379"/>
      <c r="CSZ3500" s="379"/>
      <c r="CTA3500" s="379"/>
      <c r="CTB3500" s="379"/>
      <c r="CTC3500" s="379"/>
      <c r="CTD3500" s="379"/>
      <c r="CTE3500" s="379"/>
      <c r="CTF3500" s="379"/>
      <c r="CTG3500" s="379"/>
      <c r="CTH3500" s="379"/>
      <c r="CTI3500" s="379"/>
      <c r="CTJ3500" s="379"/>
      <c r="CTK3500" s="379"/>
      <c r="CTL3500" s="379"/>
      <c r="CTM3500" s="379"/>
      <c r="CTN3500" s="379"/>
      <c r="CTO3500" s="379"/>
      <c r="CTP3500" s="379"/>
      <c r="CTQ3500" s="379"/>
      <c r="CTR3500" s="379"/>
      <c r="CTS3500" s="379"/>
      <c r="CTT3500" s="379"/>
      <c r="CTU3500" s="379"/>
      <c r="CTV3500" s="379"/>
      <c r="CTW3500" s="379"/>
      <c r="CTX3500" s="379"/>
      <c r="CTY3500" s="379"/>
      <c r="CTZ3500" s="379"/>
      <c r="CUA3500" s="379"/>
      <c r="CUB3500" s="379"/>
      <c r="CUC3500" s="379"/>
      <c r="CUD3500" s="379"/>
      <c r="CUE3500" s="379"/>
      <c r="CUF3500" s="379"/>
      <c r="CUG3500" s="379"/>
      <c r="CUH3500" s="379"/>
      <c r="CUI3500" s="379"/>
      <c r="CUJ3500" s="379"/>
      <c r="CUK3500" s="379"/>
      <c r="CUL3500" s="379"/>
      <c r="CUM3500" s="379"/>
      <c r="CUN3500" s="379"/>
      <c r="CUO3500" s="379"/>
      <c r="CUP3500" s="379"/>
      <c r="CUQ3500" s="379"/>
      <c r="CUR3500" s="379"/>
      <c r="CUS3500" s="379"/>
      <c r="CUT3500" s="379"/>
      <c r="CUU3500" s="379"/>
      <c r="CUV3500" s="379"/>
      <c r="CUW3500" s="379"/>
      <c r="CUX3500" s="379"/>
      <c r="CUY3500" s="379"/>
      <c r="CUZ3500" s="379"/>
      <c r="CVA3500" s="379"/>
      <c r="CVB3500" s="379"/>
      <c r="CVC3500" s="379"/>
      <c r="CVD3500" s="379"/>
      <c r="CVE3500" s="379"/>
      <c r="CVF3500" s="379"/>
      <c r="CVG3500" s="379"/>
      <c r="CVH3500" s="379"/>
      <c r="CVI3500" s="379"/>
      <c r="CVJ3500" s="379"/>
      <c r="CVK3500" s="379"/>
      <c r="CVL3500" s="379"/>
      <c r="CVM3500" s="379"/>
      <c r="CVN3500" s="379"/>
      <c r="CVO3500" s="379"/>
      <c r="CVP3500" s="379"/>
      <c r="CVQ3500" s="379"/>
      <c r="CVR3500" s="379"/>
      <c r="CVS3500" s="379"/>
      <c r="CVT3500" s="379"/>
      <c r="CVU3500" s="379"/>
      <c r="CVV3500" s="379"/>
      <c r="CVW3500" s="379"/>
      <c r="CVX3500" s="379"/>
      <c r="CVY3500" s="379"/>
      <c r="CVZ3500" s="379"/>
      <c r="CWA3500" s="379"/>
      <c r="CWB3500" s="379"/>
      <c r="CWC3500" s="379"/>
      <c r="CWD3500" s="379"/>
      <c r="CWE3500" s="379"/>
      <c r="CWF3500" s="379"/>
      <c r="CWG3500" s="379"/>
      <c r="CWH3500" s="379"/>
      <c r="CWI3500" s="379"/>
      <c r="CWJ3500" s="379"/>
      <c r="CWK3500" s="379"/>
      <c r="CWL3500" s="379"/>
      <c r="CWM3500" s="379"/>
      <c r="CWN3500" s="379"/>
      <c r="CWO3500" s="379"/>
      <c r="CWP3500" s="379"/>
      <c r="CWQ3500" s="379"/>
      <c r="CWR3500" s="379"/>
      <c r="CWS3500" s="379"/>
      <c r="CWT3500" s="379"/>
      <c r="CWU3500" s="379"/>
      <c r="CWV3500" s="379"/>
      <c r="CWW3500" s="379"/>
      <c r="CWX3500" s="379"/>
      <c r="CWY3500" s="379"/>
      <c r="CWZ3500" s="379"/>
      <c r="CXA3500" s="379"/>
      <c r="CXB3500" s="379"/>
      <c r="CXC3500" s="379"/>
      <c r="CXD3500" s="379"/>
      <c r="CXE3500" s="379"/>
      <c r="CXF3500" s="379"/>
      <c r="CXG3500" s="379"/>
      <c r="CXH3500" s="379"/>
      <c r="CXI3500" s="379"/>
      <c r="CXJ3500" s="379"/>
      <c r="CXK3500" s="379"/>
      <c r="CXL3500" s="379"/>
      <c r="CXM3500" s="379"/>
      <c r="CXN3500" s="379"/>
      <c r="CXO3500" s="379"/>
      <c r="CXP3500" s="379"/>
      <c r="CXQ3500" s="379"/>
      <c r="CXR3500" s="379"/>
      <c r="CXS3500" s="379"/>
      <c r="CXT3500" s="379"/>
      <c r="CXU3500" s="379"/>
      <c r="CXV3500" s="379"/>
      <c r="CXW3500" s="379"/>
      <c r="CXX3500" s="379"/>
      <c r="CXY3500" s="379"/>
      <c r="CXZ3500" s="379"/>
      <c r="CYA3500" s="379"/>
      <c r="CYB3500" s="379"/>
      <c r="CYC3500" s="379"/>
      <c r="CYD3500" s="379"/>
      <c r="CYE3500" s="379"/>
      <c r="CYF3500" s="379"/>
      <c r="CYG3500" s="379"/>
      <c r="CYH3500" s="379"/>
      <c r="CYI3500" s="379"/>
      <c r="CYJ3500" s="379"/>
      <c r="CYK3500" s="379"/>
      <c r="CYL3500" s="379"/>
      <c r="CYM3500" s="379"/>
      <c r="CYN3500" s="379"/>
      <c r="CYO3500" s="379"/>
      <c r="CYP3500" s="379"/>
      <c r="CYQ3500" s="379"/>
      <c r="CYR3500" s="379"/>
      <c r="CYS3500" s="379"/>
      <c r="CYT3500" s="379"/>
      <c r="CYU3500" s="379"/>
      <c r="CYV3500" s="379"/>
      <c r="CYW3500" s="379"/>
      <c r="CYX3500" s="379"/>
      <c r="CYY3500" s="379"/>
      <c r="CYZ3500" s="379"/>
      <c r="CZA3500" s="379"/>
      <c r="CZB3500" s="379"/>
      <c r="CZC3500" s="379"/>
      <c r="CZD3500" s="379"/>
      <c r="CZE3500" s="379"/>
      <c r="CZF3500" s="379"/>
      <c r="CZG3500" s="379"/>
      <c r="CZH3500" s="379"/>
      <c r="CZI3500" s="379"/>
      <c r="CZJ3500" s="379"/>
      <c r="CZK3500" s="379"/>
      <c r="CZL3500" s="379"/>
      <c r="CZM3500" s="379"/>
      <c r="CZN3500" s="379"/>
      <c r="CZO3500" s="379"/>
      <c r="CZP3500" s="379"/>
      <c r="CZQ3500" s="379"/>
      <c r="CZR3500" s="379"/>
      <c r="CZS3500" s="379"/>
      <c r="CZT3500" s="379"/>
      <c r="CZU3500" s="379"/>
      <c r="CZV3500" s="379"/>
      <c r="CZW3500" s="379"/>
      <c r="CZX3500" s="379"/>
      <c r="CZY3500" s="379"/>
      <c r="CZZ3500" s="379"/>
      <c r="DAA3500" s="379"/>
      <c r="DAB3500" s="379"/>
      <c r="DAC3500" s="379"/>
      <c r="DAD3500" s="379"/>
      <c r="DAE3500" s="379"/>
      <c r="DAF3500" s="379"/>
      <c r="DAG3500" s="379"/>
      <c r="DAH3500" s="379"/>
      <c r="DAI3500" s="379"/>
      <c r="DAJ3500" s="379"/>
      <c r="DAK3500" s="379"/>
      <c r="DAL3500" s="379"/>
      <c r="DAM3500" s="379"/>
      <c r="DAN3500" s="379"/>
      <c r="DAO3500" s="379"/>
      <c r="DAP3500" s="379"/>
      <c r="DAQ3500" s="379"/>
      <c r="DAR3500" s="379"/>
      <c r="DAS3500" s="379"/>
      <c r="DAT3500" s="379"/>
      <c r="DAU3500" s="379"/>
      <c r="DAV3500" s="379"/>
      <c r="DAW3500" s="379"/>
      <c r="DAX3500" s="379"/>
      <c r="DAY3500" s="379"/>
      <c r="DAZ3500" s="379"/>
      <c r="DBA3500" s="379"/>
      <c r="DBB3500" s="379"/>
      <c r="DBC3500" s="379"/>
      <c r="DBD3500" s="379"/>
      <c r="DBE3500" s="379"/>
      <c r="DBF3500" s="379"/>
      <c r="DBG3500" s="379"/>
      <c r="DBH3500" s="379"/>
      <c r="DBI3500" s="379"/>
      <c r="DBJ3500" s="379"/>
      <c r="DBK3500" s="379"/>
      <c r="DBL3500" s="379"/>
      <c r="DBM3500" s="379"/>
      <c r="DBN3500" s="379"/>
      <c r="DBO3500" s="379"/>
      <c r="DBP3500" s="379"/>
      <c r="DBQ3500" s="379"/>
      <c r="DBR3500" s="379"/>
      <c r="DBS3500" s="379"/>
      <c r="DBT3500" s="379"/>
      <c r="DBU3500" s="379"/>
      <c r="DBV3500" s="379"/>
      <c r="DBW3500" s="379"/>
      <c r="DBX3500" s="379"/>
      <c r="DBY3500" s="379"/>
      <c r="DBZ3500" s="379"/>
      <c r="DCA3500" s="379"/>
      <c r="DCB3500" s="379"/>
      <c r="DCC3500" s="379"/>
      <c r="DCD3500" s="379"/>
      <c r="DCE3500" s="379"/>
      <c r="DCF3500" s="379"/>
      <c r="DCG3500" s="379"/>
      <c r="DCH3500" s="379"/>
      <c r="DCI3500" s="379"/>
      <c r="DCJ3500" s="379"/>
      <c r="DCK3500" s="379"/>
      <c r="DCL3500" s="379"/>
      <c r="DCM3500" s="379"/>
      <c r="DCN3500" s="379"/>
      <c r="DCO3500" s="379"/>
      <c r="DCP3500" s="379"/>
      <c r="DCQ3500" s="379"/>
      <c r="DCR3500" s="379"/>
      <c r="DCS3500" s="379"/>
      <c r="DCT3500" s="379"/>
      <c r="DCU3500" s="379"/>
      <c r="DCV3500" s="379"/>
      <c r="DCW3500" s="379"/>
      <c r="DCX3500" s="379"/>
      <c r="DCY3500" s="379"/>
      <c r="DCZ3500" s="379"/>
      <c r="DDA3500" s="379"/>
      <c r="DDB3500" s="379"/>
      <c r="DDC3500" s="379"/>
      <c r="DDD3500" s="379"/>
      <c r="DDE3500" s="379"/>
      <c r="DDF3500" s="379"/>
      <c r="DDG3500" s="379"/>
      <c r="DDH3500" s="379"/>
      <c r="DDI3500" s="379"/>
      <c r="DDJ3500" s="379"/>
      <c r="DDK3500" s="379"/>
      <c r="DDL3500" s="379"/>
      <c r="DDM3500" s="379"/>
      <c r="DDN3500" s="379"/>
      <c r="DDO3500" s="379"/>
      <c r="DDP3500" s="379"/>
      <c r="DDQ3500" s="379"/>
      <c r="DDR3500" s="379"/>
      <c r="DDS3500" s="379"/>
      <c r="DDT3500" s="379"/>
      <c r="DDU3500" s="379"/>
      <c r="DDV3500" s="379"/>
      <c r="DDW3500" s="379"/>
      <c r="DDX3500" s="379"/>
      <c r="DDY3500" s="379"/>
      <c r="DDZ3500" s="379"/>
      <c r="DEA3500" s="379"/>
      <c r="DEB3500" s="379"/>
      <c r="DEC3500" s="379"/>
      <c r="DED3500" s="379"/>
      <c r="DEE3500" s="379"/>
      <c r="DEF3500" s="379"/>
      <c r="DEG3500" s="379"/>
      <c r="DEH3500" s="379"/>
      <c r="DEI3500" s="379"/>
      <c r="DEJ3500" s="379"/>
      <c r="DEK3500" s="379"/>
      <c r="DEL3500" s="379"/>
      <c r="DEM3500" s="379"/>
      <c r="DEN3500" s="379"/>
      <c r="DEO3500" s="379"/>
      <c r="DEP3500" s="379"/>
      <c r="DEQ3500" s="379"/>
      <c r="DER3500" s="379"/>
      <c r="DES3500" s="379"/>
      <c r="DET3500" s="379"/>
      <c r="DEU3500" s="379"/>
      <c r="DEV3500" s="379"/>
      <c r="DEW3500" s="379"/>
      <c r="DEX3500" s="379"/>
      <c r="DEY3500" s="379"/>
      <c r="DEZ3500" s="379"/>
      <c r="DFA3500" s="379"/>
      <c r="DFB3500" s="379"/>
      <c r="DFC3500" s="379"/>
      <c r="DFD3500" s="379"/>
      <c r="DFE3500" s="379"/>
      <c r="DFF3500" s="379"/>
      <c r="DFG3500" s="379"/>
      <c r="DFH3500" s="379"/>
      <c r="DFI3500" s="379"/>
      <c r="DFJ3500" s="379"/>
      <c r="DFK3500" s="379"/>
      <c r="DFL3500" s="379"/>
      <c r="DFM3500" s="379"/>
      <c r="DFN3500" s="379"/>
      <c r="DFO3500" s="379"/>
      <c r="DFP3500" s="379"/>
      <c r="DFQ3500" s="379"/>
      <c r="DFR3500" s="379"/>
      <c r="DFS3500" s="379"/>
      <c r="DFT3500" s="379"/>
      <c r="DFU3500" s="379"/>
      <c r="DFV3500" s="379"/>
      <c r="DFW3500" s="379"/>
      <c r="DFX3500" s="379"/>
      <c r="DFY3500" s="379"/>
      <c r="DFZ3500" s="379"/>
      <c r="DGA3500" s="379"/>
      <c r="DGB3500" s="379"/>
      <c r="DGC3500" s="379"/>
      <c r="DGD3500" s="379"/>
      <c r="DGE3500" s="379"/>
      <c r="DGF3500" s="379"/>
      <c r="DGG3500" s="379"/>
      <c r="DGH3500" s="379"/>
      <c r="DGI3500" s="379"/>
      <c r="DGJ3500" s="379"/>
      <c r="DGK3500" s="379"/>
      <c r="DGL3500" s="379"/>
      <c r="DGM3500" s="379"/>
      <c r="DGN3500" s="379"/>
      <c r="DGO3500" s="379"/>
      <c r="DGP3500" s="379"/>
      <c r="DGQ3500" s="379"/>
      <c r="DGR3500" s="379"/>
      <c r="DGS3500" s="379"/>
      <c r="DGT3500" s="379"/>
      <c r="DGU3500" s="379"/>
      <c r="DGV3500" s="379"/>
      <c r="DGW3500" s="379"/>
      <c r="DGX3500" s="379"/>
      <c r="DGY3500" s="379"/>
      <c r="DGZ3500" s="379"/>
      <c r="DHA3500" s="379"/>
      <c r="DHB3500" s="379"/>
      <c r="DHC3500" s="379"/>
      <c r="DHD3500" s="379"/>
      <c r="DHE3500" s="379"/>
      <c r="DHF3500" s="379"/>
      <c r="DHG3500" s="379"/>
      <c r="DHH3500" s="379"/>
      <c r="DHI3500" s="379"/>
      <c r="DHJ3500" s="379"/>
      <c r="DHK3500" s="379"/>
      <c r="DHL3500" s="379"/>
      <c r="DHM3500" s="379"/>
      <c r="DHN3500" s="379"/>
      <c r="DHO3500" s="379"/>
      <c r="DHP3500" s="379"/>
      <c r="DHQ3500" s="379"/>
      <c r="DHR3500" s="379"/>
      <c r="DHS3500" s="379"/>
      <c r="DHT3500" s="379"/>
      <c r="DHU3500" s="379"/>
      <c r="DHV3500" s="379"/>
      <c r="DHW3500" s="379"/>
      <c r="DHX3500" s="379"/>
      <c r="DHY3500" s="379"/>
      <c r="DHZ3500" s="379"/>
      <c r="DIA3500" s="379"/>
      <c r="DIB3500" s="379"/>
      <c r="DIC3500" s="379"/>
      <c r="DID3500" s="379"/>
      <c r="DIE3500" s="379"/>
      <c r="DIF3500" s="379"/>
      <c r="DIG3500" s="379"/>
      <c r="DIH3500" s="379"/>
      <c r="DII3500" s="379"/>
      <c r="DIJ3500" s="379"/>
      <c r="DIK3500" s="379"/>
      <c r="DIL3500" s="379"/>
      <c r="DIM3500" s="379"/>
      <c r="DIN3500" s="379"/>
      <c r="DIO3500" s="379"/>
      <c r="DIP3500" s="379"/>
      <c r="DIQ3500" s="379"/>
      <c r="DIR3500" s="379"/>
      <c r="DIS3500" s="379"/>
      <c r="DIT3500" s="379"/>
      <c r="DIU3500" s="379"/>
      <c r="DIV3500" s="379"/>
      <c r="DIW3500" s="379"/>
      <c r="DIX3500" s="379"/>
      <c r="DIY3500" s="379"/>
      <c r="DIZ3500" s="379"/>
      <c r="DJA3500" s="379"/>
      <c r="DJB3500" s="379"/>
      <c r="DJC3500" s="379"/>
      <c r="DJD3500" s="379"/>
      <c r="DJE3500" s="379"/>
      <c r="DJF3500" s="379"/>
      <c r="DJG3500" s="379"/>
      <c r="DJH3500" s="379"/>
      <c r="DJI3500" s="379"/>
      <c r="DJJ3500" s="379"/>
      <c r="DJK3500" s="379"/>
      <c r="DJL3500" s="379"/>
      <c r="DJM3500" s="379"/>
      <c r="DJN3500" s="379"/>
      <c r="DJO3500" s="379"/>
      <c r="DJP3500" s="379"/>
      <c r="DJQ3500" s="379"/>
      <c r="DJR3500" s="379"/>
      <c r="DJS3500" s="379"/>
      <c r="DJT3500" s="379"/>
      <c r="DJU3500" s="379"/>
      <c r="DJV3500" s="379"/>
      <c r="DJW3500" s="379"/>
      <c r="DJX3500" s="379"/>
      <c r="DJY3500" s="379"/>
      <c r="DJZ3500" s="379"/>
      <c r="DKA3500" s="379"/>
      <c r="DKB3500" s="379"/>
      <c r="DKC3500" s="379"/>
      <c r="DKD3500" s="379"/>
      <c r="DKE3500" s="379"/>
      <c r="DKF3500" s="379"/>
      <c r="DKG3500" s="379"/>
      <c r="DKH3500" s="379"/>
      <c r="DKI3500" s="379"/>
      <c r="DKJ3500" s="379"/>
      <c r="DKK3500" s="379"/>
      <c r="DKL3500" s="379"/>
      <c r="DKM3500" s="379"/>
      <c r="DKN3500" s="379"/>
      <c r="DKO3500" s="379"/>
      <c r="DKP3500" s="379"/>
      <c r="DKQ3500" s="379"/>
      <c r="DKR3500" s="379"/>
      <c r="DKS3500" s="379"/>
      <c r="DKT3500" s="379"/>
      <c r="DKU3500" s="379"/>
      <c r="DKV3500" s="379"/>
      <c r="DKW3500" s="379"/>
      <c r="DKX3500" s="379"/>
      <c r="DKY3500" s="379"/>
      <c r="DKZ3500" s="379"/>
      <c r="DLA3500" s="379"/>
      <c r="DLB3500" s="379"/>
      <c r="DLC3500" s="379"/>
      <c r="DLD3500" s="379"/>
      <c r="DLE3500" s="379"/>
      <c r="DLF3500" s="379"/>
      <c r="DLG3500" s="379"/>
      <c r="DLH3500" s="379"/>
      <c r="DLI3500" s="379"/>
      <c r="DLJ3500" s="379"/>
      <c r="DLK3500" s="379"/>
      <c r="DLL3500" s="379"/>
      <c r="DLM3500" s="379"/>
      <c r="DLN3500" s="379"/>
      <c r="DLO3500" s="379"/>
      <c r="DLP3500" s="379"/>
      <c r="DLQ3500" s="379"/>
      <c r="DLR3500" s="379"/>
      <c r="DLS3500" s="379"/>
      <c r="DLT3500" s="379"/>
      <c r="DLU3500" s="379"/>
      <c r="DLV3500" s="379"/>
      <c r="DLW3500" s="379"/>
      <c r="DLX3500" s="379"/>
      <c r="DLY3500" s="379"/>
      <c r="DLZ3500" s="379"/>
      <c r="DMA3500" s="379"/>
      <c r="DMB3500" s="379"/>
      <c r="DMC3500" s="379"/>
      <c r="DMD3500" s="379"/>
      <c r="DME3500" s="379"/>
      <c r="DMF3500" s="379"/>
      <c r="DMG3500" s="379"/>
      <c r="DMH3500" s="379"/>
      <c r="DMI3500" s="379"/>
      <c r="DMJ3500" s="379"/>
      <c r="DMK3500" s="379"/>
      <c r="DML3500" s="379"/>
      <c r="DMM3500" s="379"/>
      <c r="DMN3500" s="379"/>
      <c r="DMO3500" s="379"/>
      <c r="DMP3500" s="379"/>
      <c r="DMQ3500" s="379"/>
      <c r="DMR3500" s="379"/>
      <c r="DMS3500" s="379"/>
      <c r="DMT3500" s="379"/>
      <c r="DMU3500" s="379"/>
      <c r="DMV3500" s="379"/>
      <c r="DMW3500" s="379"/>
      <c r="DMX3500" s="379"/>
      <c r="DMY3500" s="379"/>
      <c r="DMZ3500" s="379"/>
      <c r="DNA3500" s="379"/>
      <c r="DNB3500" s="379"/>
      <c r="DNC3500" s="379"/>
      <c r="DND3500" s="379"/>
      <c r="DNE3500" s="379"/>
      <c r="DNF3500" s="379"/>
      <c r="DNG3500" s="379"/>
      <c r="DNH3500" s="379"/>
      <c r="DNI3500" s="379"/>
      <c r="DNJ3500" s="379"/>
      <c r="DNK3500" s="379"/>
      <c r="DNL3500" s="379"/>
      <c r="DNM3500" s="379"/>
      <c r="DNN3500" s="379"/>
      <c r="DNO3500" s="379"/>
      <c r="DNP3500" s="379"/>
      <c r="DNQ3500" s="379"/>
      <c r="DNR3500" s="379"/>
      <c r="DNS3500" s="379"/>
      <c r="DNT3500" s="379"/>
      <c r="DNU3500" s="379"/>
      <c r="DNV3500" s="379"/>
      <c r="DNW3500" s="379"/>
      <c r="DNX3500" s="379"/>
      <c r="DNY3500" s="379"/>
      <c r="DNZ3500" s="379"/>
      <c r="DOA3500" s="379"/>
      <c r="DOB3500" s="379"/>
      <c r="DOC3500" s="379"/>
      <c r="DOD3500" s="379"/>
      <c r="DOE3500" s="379"/>
      <c r="DOF3500" s="379"/>
      <c r="DOG3500" s="379"/>
      <c r="DOH3500" s="379"/>
      <c r="DOI3500" s="379"/>
      <c r="DOJ3500" s="379"/>
      <c r="DOK3500" s="379"/>
      <c r="DOL3500" s="379"/>
      <c r="DOM3500" s="379"/>
      <c r="DON3500" s="379"/>
      <c r="DOO3500" s="379"/>
      <c r="DOP3500" s="379"/>
      <c r="DOQ3500" s="379"/>
      <c r="DOR3500" s="379"/>
      <c r="DOS3500" s="379"/>
      <c r="DOT3500" s="379"/>
      <c r="DOU3500" s="379"/>
      <c r="DOV3500" s="379"/>
      <c r="DOW3500" s="379"/>
      <c r="DOX3500" s="379"/>
      <c r="DOY3500" s="379"/>
      <c r="DOZ3500" s="379"/>
      <c r="DPA3500" s="379"/>
      <c r="DPB3500" s="379"/>
      <c r="DPC3500" s="379"/>
      <c r="DPD3500" s="379"/>
      <c r="DPE3500" s="379"/>
      <c r="DPF3500" s="379"/>
      <c r="DPG3500" s="379"/>
      <c r="DPH3500" s="379"/>
      <c r="DPI3500" s="379"/>
      <c r="DPJ3500" s="379"/>
      <c r="DPK3500" s="379"/>
      <c r="DPL3500" s="379"/>
      <c r="DPM3500" s="379"/>
      <c r="DPN3500" s="379"/>
      <c r="DPO3500" s="379"/>
      <c r="DPP3500" s="379"/>
      <c r="DPQ3500" s="379"/>
      <c r="DPR3500" s="379"/>
      <c r="DPS3500" s="379"/>
      <c r="DPT3500" s="379"/>
      <c r="DPU3500" s="379"/>
      <c r="DPV3500" s="379"/>
      <c r="DPW3500" s="379"/>
      <c r="DPX3500" s="379"/>
      <c r="DPY3500" s="379"/>
      <c r="DPZ3500" s="379"/>
      <c r="DQA3500" s="379"/>
      <c r="DQB3500" s="379"/>
      <c r="DQC3500" s="379"/>
      <c r="DQD3500" s="379"/>
      <c r="DQE3500" s="379"/>
      <c r="DQF3500" s="379"/>
      <c r="DQG3500" s="379"/>
      <c r="DQH3500" s="379"/>
      <c r="DQI3500" s="379"/>
      <c r="DQJ3500" s="379"/>
      <c r="DQK3500" s="379"/>
      <c r="DQL3500" s="379"/>
      <c r="DQM3500" s="379"/>
      <c r="DQN3500" s="379"/>
      <c r="DQO3500" s="379"/>
      <c r="DQP3500" s="379"/>
      <c r="DQQ3500" s="379"/>
      <c r="DQR3500" s="379"/>
      <c r="DQS3500" s="379"/>
      <c r="DQT3500" s="379"/>
      <c r="DQU3500" s="379"/>
      <c r="DQV3500" s="379"/>
      <c r="DQW3500" s="379"/>
      <c r="DQX3500" s="379"/>
      <c r="DQY3500" s="379"/>
      <c r="DQZ3500" s="379"/>
      <c r="DRA3500" s="379"/>
      <c r="DRB3500" s="379"/>
      <c r="DRC3500" s="379"/>
      <c r="DRD3500" s="379"/>
      <c r="DRE3500" s="379"/>
      <c r="DRF3500" s="379"/>
      <c r="DRG3500" s="379"/>
      <c r="DRH3500" s="379"/>
      <c r="DRI3500" s="379"/>
      <c r="DRJ3500" s="379"/>
      <c r="DRK3500" s="379"/>
      <c r="DRL3500" s="379"/>
      <c r="DRM3500" s="379"/>
      <c r="DRN3500" s="379"/>
      <c r="DRO3500" s="379"/>
      <c r="DRP3500" s="379"/>
      <c r="DRQ3500" s="379"/>
      <c r="DRR3500" s="379"/>
      <c r="DRS3500" s="379"/>
      <c r="DRT3500" s="379"/>
      <c r="DRU3500" s="379"/>
      <c r="DRV3500" s="379"/>
      <c r="DRW3500" s="379"/>
      <c r="DRX3500" s="379"/>
      <c r="DRY3500" s="379"/>
      <c r="DRZ3500" s="379"/>
      <c r="DSA3500" s="379"/>
      <c r="DSB3500" s="379"/>
      <c r="DSC3500" s="379"/>
      <c r="DSD3500" s="379"/>
      <c r="DSE3500" s="379"/>
      <c r="DSF3500" s="379"/>
      <c r="DSG3500" s="379"/>
      <c r="DSH3500" s="379"/>
      <c r="DSI3500" s="379"/>
      <c r="DSJ3500" s="379"/>
      <c r="DSK3500" s="379"/>
      <c r="DSL3500" s="379"/>
      <c r="DSM3500" s="379"/>
      <c r="DSN3500" s="379"/>
      <c r="DSO3500" s="379"/>
      <c r="DSP3500" s="379"/>
      <c r="DSQ3500" s="379"/>
      <c r="DSR3500" s="379"/>
      <c r="DSS3500" s="379"/>
      <c r="DST3500" s="379"/>
      <c r="DSU3500" s="379"/>
      <c r="DSV3500" s="379"/>
      <c r="DSW3500" s="379"/>
      <c r="DSX3500" s="379"/>
      <c r="DSY3500" s="379"/>
      <c r="DSZ3500" s="379"/>
      <c r="DTA3500" s="379"/>
      <c r="DTB3500" s="379"/>
      <c r="DTC3500" s="379"/>
      <c r="DTD3500" s="379"/>
      <c r="DTE3500" s="379"/>
      <c r="DTF3500" s="379"/>
      <c r="DTG3500" s="379"/>
      <c r="DTH3500" s="379"/>
      <c r="DTI3500" s="379"/>
      <c r="DTJ3500" s="379"/>
      <c r="DTK3500" s="379"/>
      <c r="DTL3500" s="379"/>
      <c r="DTM3500" s="379"/>
      <c r="DTN3500" s="379"/>
      <c r="DTO3500" s="379"/>
      <c r="DTP3500" s="379"/>
      <c r="DTQ3500" s="379"/>
      <c r="DTR3500" s="379"/>
      <c r="DTS3500" s="379"/>
      <c r="DTT3500" s="379"/>
      <c r="DTU3500" s="379"/>
      <c r="DTV3500" s="379"/>
      <c r="DTW3500" s="379"/>
      <c r="DTX3500" s="379"/>
      <c r="DTY3500" s="379"/>
      <c r="DTZ3500" s="379"/>
      <c r="DUA3500" s="379"/>
      <c r="DUB3500" s="379"/>
      <c r="DUC3500" s="379"/>
      <c r="DUD3500" s="379"/>
      <c r="DUE3500" s="379"/>
      <c r="DUF3500" s="379"/>
      <c r="DUG3500" s="379"/>
      <c r="DUH3500" s="379"/>
      <c r="DUI3500" s="379"/>
      <c r="DUJ3500" s="379"/>
      <c r="DUK3500" s="379"/>
      <c r="DUL3500" s="379"/>
      <c r="DUM3500" s="379"/>
      <c r="DUN3500" s="379"/>
      <c r="DUO3500" s="379"/>
      <c r="DUP3500" s="379"/>
      <c r="DUQ3500" s="379"/>
      <c r="DUR3500" s="379"/>
      <c r="DUS3500" s="379"/>
      <c r="DUT3500" s="379"/>
      <c r="DUU3500" s="379"/>
      <c r="DUV3500" s="379"/>
      <c r="DUW3500" s="379"/>
      <c r="DUX3500" s="379"/>
      <c r="DUY3500" s="379"/>
      <c r="DUZ3500" s="379"/>
      <c r="DVA3500" s="379"/>
      <c r="DVB3500" s="379"/>
      <c r="DVC3500" s="379"/>
      <c r="DVD3500" s="379"/>
      <c r="DVE3500" s="379"/>
      <c r="DVF3500" s="379"/>
      <c r="DVG3500" s="379"/>
      <c r="DVH3500" s="379"/>
      <c r="DVI3500" s="379"/>
      <c r="DVJ3500" s="379"/>
      <c r="DVK3500" s="379"/>
      <c r="DVL3500" s="379"/>
      <c r="DVM3500" s="379"/>
      <c r="DVN3500" s="379"/>
      <c r="DVO3500" s="379"/>
      <c r="DVP3500" s="379"/>
      <c r="DVQ3500" s="379"/>
      <c r="DVR3500" s="379"/>
      <c r="DVS3500" s="379"/>
      <c r="DVT3500" s="379"/>
      <c r="DVU3500" s="379"/>
      <c r="DVV3500" s="379"/>
      <c r="DVW3500" s="379"/>
      <c r="DVX3500" s="379"/>
      <c r="DVY3500" s="379"/>
      <c r="DVZ3500" s="379"/>
      <c r="DWA3500" s="379"/>
      <c r="DWB3500" s="379"/>
      <c r="DWC3500" s="379"/>
      <c r="DWD3500" s="379"/>
      <c r="DWE3500" s="379"/>
      <c r="DWF3500" s="379"/>
      <c r="DWG3500" s="379"/>
      <c r="DWH3500" s="379"/>
      <c r="DWI3500" s="379"/>
      <c r="DWJ3500" s="379"/>
      <c r="DWK3500" s="379"/>
      <c r="DWL3500" s="379"/>
      <c r="DWM3500" s="379"/>
      <c r="DWN3500" s="379"/>
      <c r="DWO3500" s="379"/>
      <c r="DWP3500" s="379"/>
      <c r="DWQ3500" s="379"/>
      <c r="DWR3500" s="379"/>
      <c r="DWS3500" s="379"/>
      <c r="DWT3500" s="379"/>
      <c r="DWU3500" s="379"/>
      <c r="DWV3500" s="379"/>
      <c r="DWW3500" s="379"/>
      <c r="DWX3500" s="379"/>
      <c r="DWY3500" s="379"/>
      <c r="DWZ3500" s="379"/>
      <c r="DXA3500" s="379"/>
      <c r="DXB3500" s="379"/>
      <c r="DXC3500" s="379"/>
      <c r="DXD3500" s="379"/>
      <c r="DXE3500" s="379"/>
      <c r="DXF3500" s="379"/>
      <c r="DXG3500" s="379"/>
      <c r="DXH3500" s="379"/>
      <c r="DXI3500" s="379"/>
      <c r="DXJ3500" s="379"/>
      <c r="DXK3500" s="379"/>
      <c r="DXL3500" s="379"/>
      <c r="DXM3500" s="379"/>
      <c r="DXN3500" s="379"/>
      <c r="DXO3500" s="379"/>
      <c r="DXP3500" s="379"/>
      <c r="DXQ3500" s="379"/>
      <c r="DXR3500" s="379"/>
      <c r="DXS3500" s="379"/>
      <c r="DXT3500" s="379"/>
      <c r="DXU3500" s="379"/>
      <c r="DXV3500" s="379"/>
      <c r="DXW3500" s="379"/>
      <c r="DXX3500" s="379"/>
      <c r="DXY3500" s="379"/>
      <c r="DXZ3500" s="379"/>
      <c r="DYA3500" s="379"/>
      <c r="DYB3500" s="379"/>
      <c r="DYC3500" s="379"/>
      <c r="DYD3500" s="379"/>
      <c r="DYE3500" s="379"/>
      <c r="DYF3500" s="379"/>
      <c r="DYG3500" s="379"/>
      <c r="DYH3500" s="379"/>
      <c r="DYI3500" s="379"/>
      <c r="DYJ3500" s="379"/>
      <c r="DYK3500" s="379"/>
      <c r="DYL3500" s="379"/>
      <c r="DYM3500" s="379"/>
      <c r="DYN3500" s="379"/>
      <c r="DYO3500" s="379"/>
      <c r="DYP3500" s="379"/>
      <c r="DYQ3500" s="379"/>
      <c r="DYR3500" s="379"/>
      <c r="DYS3500" s="379"/>
      <c r="DYT3500" s="379"/>
      <c r="DYU3500" s="379"/>
      <c r="DYV3500" s="379"/>
      <c r="DYW3500" s="379"/>
      <c r="DYX3500" s="379"/>
      <c r="DYY3500" s="379"/>
      <c r="DYZ3500" s="379"/>
      <c r="DZA3500" s="379"/>
      <c r="DZB3500" s="379"/>
      <c r="DZC3500" s="379"/>
      <c r="DZD3500" s="379"/>
      <c r="DZE3500" s="379"/>
      <c r="DZF3500" s="379"/>
      <c r="DZG3500" s="379"/>
      <c r="DZH3500" s="379"/>
      <c r="DZI3500" s="379"/>
      <c r="DZJ3500" s="379"/>
      <c r="DZK3500" s="379"/>
      <c r="DZL3500" s="379"/>
      <c r="DZM3500" s="379"/>
      <c r="DZN3500" s="379"/>
      <c r="DZO3500" s="379"/>
      <c r="DZP3500" s="379"/>
      <c r="DZQ3500" s="379"/>
      <c r="DZR3500" s="379"/>
      <c r="DZS3500" s="379"/>
      <c r="DZT3500" s="379"/>
      <c r="DZU3500" s="379"/>
      <c r="DZV3500" s="379"/>
      <c r="DZW3500" s="379"/>
      <c r="DZX3500" s="379"/>
      <c r="DZY3500" s="379"/>
      <c r="DZZ3500" s="379"/>
      <c r="EAA3500" s="379"/>
      <c r="EAB3500" s="379"/>
      <c r="EAC3500" s="379"/>
      <c r="EAD3500" s="379"/>
      <c r="EAE3500" s="379"/>
      <c r="EAF3500" s="379"/>
      <c r="EAG3500" s="379"/>
      <c r="EAH3500" s="379"/>
      <c r="EAI3500" s="379"/>
      <c r="EAJ3500" s="379"/>
      <c r="EAK3500" s="379"/>
      <c r="EAL3500" s="379"/>
      <c r="EAM3500" s="379"/>
      <c r="EAN3500" s="379"/>
      <c r="EAO3500" s="379"/>
      <c r="EAP3500" s="379"/>
      <c r="EAQ3500" s="379"/>
      <c r="EAR3500" s="379"/>
      <c r="EAS3500" s="379"/>
      <c r="EAT3500" s="379"/>
      <c r="EAU3500" s="379"/>
      <c r="EAV3500" s="379"/>
      <c r="EAW3500" s="379"/>
      <c r="EAX3500" s="379"/>
      <c r="EAY3500" s="379"/>
      <c r="EAZ3500" s="379"/>
      <c r="EBA3500" s="379"/>
      <c r="EBB3500" s="379"/>
      <c r="EBC3500" s="379"/>
      <c r="EBD3500" s="379"/>
      <c r="EBE3500" s="379"/>
      <c r="EBF3500" s="379"/>
      <c r="EBG3500" s="379"/>
      <c r="EBH3500" s="379"/>
      <c r="EBI3500" s="379"/>
      <c r="EBJ3500" s="379"/>
      <c r="EBK3500" s="379"/>
      <c r="EBL3500" s="379"/>
      <c r="EBM3500" s="379"/>
      <c r="EBN3500" s="379"/>
      <c r="EBO3500" s="379"/>
      <c r="EBP3500" s="379"/>
      <c r="EBQ3500" s="379"/>
      <c r="EBR3500" s="379"/>
      <c r="EBS3500" s="379"/>
      <c r="EBT3500" s="379"/>
      <c r="EBU3500" s="379"/>
      <c r="EBV3500" s="379"/>
      <c r="EBW3500" s="379"/>
      <c r="EBX3500" s="379"/>
      <c r="EBY3500" s="379"/>
      <c r="EBZ3500" s="379"/>
      <c r="ECA3500" s="379"/>
      <c r="ECB3500" s="379"/>
      <c r="ECC3500" s="379"/>
      <c r="ECD3500" s="379"/>
      <c r="ECE3500" s="379"/>
      <c r="ECF3500" s="379"/>
      <c r="ECG3500" s="379"/>
      <c r="ECH3500" s="379"/>
      <c r="ECI3500" s="379"/>
      <c r="ECJ3500" s="379"/>
      <c r="ECK3500" s="379"/>
      <c r="ECL3500" s="379"/>
      <c r="ECM3500" s="379"/>
      <c r="ECN3500" s="379"/>
      <c r="ECO3500" s="379"/>
      <c r="ECP3500" s="379"/>
      <c r="ECQ3500" s="379"/>
      <c r="ECR3500" s="379"/>
      <c r="ECS3500" s="379"/>
      <c r="ECT3500" s="379"/>
      <c r="ECU3500" s="379"/>
      <c r="ECV3500" s="379"/>
      <c r="ECW3500" s="379"/>
      <c r="ECX3500" s="379"/>
      <c r="ECY3500" s="379"/>
      <c r="ECZ3500" s="379"/>
      <c r="EDA3500" s="379"/>
      <c r="EDB3500" s="379"/>
      <c r="EDC3500" s="379"/>
      <c r="EDD3500" s="379"/>
      <c r="EDE3500" s="379"/>
      <c r="EDF3500" s="379"/>
      <c r="EDG3500" s="379"/>
      <c r="EDH3500" s="379"/>
      <c r="EDI3500" s="379"/>
      <c r="EDJ3500" s="379"/>
      <c r="EDK3500" s="379"/>
      <c r="EDL3500" s="379"/>
      <c r="EDM3500" s="379"/>
      <c r="EDN3500" s="379"/>
      <c r="EDO3500" s="379"/>
      <c r="EDP3500" s="379"/>
      <c r="EDQ3500" s="379"/>
      <c r="EDR3500" s="379"/>
      <c r="EDS3500" s="379"/>
      <c r="EDT3500" s="379"/>
      <c r="EDU3500" s="379"/>
      <c r="EDV3500" s="379"/>
      <c r="EDW3500" s="379"/>
      <c r="EDX3500" s="379"/>
      <c r="EDY3500" s="379"/>
      <c r="EDZ3500" s="379"/>
      <c r="EEA3500" s="379"/>
      <c r="EEB3500" s="379"/>
      <c r="EEC3500" s="379"/>
      <c r="EED3500" s="379"/>
      <c r="EEE3500" s="379"/>
      <c r="EEF3500" s="379"/>
      <c r="EEG3500" s="379"/>
      <c r="EEH3500" s="379"/>
      <c r="EEI3500" s="379"/>
      <c r="EEJ3500" s="379"/>
      <c r="EEK3500" s="379"/>
      <c r="EEL3500" s="379"/>
      <c r="EEM3500" s="379"/>
      <c r="EEN3500" s="379"/>
      <c r="EEO3500" s="379"/>
      <c r="EEP3500" s="379"/>
      <c r="EEQ3500" s="379"/>
      <c r="EER3500" s="379"/>
      <c r="EES3500" s="379"/>
      <c r="EET3500" s="379"/>
      <c r="EEU3500" s="379"/>
      <c r="EEV3500" s="379"/>
      <c r="EEW3500" s="379"/>
      <c r="EEX3500" s="379"/>
      <c r="EEY3500" s="379"/>
      <c r="EEZ3500" s="379"/>
      <c r="EFA3500" s="379"/>
      <c r="EFB3500" s="379"/>
      <c r="EFC3500" s="379"/>
      <c r="EFD3500" s="379"/>
      <c r="EFE3500" s="379"/>
      <c r="EFF3500" s="379"/>
      <c r="EFG3500" s="379"/>
      <c r="EFH3500" s="379"/>
      <c r="EFI3500" s="379"/>
      <c r="EFJ3500" s="379"/>
      <c r="EFK3500" s="379"/>
      <c r="EFL3500" s="379"/>
      <c r="EFM3500" s="379"/>
      <c r="EFN3500" s="379"/>
      <c r="EFO3500" s="379"/>
      <c r="EFP3500" s="379"/>
      <c r="EFQ3500" s="379"/>
      <c r="EFR3500" s="379"/>
      <c r="EFS3500" s="379"/>
      <c r="EFT3500" s="379"/>
      <c r="EFU3500" s="379"/>
      <c r="EFV3500" s="379"/>
      <c r="EFW3500" s="379"/>
      <c r="EFX3500" s="379"/>
      <c r="EFY3500" s="379"/>
      <c r="EFZ3500" s="379"/>
      <c r="EGA3500" s="379"/>
      <c r="EGB3500" s="379"/>
      <c r="EGC3500" s="379"/>
      <c r="EGD3500" s="379"/>
      <c r="EGE3500" s="379"/>
      <c r="EGF3500" s="379"/>
      <c r="EGG3500" s="379"/>
      <c r="EGH3500" s="379"/>
      <c r="EGI3500" s="379"/>
      <c r="EGJ3500" s="379"/>
      <c r="EGK3500" s="379"/>
      <c r="EGL3500" s="379"/>
      <c r="EGM3500" s="379"/>
      <c r="EGN3500" s="379"/>
      <c r="EGO3500" s="379"/>
      <c r="EGP3500" s="379"/>
      <c r="EGQ3500" s="379"/>
      <c r="EGR3500" s="379"/>
      <c r="EGS3500" s="379"/>
      <c r="EGT3500" s="379"/>
      <c r="EGU3500" s="379"/>
      <c r="EGV3500" s="379"/>
      <c r="EGW3500" s="379"/>
      <c r="EGX3500" s="379"/>
      <c r="EGY3500" s="379"/>
      <c r="EGZ3500" s="379"/>
      <c r="EHA3500" s="379"/>
      <c r="EHB3500" s="379"/>
      <c r="EHC3500" s="379"/>
      <c r="EHD3500" s="379"/>
      <c r="EHE3500" s="379"/>
      <c r="EHF3500" s="379"/>
      <c r="EHG3500" s="379"/>
      <c r="EHH3500" s="379"/>
      <c r="EHI3500" s="379"/>
      <c r="EHJ3500" s="379"/>
      <c r="EHK3500" s="379"/>
      <c r="EHL3500" s="379"/>
      <c r="EHM3500" s="379"/>
      <c r="EHN3500" s="379"/>
      <c r="EHO3500" s="379"/>
      <c r="EHP3500" s="379"/>
      <c r="EHQ3500" s="379"/>
      <c r="EHR3500" s="379"/>
      <c r="EHS3500" s="379"/>
      <c r="EHT3500" s="379"/>
      <c r="EHU3500" s="379"/>
      <c r="EHV3500" s="379"/>
      <c r="EHW3500" s="379"/>
      <c r="EHX3500" s="379"/>
      <c r="EHY3500" s="379"/>
      <c r="EHZ3500" s="379"/>
      <c r="EIA3500" s="379"/>
      <c r="EIB3500" s="379"/>
      <c r="EIC3500" s="379"/>
      <c r="EID3500" s="379"/>
      <c r="EIE3500" s="379"/>
      <c r="EIF3500" s="379"/>
      <c r="EIG3500" s="379"/>
      <c r="EIH3500" s="379"/>
      <c r="EII3500" s="379"/>
      <c r="EIJ3500" s="379"/>
      <c r="EIK3500" s="379"/>
      <c r="EIL3500" s="379"/>
      <c r="EIM3500" s="379"/>
      <c r="EIN3500" s="379"/>
      <c r="EIO3500" s="379"/>
      <c r="EIP3500" s="379"/>
      <c r="EIQ3500" s="379"/>
      <c r="EIR3500" s="379"/>
      <c r="EIS3500" s="379"/>
      <c r="EIT3500" s="379"/>
      <c r="EIU3500" s="379"/>
      <c r="EIV3500" s="379"/>
      <c r="EIW3500" s="379"/>
      <c r="EIX3500" s="379"/>
      <c r="EIY3500" s="379"/>
      <c r="EIZ3500" s="379"/>
      <c r="EJA3500" s="379"/>
      <c r="EJB3500" s="379"/>
      <c r="EJC3500" s="379"/>
      <c r="EJD3500" s="379"/>
      <c r="EJE3500" s="379"/>
      <c r="EJF3500" s="379"/>
      <c r="EJG3500" s="379"/>
      <c r="EJH3500" s="379"/>
      <c r="EJI3500" s="379"/>
      <c r="EJJ3500" s="379"/>
      <c r="EJK3500" s="379"/>
      <c r="EJL3500" s="379"/>
      <c r="EJM3500" s="379"/>
      <c r="EJN3500" s="379"/>
      <c r="EJO3500" s="379"/>
      <c r="EJP3500" s="379"/>
      <c r="EJQ3500" s="379"/>
      <c r="EJR3500" s="379"/>
      <c r="EJS3500" s="379"/>
      <c r="EJT3500" s="379"/>
      <c r="EJU3500" s="379"/>
      <c r="EJV3500" s="379"/>
      <c r="EJW3500" s="379"/>
      <c r="EJX3500" s="379"/>
      <c r="EJY3500" s="379"/>
      <c r="EJZ3500" s="379"/>
      <c r="EKA3500" s="379"/>
      <c r="EKB3500" s="379"/>
      <c r="EKC3500" s="379"/>
      <c r="EKD3500" s="379"/>
      <c r="EKE3500" s="379"/>
      <c r="EKF3500" s="379"/>
      <c r="EKG3500" s="379"/>
      <c r="EKH3500" s="379"/>
      <c r="EKI3500" s="379"/>
      <c r="EKJ3500" s="379"/>
      <c r="EKK3500" s="379"/>
      <c r="EKL3500" s="379"/>
      <c r="EKM3500" s="379"/>
      <c r="EKN3500" s="379"/>
      <c r="EKO3500" s="379"/>
      <c r="EKP3500" s="379"/>
      <c r="EKQ3500" s="379"/>
      <c r="EKR3500" s="379"/>
      <c r="EKS3500" s="379"/>
      <c r="EKT3500" s="379"/>
      <c r="EKU3500" s="379"/>
      <c r="EKV3500" s="379"/>
      <c r="EKW3500" s="379"/>
      <c r="EKX3500" s="379"/>
      <c r="EKY3500" s="379"/>
      <c r="EKZ3500" s="379"/>
      <c r="ELA3500" s="379"/>
      <c r="ELB3500" s="379"/>
      <c r="ELC3500" s="379"/>
      <c r="ELD3500" s="379"/>
      <c r="ELE3500" s="379"/>
      <c r="ELF3500" s="379"/>
      <c r="ELG3500" s="379"/>
      <c r="ELH3500" s="379"/>
      <c r="ELI3500" s="379"/>
      <c r="ELJ3500" s="379"/>
      <c r="ELK3500" s="379"/>
      <c r="ELL3500" s="379"/>
      <c r="ELM3500" s="379"/>
      <c r="ELN3500" s="379"/>
      <c r="ELO3500" s="379"/>
      <c r="ELP3500" s="379"/>
      <c r="ELQ3500" s="379"/>
      <c r="ELR3500" s="379"/>
      <c r="ELS3500" s="379"/>
      <c r="ELT3500" s="379"/>
      <c r="ELU3500" s="379"/>
      <c r="ELV3500" s="379"/>
      <c r="ELW3500" s="379"/>
      <c r="ELX3500" s="379"/>
      <c r="ELY3500" s="379"/>
      <c r="ELZ3500" s="379"/>
      <c r="EMA3500" s="379"/>
      <c r="EMB3500" s="379"/>
      <c r="EMC3500" s="379"/>
      <c r="EMD3500" s="379"/>
      <c r="EME3500" s="379"/>
      <c r="EMF3500" s="379"/>
      <c r="EMG3500" s="379"/>
      <c r="EMH3500" s="379"/>
      <c r="EMI3500" s="379"/>
      <c r="EMJ3500" s="379"/>
      <c r="EMK3500" s="379"/>
      <c r="EML3500" s="379"/>
      <c r="EMM3500" s="379"/>
      <c r="EMN3500" s="379"/>
      <c r="EMO3500" s="379"/>
      <c r="EMP3500" s="379"/>
      <c r="EMQ3500" s="379"/>
      <c r="EMR3500" s="379"/>
      <c r="EMS3500" s="379"/>
      <c r="EMT3500" s="379"/>
      <c r="EMU3500" s="379"/>
      <c r="EMV3500" s="379"/>
      <c r="EMW3500" s="379"/>
      <c r="EMX3500" s="379"/>
      <c r="EMY3500" s="379"/>
      <c r="EMZ3500" s="379"/>
      <c r="ENA3500" s="379"/>
      <c r="ENB3500" s="379"/>
      <c r="ENC3500" s="379"/>
      <c r="END3500" s="379"/>
      <c r="ENE3500" s="379"/>
      <c r="ENF3500" s="379"/>
      <c r="ENG3500" s="379"/>
      <c r="ENH3500" s="379"/>
      <c r="ENI3500" s="379"/>
      <c r="ENJ3500" s="379"/>
      <c r="ENK3500" s="379"/>
      <c r="ENL3500" s="379"/>
      <c r="ENM3500" s="379"/>
      <c r="ENN3500" s="379"/>
      <c r="ENO3500" s="379"/>
      <c r="ENP3500" s="379"/>
      <c r="ENQ3500" s="379"/>
      <c r="ENR3500" s="379"/>
      <c r="ENS3500" s="379"/>
      <c r="ENT3500" s="379"/>
      <c r="ENU3500" s="379"/>
      <c r="ENV3500" s="379"/>
      <c r="ENW3500" s="379"/>
      <c r="ENX3500" s="379"/>
      <c r="ENY3500" s="379"/>
      <c r="ENZ3500" s="379"/>
      <c r="EOA3500" s="379"/>
      <c r="EOB3500" s="379"/>
      <c r="EOC3500" s="379"/>
      <c r="EOD3500" s="379"/>
      <c r="EOE3500" s="379"/>
      <c r="EOF3500" s="379"/>
      <c r="EOG3500" s="379"/>
      <c r="EOH3500" s="379"/>
      <c r="EOI3500" s="379"/>
      <c r="EOJ3500" s="379"/>
      <c r="EOK3500" s="379"/>
      <c r="EOL3500" s="379"/>
      <c r="EOM3500" s="379"/>
      <c r="EON3500" s="379"/>
      <c r="EOO3500" s="379"/>
      <c r="EOP3500" s="379"/>
      <c r="EOQ3500" s="379"/>
      <c r="EOR3500" s="379"/>
      <c r="EOS3500" s="379"/>
      <c r="EOT3500" s="379"/>
      <c r="EOU3500" s="379"/>
      <c r="EOV3500" s="379"/>
      <c r="EOW3500" s="379"/>
      <c r="EOX3500" s="379"/>
      <c r="EOY3500" s="379"/>
      <c r="EOZ3500" s="379"/>
      <c r="EPA3500" s="379"/>
      <c r="EPB3500" s="379"/>
      <c r="EPC3500" s="379"/>
      <c r="EPD3500" s="379"/>
      <c r="EPE3500" s="379"/>
      <c r="EPF3500" s="379"/>
      <c r="EPG3500" s="379"/>
      <c r="EPH3500" s="379"/>
      <c r="EPI3500" s="379"/>
      <c r="EPJ3500" s="379"/>
      <c r="EPK3500" s="379"/>
      <c r="EPL3500" s="379"/>
      <c r="EPM3500" s="379"/>
      <c r="EPN3500" s="379"/>
      <c r="EPO3500" s="379"/>
      <c r="EPP3500" s="379"/>
      <c r="EPQ3500" s="379"/>
      <c r="EPR3500" s="379"/>
      <c r="EPS3500" s="379"/>
      <c r="EPT3500" s="379"/>
      <c r="EPU3500" s="379"/>
      <c r="EPV3500" s="379"/>
      <c r="EPW3500" s="379"/>
      <c r="EPX3500" s="379"/>
      <c r="EPY3500" s="379"/>
      <c r="EPZ3500" s="379"/>
      <c r="EQA3500" s="379"/>
      <c r="EQB3500" s="379"/>
      <c r="EQC3500" s="379"/>
      <c r="EQD3500" s="379"/>
      <c r="EQE3500" s="379"/>
      <c r="EQF3500" s="379"/>
      <c r="EQG3500" s="379"/>
      <c r="EQH3500" s="379"/>
      <c r="EQI3500" s="379"/>
      <c r="EQJ3500" s="379"/>
      <c r="EQK3500" s="379"/>
      <c r="EQL3500" s="379"/>
      <c r="EQM3500" s="379"/>
      <c r="EQN3500" s="379"/>
      <c r="EQO3500" s="379"/>
      <c r="EQP3500" s="379"/>
      <c r="EQQ3500" s="379"/>
      <c r="EQR3500" s="379"/>
      <c r="EQS3500" s="379"/>
      <c r="EQT3500" s="379"/>
      <c r="EQU3500" s="379"/>
      <c r="EQV3500" s="379"/>
      <c r="EQW3500" s="379"/>
      <c r="EQX3500" s="379"/>
      <c r="EQY3500" s="379"/>
      <c r="EQZ3500" s="379"/>
      <c r="ERA3500" s="379"/>
      <c r="ERB3500" s="379"/>
      <c r="ERC3500" s="379"/>
      <c r="ERD3500" s="379"/>
      <c r="ERE3500" s="379"/>
      <c r="ERF3500" s="379"/>
      <c r="ERG3500" s="379"/>
      <c r="ERH3500" s="379"/>
      <c r="ERI3500" s="379"/>
      <c r="ERJ3500" s="379"/>
      <c r="ERK3500" s="379"/>
      <c r="ERL3500" s="379"/>
      <c r="ERM3500" s="379"/>
      <c r="ERN3500" s="379"/>
      <c r="ERO3500" s="379"/>
      <c r="ERP3500" s="379"/>
      <c r="ERQ3500" s="379"/>
      <c r="ERR3500" s="379"/>
      <c r="ERS3500" s="379"/>
      <c r="ERT3500" s="379"/>
      <c r="ERU3500" s="379"/>
      <c r="ERV3500" s="379"/>
      <c r="ERW3500" s="379"/>
      <c r="ERX3500" s="379"/>
      <c r="ERY3500" s="379"/>
      <c r="ERZ3500" s="379"/>
      <c r="ESA3500" s="379"/>
      <c r="ESB3500" s="379"/>
      <c r="ESC3500" s="379"/>
      <c r="ESD3500" s="379"/>
      <c r="ESE3500" s="379"/>
      <c r="ESF3500" s="379"/>
      <c r="ESG3500" s="379"/>
      <c r="ESH3500" s="379"/>
      <c r="ESI3500" s="379"/>
      <c r="ESJ3500" s="379"/>
      <c r="ESK3500" s="379"/>
      <c r="ESL3500" s="379"/>
      <c r="ESM3500" s="379"/>
      <c r="ESN3500" s="379"/>
      <c r="ESO3500" s="379"/>
      <c r="ESP3500" s="379"/>
      <c r="ESQ3500" s="379"/>
      <c r="ESR3500" s="379"/>
      <c r="ESS3500" s="379"/>
      <c r="EST3500" s="379"/>
      <c r="ESU3500" s="379"/>
      <c r="ESV3500" s="379"/>
      <c r="ESW3500" s="379"/>
      <c r="ESX3500" s="379"/>
      <c r="ESY3500" s="379"/>
      <c r="ESZ3500" s="379"/>
      <c r="ETA3500" s="379"/>
      <c r="ETB3500" s="379"/>
      <c r="ETC3500" s="379"/>
      <c r="ETD3500" s="379"/>
      <c r="ETE3500" s="379"/>
      <c r="ETF3500" s="379"/>
      <c r="ETG3500" s="379"/>
      <c r="ETH3500" s="379"/>
      <c r="ETI3500" s="379"/>
      <c r="ETJ3500" s="379"/>
      <c r="ETK3500" s="379"/>
      <c r="ETL3500" s="379"/>
      <c r="ETM3500" s="379"/>
      <c r="ETN3500" s="379"/>
      <c r="ETO3500" s="379"/>
      <c r="ETP3500" s="379"/>
      <c r="ETQ3500" s="379"/>
      <c r="ETR3500" s="379"/>
      <c r="ETS3500" s="379"/>
      <c r="ETT3500" s="379"/>
      <c r="ETU3500" s="379"/>
      <c r="ETV3500" s="379"/>
      <c r="ETW3500" s="379"/>
      <c r="ETX3500" s="379"/>
      <c r="ETY3500" s="379"/>
      <c r="ETZ3500" s="379"/>
      <c r="EUA3500" s="379"/>
      <c r="EUB3500" s="379"/>
      <c r="EUC3500" s="379"/>
      <c r="EUD3500" s="379"/>
      <c r="EUE3500" s="379"/>
      <c r="EUF3500" s="379"/>
      <c r="EUG3500" s="379"/>
      <c r="EUH3500" s="379"/>
      <c r="EUI3500" s="379"/>
      <c r="EUJ3500" s="379"/>
      <c r="EUK3500" s="379"/>
      <c r="EUL3500" s="379"/>
      <c r="EUM3500" s="379"/>
      <c r="EUN3500" s="379"/>
      <c r="EUO3500" s="379"/>
      <c r="EUP3500" s="379"/>
      <c r="EUQ3500" s="379"/>
      <c r="EUR3500" s="379"/>
      <c r="EUS3500" s="379"/>
      <c r="EUT3500" s="379"/>
      <c r="EUU3500" s="379"/>
      <c r="EUV3500" s="379"/>
      <c r="EUW3500" s="379"/>
      <c r="EUX3500" s="379"/>
      <c r="EUY3500" s="379"/>
      <c r="EUZ3500" s="379"/>
      <c r="EVA3500" s="379"/>
      <c r="EVB3500" s="379"/>
      <c r="EVC3500" s="379"/>
      <c r="EVD3500" s="379"/>
      <c r="EVE3500" s="379"/>
      <c r="EVF3500" s="379"/>
      <c r="EVG3500" s="379"/>
      <c r="EVH3500" s="379"/>
      <c r="EVI3500" s="379"/>
      <c r="EVJ3500" s="379"/>
      <c r="EVK3500" s="379"/>
      <c r="EVL3500" s="379"/>
      <c r="EVM3500" s="379"/>
      <c r="EVN3500" s="379"/>
      <c r="EVO3500" s="379"/>
      <c r="EVP3500" s="379"/>
      <c r="EVQ3500" s="379"/>
      <c r="EVR3500" s="379"/>
      <c r="EVS3500" s="379"/>
      <c r="EVT3500" s="379"/>
      <c r="EVU3500" s="379"/>
      <c r="EVV3500" s="379"/>
      <c r="EVW3500" s="379"/>
      <c r="EVX3500" s="379"/>
      <c r="EVY3500" s="379"/>
      <c r="EVZ3500" s="379"/>
      <c r="EWA3500" s="379"/>
      <c r="EWB3500" s="379"/>
      <c r="EWC3500" s="379"/>
      <c r="EWD3500" s="379"/>
      <c r="EWE3500" s="379"/>
      <c r="EWF3500" s="379"/>
      <c r="EWG3500" s="379"/>
      <c r="EWH3500" s="379"/>
      <c r="EWI3500" s="379"/>
      <c r="EWJ3500" s="379"/>
      <c r="EWK3500" s="379"/>
      <c r="EWL3500" s="379"/>
      <c r="EWM3500" s="379"/>
      <c r="EWN3500" s="379"/>
      <c r="EWO3500" s="379"/>
      <c r="EWP3500" s="379"/>
      <c r="EWQ3500" s="379"/>
      <c r="EWR3500" s="379"/>
      <c r="EWS3500" s="379"/>
      <c r="EWT3500" s="379"/>
      <c r="EWU3500" s="379"/>
      <c r="EWV3500" s="379"/>
      <c r="EWW3500" s="379"/>
      <c r="EWX3500" s="379"/>
      <c r="EWY3500" s="379"/>
      <c r="EWZ3500" s="379"/>
      <c r="EXA3500" s="379"/>
      <c r="EXB3500" s="379"/>
      <c r="EXC3500" s="379"/>
      <c r="EXD3500" s="379"/>
      <c r="EXE3500" s="379"/>
      <c r="EXF3500" s="379"/>
      <c r="EXG3500" s="379"/>
      <c r="EXH3500" s="379"/>
      <c r="EXI3500" s="379"/>
      <c r="EXJ3500" s="379"/>
      <c r="EXK3500" s="379"/>
      <c r="EXL3500" s="379"/>
      <c r="EXM3500" s="379"/>
      <c r="EXN3500" s="379"/>
      <c r="EXO3500" s="379"/>
      <c r="EXP3500" s="379"/>
      <c r="EXQ3500" s="379"/>
      <c r="EXR3500" s="379"/>
      <c r="EXS3500" s="379"/>
      <c r="EXT3500" s="379"/>
      <c r="EXU3500" s="379"/>
      <c r="EXV3500" s="379"/>
      <c r="EXW3500" s="379"/>
      <c r="EXX3500" s="379"/>
      <c r="EXY3500" s="379"/>
      <c r="EXZ3500" s="379"/>
      <c r="EYA3500" s="379"/>
      <c r="EYB3500" s="379"/>
      <c r="EYC3500" s="379"/>
      <c r="EYD3500" s="379"/>
      <c r="EYE3500" s="379"/>
      <c r="EYF3500" s="379"/>
      <c r="EYG3500" s="379"/>
      <c r="EYH3500" s="379"/>
      <c r="EYI3500" s="379"/>
      <c r="EYJ3500" s="379"/>
      <c r="EYK3500" s="379"/>
      <c r="EYL3500" s="379"/>
      <c r="EYM3500" s="379"/>
      <c r="EYN3500" s="379"/>
      <c r="EYO3500" s="379"/>
      <c r="EYP3500" s="379"/>
      <c r="EYQ3500" s="379"/>
      <c r="EYR3500" s="379"/>
      <c r="EYS3500" s="379"/>
      <c r="EYT3500" s="379"/>
      <c r="EYU3500" s="379"/>
      <c r="EYV3500" s="379"/>
      <c r="EYW3500" s="379"/>
      <c r="EYX3500" s="379"/>
      <c r="EYY3500" s="379"/>
      <c r="EYZ3500" s="379"/>
      <c r="EZA3500" s="379"/>
      <c r="EZB3500" s="379"/>
      <c r="EZC3500" s="379"/>
      <c r="EZD3500" s="379"/>
      <c r="EZE3500" s="379"/>
      <c r="EZF3500" s="379"/>
      <c r="EZG3500" s="379"/>
      <c r="EZH3500" s="379"/>
      <c r="EZI3500" s="379"/>
      <c r="EZJ3500" s="379"/>
      <c r="EZK3500" s="379"/>
      <c r="EZL3500" s="379"/>
      <c r="EZM3500" s="379"/>
      <c r="EZN3500" s="379"/>
      <c r="EZO3500" s="379"/>
      <c r="EZP3500" s="379"/>
      <c r="EZQ3500" s="379"/>
      <c r="EZR3500" s="379"/>
      <c r="EZS3500" s="379"/>
      <c r="EZT3500" s="379"/>
      <c r="EZU3500" s="379"/>
      <c r="EZV3500" s="379"/>
      <c r="EZW3500" s="379"/>
      <c r="EZX3500" s="379"/>
      <c r="EZY3500" s="379"/>
      <c r="EZZ3500" s="379"/>
      <c r="FAA3500" s="379"/>
      <c r="FAB3500" s="379"/>
      <c r="FAC3500" s="379"/>
      <c r="FAD3500" s="379"/>
      <c r="FAE3500" s="379"/>
      <c r="FAF3500" s="379"/>
      <c r="FAG3500" s="379"/>
      <c r="FAH3500" s="379"/>
      <c r="FAI3500" s="379"/>
      <c r="FAJ3500" s="379"/>
      <c r="FAK3500" s="379"/>
      <c r="FAL3500" s="379"/>
      <c r="FAM3500" s="379"/>
      <c r="FAN3500" s="379"/>
      <c r="FAO3500" s="379"/>
      <c r="FAP3500" s="379"/>
      <c r="FAQ3500" s="379"/>
      <c r="FAR3500" s="379"/>
      <c r="FAS3500" s="379"/>
      <c r="FAT3500" s="379"/>
      <c r="FAU3500" s="379"/>
      <c r="FAV3500" s="379"/>
      <c r="FAW3500" s="379"/>
      <c r="FAX3500" s="379"/>
      <c r="FAY3500" s="379"/>
      <c r="FAZ3500" s="379"/>
      <c r="FBA3500" s="379"/>
      <c r="FBB3500" s="379"/>
      <c r="FBC3500" s="379"/>
      <c r="FBD3500" s="379"/>
      <c r="FBE3500" s="379"/>
      <c r="FBF3500" s="379"/>
      <c r="FBG3500" s="379"/>
      <c r="FBH3500" s="379"/>
      <c r="FBI3500" s="379"/>
      <c r="FBJ3500" s="379"/>
      <c r="FBK3500" s="379"/>
      <c r="FBL3500" s="379"/>
      <c r="FBM3500" s="379"/>
      <c r="FBN3500" s="379"/>
      <c r="FBO3500" s="379"/>
      <c r="FBP3500" s="379"/>
      <c r="FBQ3500" s="379"/>
      <c r="FBR3500" s="379"/>
      <c r="FBS3500" s="379"/>
      <c r="FBT3500" s="379"/>
      <c r="FBU3500" s="379"/>
      <c r="FBV3500" s="379"/>
      <c r="FBW3500" s="379"/>
      <c r="FBX3500" s="379"/>
      <c r="FBY3500" s="379"/>
      <c r="FBZ3500" s="379"/>
      <c r="FCA3500" s="379"/>
      <c r="FCB3500" s="379"/>
      <c r="FCC3500" s="379"/>
      <c r="FCD3500" s="379"/>
      <c r="FCE3500" s="379"/>
      <c r="FCF3500" s="379"/>
      <c r="FCG3500" s="379"/>
      <c r="FCH3500" s="379"/>
      <c r="FCI3500" s="379"/>
      <c r="FCJ3500" s="379"/>
      <c r="FCK3500" s="379"/>
      <c r="FCL3500" s="379"/>
      <c r="FCM3500" s="379"/>
      <c r="FCN3500" s="379"/>
      <c r="FCO3500" s="379"/>
      <c r="FCP3500" s="379"/>
      <c r="FCQ3500" s="379"/>
      <c r="FCR3500" s="379"/>
      <c r="FCS3500" s="379"/>
      <c r="FCT3500" s="379"/>
      <c r="FCU3500" s="379"/>
      <c r="FCV3500" s="379"/>
      <c r="FCW3500" s="379"/>
      <c r="FCX3500" s="379"/>
      <c r="FCY3500" s="379"/>
      <c r="FCZ3500" s="379"/>
      <c r="FDA3500" s="379"/>
      <c r="FDB3500" s="379"/>
      <c r="FDC3500" s="379"/>
      <c r="FDD3500" s="379"/>
      <c r="FDE3500" s="379"/>
      <c r="FDF3500" s="379"/>
      <c r="FDG3500" s="379"/>
      <c r="FDH3500" s="379"/>
      <c r="FDI3500" s="379"/>
      <c r="FDJ3500" s="379"/>
      <c r="FDK3500" s="379"/>
      <c r="FDL3500" s="379"/>
      <c r="FDM3500" s="379"/>
      <c r="FDN3500" s="379"/>
      <c r="FDO3500" s="379"/>
      <c r="FDP3500" s="379"/>
      <c r="FDQ3500" s="379"/>
      <c r="FDR3500" s="379"/>
      <c r="FDS3500" s="379"/>
      <c r="FDT3500" s="379"/>
      <c r="FDU3500" s="379"/>
      <c r="FDV3500" s="379"/>
      <c r="FDW3500" s="379"/>
      <c r="FDX3500" s="379"/>
      <c r="FDY3500" s="379"/>
      <c r="FDZ3500" s="379"/>
      <c r="FEA3500" s="379"/>
      <c r="FEB3500" s="379"/>
      <c r="FEC3500" s="379"/>
      <c r="FED3500" s="379"/>
      <c r="FEE3500" s="379"/>
      <c r="FEF3500" s="379"/>
      <c r="FEG3500" s="379"/>
      <c r="FEH3500" s="379"/>
      <c r="FEI3500" s="379"/>
      <c r="FEJ3500" s="379"/>
      <c r="FEK3500" s="379"/>
      <c r="FEL3500" s="379"/>
      <c r="FEM3500" s="379"/>
      <c r="FEN3500" s="379"/>
      <c r="FEO3500" s="379"/>
      <c r="FEP3500" s="379"/>
      <c r="FEQ3500" s="379"/>
      <c r="FER3500" s="379"/>
      <c r="FES3500" s="379"/>
      <c r="FET3500" s="379"/>
      <c r="FEU3500" s="379"/>
      <c r="FEV3500" s="379"/>
      <c r="FEW3500" s="379"/>
      <c r="FEX3500" s="379"/>
      <c r="FEY3500" s="379"/>
      <c r="FEZ3500" s="379"/>
      <c r="FFA3500" s="379"/>
      <c r="FFB3500" s="379"/>
      <c r="FFC3500" s="379"/>
      <c r="FFD3500" s="379"/>
      <c r="FFE3500" s="379"/>
      <c r="FFF3500" s="379"/>
      <c r="FFG3500" s="379"/>
      <c r="FFH3500" s="379"/>
      <c r="FFI3500" s="379"/>
      <c r="FFJ3500" s="379"/>
      <c r="FFK3500" s="379"/>
      <c r="FFL3500" s="379"/>
      <c r="FFM3500" s="379"/>
      <c r="FFN3500" s="379"/>
      <c r="FFO3500" s="379"/>
      <c r="FFP3500" s="379"/>
      <c r="FFQ3500" s="379"/>
      <c r="FFR3500" s="379"/>
      <c r="FFS3500" s="379"/>
      <c r="FFT3500" s="379"/>
      <c r="FFU3500" s="379"/>
      <c r="FFV3500" s="379"/>
      <c r="FFW3500" s="379"/>
      <c r="FFX3500" s="379"/>
      <c r="FFY3500" s="379"/>
      <c r="FFZ3500" s="379"/>
      <c r="FGA3500" s="379"/>
      <c r="FGB3500" s="379"/>
      <c r="FGC3500" s="379"/>
      <c r="FGD3500" s="379"/>
      <c r="FGE3500" s="379"/>
      <c r="FGF3500" s="379"/>
      <c r="FGG3500" s="379"/>
      <c r="FGH3500" s="379"/>
      <c r="FGI3500" s="379"/>
      <c r="FGJ3500" s="379"/>
      <c r="FGK3500" s="379"/>
      <c r="FGL3500" s="379"/>
      <c r="FGM3500" s="379"/>
      <c r="FGN3500" s="379"/>
      <c r="FGO3500" s="379"/>
      <c r="FGP3500" s="379"/>
      <c r="FGQ3500" s="379"/>
      <c r="FGR3500" s="379"/>
      <c r="FGS3500" s="379"/>
      <c r="FGT3500" s="379"/>
      <c r="FGU3500" s="379"/>
      <c r="FGV3500" s="379"/>
      <c r="FGW3500" s="379"/>
      <c r="FGX3500" s="379"/>
      <c r="FGY3500" s="379"/>
      <c r="FGZ3500" s="379"/>
      <c r="FHA3500" s="379"/>
      <c r="FHB3500" s="379"/>
      <c r="FHC3500" s="379"/>
      <c r="FHD3500" s="379"/>
      <c r="FHE3500" s="379"/>
      <c r="FHF3500" s="379"/>
      <c r="FHG3500" s="379"/>
      <c r="FHH3500" s="379"/>
      <c r="FHI3500" s="379"/>
      <c r="FHJ3500" s="379"/>
      <c r="FHK3500" s="379"/>
      <c r="FHL3500" s="379"/>
      <c r="FHM3500" s="379"/>
      <c r="FHN3500" s="379"/>
      <c r="FHO3500" s="379"/>
      <c r="FHP3500" s="379"/>
      <c r="FHQ3500" s="379"/>
      <c r="FHR3500" s="379"/>
      <c r="FHS3500" s="379"/>
      <c r="FHT3500" s="379"/>
      <c r="FHU3500" s="379"/>
      <c r="FHV3500" s="379"/>
      <c r="FHW3500" s="379"/>
      <c r="FHX3500" s="379"/>
      <c r="FHY3500" s="379"/>
      <c r="FHZ3500" s="379"/>
      <c r="FIA3500" s="379"/>
      <c r="FIB3500" s="379"/>
      <c r="FIC3500" s="379"/>
      <c r="FID3500" s="379"/>
      <c r="FIE3500" s="379"/>
      <c r="FIF3500" s="379"/>
      <c r="FIG3500" s="379"/>
      <c r="FIH3500" s="379"/>
      <c r="FII3500" s="379"/>
      <c r="FIJ3500" s="379"/>
      <c r="FIK3500" s="379"/>
      <c r="FIL3500" s="379"/>
      <c r="FIM3500" s="379"/>
      <c r="FIN3500" s="379"/>
      <c r="FIO3500" s="379"/>
      <c r="FIP3500" s="379"/>
      <c r="FIQ3500" s="379"/>
      <c r="FIR3500" s="379"/>
      <c r="FIS3500" s="379"/>
      <c r="FIT3500" s="379"/>
      <c r="FIU3500" s="379"/>
      <c r="FIV3500" s="379"/>
      <c r="FIW3500" s="379"/>
      <c r="FIX3500" s="379"/>
      <c r="FIY3500" s="379"/>
      <c r="FIZ3500" s="379"/>
      <c r="FJA3500" s="379"/>
      <c r="FJB3500" s="379"/>
      <c r="FJC3500" s="379"/>
      <c r="FJD3500" s="379"/>
      <c r="FJE3500" s="379"/>
      <c r="FJF3500" s="379"/>
      <c r="FJG3500" s="379"/>
      <c r="FJH3500" s="379"/>
      <c r="FJI3500" s="379"/>
      <c r="FJJ3500" s="379"/>
      <c r="FJK3500" s="379"/>
      <c r="FJL3500" s="379"/>
      <c r="FJM3500" s="379"/>
      <c r="FJN3500" s="379"/>
      <c r="FJO3500" s="379"/>
      <c r="FJP3500" s="379"/>
      <c r="FJQ3500" s="379"/>
      <c r="FJR3500" s="379"/>
      <c r="FJS3500" s="379"/>
      <c r="FJT3500" s="379"/>
      <c r="FJU3500" s="379"/>
      <c r="FJV3500" s="379"/>
      <c r="FJW3500" s="379"/>
      <c r="FJX3500" s="379"/>
      <c r="FJY3500" s="379"/>
      <c r="FJZ3500" s="379"/>
      <c r="FKA3500" s="379"/>
      <c r="FKB3500" s="379"/>
      <c r="FKC3500" s="379"/>
      <c r="FKD3500" s="379"/>
      <c r="FKE3500" s="379"/>
      <c r="FKF3500" s="379"/>
      <c r="FKG3500" s="379"/>
      <c r="FKH3500" s="379"/>
      <c r="FKI3500" s="379"/>
      <c r="FKJ3500" s="379"/>
      <c r="FKK3500" s="379"/>
      <c r="FKL3500" s="379"/>
      <c r="FKM3500" s="379"/>
      <c r="FKN3500" s="379"/>
      <c r="FKO3500" s="379"/>
      <c r="FKP3500" s="379"/>
      <c r="FKQ3500" s="379"/>
      <c r="FKR3500" s="379"/>
      <c r="FKS3500" s="379"/>
      <c r="FKT3500" s="379"/>
      <c r="FKU3500" s="379"/>
      <c r="FKV3500" s="379"/>
      <c r="FKW3500" s="379"/>
      <c r="FKX3500" s="379"/>
      <c r="FKY3500" s="379"/>
      <c r="FKZ3500" s="379"/>
      <c r="FLA3500" s="379"/>
      <c r="FLB3500" s="379"/>
      <c r="FLC3500" s="379"/>
      <c r="FLD3500" s="379"/>
      <c r="FLE3500" s="379"/>
      <c r="FLF3500" s="379"/>
      <c r="FLG3500" s="379"/>
      <c r="FLH3500" s="379"/>
      <c r="FLI3500" s="379"/>
      <c r="FLJ3500" s="379"/>
      <c r="FLK3500" s="379"/>
      <c r="FLL3500" s="379"/>
      <c r="FLM3500" s="379"/>
      <c r="FLN3500" s="379"/>
      <c r="FLO3500" s="379"/>
      <c r="FLP3500" s="379"/>
      <c r="FLQ3500" s="379"/>
      <c r="FLR3500" s="379"/>
      <c r="FLS3500" s="379"/>
      <c r="FLT3500" s="379"/>
      <c r="FLU3500" s="379"/>
      <c r="FLV3500" s="379"/>
      <c r="FLW3500" s="379"/>
      <c r="FLX3500" s="379"/>
      <c r="FLY3500" s="379"/>
      <c r="FLZ3500" s="379"/>
      <c r="FMA3500" s="379"/>
      <c r="FMB3500" s="379"/>
      <c r="FMC3500" s="379"/>
      <c r="FMD3500" s="379"/>
      <c r="FME3500" s="379"/>
      <c r="FMF3500" s="379"/>
      <c r="FMG3500" s="379"/>
      <c r="FMH3500" s="379"/>
      <c r="FMI3500" s="379"/>
      <c r="FMJ3500" s="379"/>
      <c r="FMK3500" s="379"/>
      <c r="FML3500" s="379"/>
      <c r="FMM3500" s="379"/>
      <c r="FMN3500" s="379"/>
      <c r="FMO3500" s="379"/>
      <c r="FMP3500" s="379"/>
      <c r="FMQ3500" s="379"/>
      <c r="FMR3500" s="379"/>
      <c r="FMS3500" s="379"/>
      <c r="FMT3500" s="379"/>
      <c r="FMU3500" s="379"/>
      <c r="FMV3500" s="379"/>
      <c r="FMW3500" s="379"/>
      <c r="FMX3500" s="379"/>
      <c r="FMY3500" s="379"/>
      <c r="FMZ3500" s="379"/>
      <c r="FNA3500" s="379"/>
      <c r="FNB3500" s="379"/>
      <c r="FNC3500" s="379"/>
      <c r="FND3500" s="379"/>
      <c r="FNE3500" s="379"/>
      <c r="FNF3500" s="379"/>
      <c r="FNG3500" s="379"/>
      <c r="FNH3500" s="379"/>
      <c r="FNI3500" s="379"/>
      <c r="FNJ3500" s="379"/>
      <c r="FNK3500" s="379"/>
      <c r="FNL3500" s="379"/>
      <c r="FNM3500" s="379"/>
      <c r="FNN3500" s="379"/>
      <c r="FNO3500" s="379"/>
      <c r="FNP3500" s="379"/>
      <c r="FNQ3500" s="379"/>
      <c r="FNR3500" s="379"/>
      <c r="FNS3500" s="379"/>
      <c r="FNT3500" s="379"/>
      <c r="FNU3500" s="379"/>
      <c r="FNV3500" s="379"/>
      <c r="FNW3500" s="379"/>
      <c r="FNX3500" s="379"/>
      <c r="FNY3500" s="379"/>
      <c r="FNZ3500" s="379"/>
      <c r="FOA3500" s="379"/>
      <c r="FOB3500" s="379"/>
      <c r="FOC3500" s="379"/>
      <c r="FOD3500" s="379"/>
      <c r="FOE3500" s="379"/>
      <c r="FOF3500" s="379"/>
      <c r="FOG3500" s="379"/>
      <c r="FOH3500" s="379"/>
      <c r="FOI3500" s="379"/>
      <c r="FOJ3500" s="379"/>
      <c r="FOK3500" s="379"/>
      <c r="FOL3500" s="379"/>
      <c r="FOM3500" s="379"/>
      <c r="FON3500" s="379"/>
      <c r="FOO3500" s="379"/>
      <c r="FOP3500" s="379"/>
      <c r="FOQ3500" s="379"/>
      <c r="FOR3500" s="379"/>
      <c r="FOS3500" s="379"/>
      <c r="FOT3500" s="379"/>
      <c r="FOU3500" s="379"/>
      <c r="FOV3500" s="379"/>
      <c r="FOW3500" s="379"/>
      <c r="FOX3500" s="379"/>
      <c r="FOY3500" s="379"/>
      <c r="FOZ3500" s="379"/>
      <c r="FPA3500" s="379"/>
      <c r="FPB3500" s="379"/>
      <c r="FPC3500" s="379"/>
      <c r="FPD3500" s="379"/>
      <c r="FPE3500" s="379"/>
      <c r="FPF3500" s="379"/>
      <c r="FPG3500" s="379"/>
      <c r="FPH3500" s="379"/>
      <c r="FPI3500" s="379"/>
      <c r="FPJ3500" s="379"/>
      <c r="FPK3500" s="379"/>
      <c r="FPL3500" s="379"/>
      <c r="FPM3500" s="379"/>
      <c r="FPN3500" s="379"/>
      <c r="FPO3500" s="379"/>
      <c r="FPP3500" s="379"/>
      <c r="FPQ3500" s="379"/>
      <c r="FPR3500" s="379"/>
      <c r="FPS3500" s="379"/>
      <c r="FPT3500" s="379"/>
      <c r="FPU3500" s="379"/>
      <c r="FPV3500" s="379"/>
      <c r="FPW3500" s="379"/>
      <c r="FPX3500" s="379"/>
      <c r="FPY3500" s="379"/>
      <c r="FPZ3500" s="379"/>
      <c r="FQA3500" s="379"/>
      <c r="FQB3500" s="379"/>
      <c r="FQC3500" s="379"/>
      <c r="FQD3500" s="379"/>
      <c r="FQE3500" s="379"/>
      <c r="FQF3500" s="379"/>
      <c r="FQG3500" s="379"/>
      <c r="FQH3500" s="379"/>
      <c r="FQI3500" s="379"/>
      <c r="FQJ3500" s="379"/>
      <c r="FQK3500" s="379"/>
      <c r="FQL3500" s="379"/>
      <c r="FQM3500" s="379"/>
      <c r="FQN3500" s="379"/>
      <c r="FQO3500" s="379"/>
      <c r="FQP3500" s="379"/>
      <c r="FQQ3500" s="379"/>
      <c r="FQR3500" s="379"/>
      <c r="FQS3500" s="379"/>
      <c r="FQT3500" s="379"/>
      <c r="FQU3500" s="379"/>
      <c r="FQV3500" s="379"/>
      <c r="FQW3500" s="379"/>
      <c r="FQX3500" s="379"/>
      <c r="FQY3500" s="379"/>
      <c r="FQZ3500" s="379"/>
      <c r="FRA3500" s="379"/>
      <c r="FRB3500" s="379"/>
      <c r="FRC3500" s="379"/>
      <c r="FRD3500" s="379"/>
      <c r="FRE3500" s="379"/>
      <c r="FRF3500" s="379"/>
      <c r="FRG3500" s="379"/>
      <c r="FRH3500" s="379"/>
      <c r="FRI3500" s="379"/>
      <c r="FRJ3500" s="379"/>
      <c r="FRK3500" s="379"/>
      <c r="FRL3500" s="379"/>
      <c r="FRM3500" s="379"/>
      <c r="FRN3500" s="379"/>
      <c r="FRO3500" s="379"/>
      <c r="FRP3500" s="379"/>
      <c r="FRQ3500" s="379"/>
      <c r="FRR3500" s="379"/>
      <c r="FRS3500" s="379"/>
      <c r="FRT3500" s="379"/>
      <c r="FRU3500" s="379"/>
      <c r="FRV3500" s="379"/>
      <c r="FRW3500" s="379"/>
      <c r="FRX3500" s="379"/>
      <c r="FRY3500" s="379"/>
      <c r="FRZ3500" s="379"/>
      <c r="FSA3500" s="379"/>
      <c r="FSB3500" s="379"/>
      <c r="FSC3500" s="379"/>
      <c r="FSD3500" s="379"/>
      <c r="FSE3500" s="379"/>
      <c r="FSF3500" s="379"/>
      <c r="FSG3500" s="379"/>
      <c r="FSH3500" s="379"/>
      <c r="FSI3500" s="379"/>
      <c r="FSJ3500" s="379"/>
      <c r="FSK3500" s="379"/>
      <c r="FSL3500" s="379"/>
      <c r="FSM3500" s="379"/>
      <c r="FSN3500" s="379"/>
      <c r="FSO3500" s="379"/>
      <c r="FSP3500" s="379"/>
      <c r="FSQ3500" s="379"/>
      <c r="FSR3500" s="379"/>
      <c r="FSS3500" s="379"/>
      <c r="FST3500" s="379"/>
      <c r="FSU3500" s="379"/>
      <c r="FSV3500" s="379"/>
      <c r="FSW3500" s="379"/>
      <c r="FSX3500" s="379"/>
      <c r="FSY3500" s="379"/>
      <c r="FSZ3500" s="379"/>
      <c r="FTA3500" s="379"/>
      <c r="FTB3500" s="379"/>
      <c r="FTC3500" s="379"/>
      <c r="FTD3500" s="379"/>
      <c r="FTE3500" s="379"/>
      <c r="FTF3500" s="379"/>
      <c r="FTG3500" s="379"/>
      <c r="FTH3500" s="379"/>
      <c r="FTI3500" s="379"/>
      <c r="FTJ3500" s="379"/>
      <c r="FTK3500" s="379"/>
      <c r="FTL3500" s="379"/>
      <c r="FTM3500" s="379"/>
      <c r="FTN3500" s="379"/>
      <c r="FTO3500" s="379"/>
      <c r="FTP3500" s="379"/>
      <c r="FTQ3500" s="379"/>
      <c r="FTR3500" s="379"/>
      <c r="FTS3500" s="379"/>
      <c r="FTT3500" s="379"/>
      <c r="FTU3500" s="379"/>
      <c r="FTV3500" s="379"/>
      <c r="FTW3500" s="379"/>
      <c r="FTX3500" s="379"/>
      <c r="FTY3500" s="379"/>
      <c r="FTZ3500" s="379"/>
      <c r="FUA3500" s="379"/>
      <c r="FUB3500" s="379"/>
      <c r="FUC3500" s="379"/>
      <c r="FUD3500" s="379"/>
      <c r="FUE3500" s="379"/>
      <c r="FUF3500" s="379"/>
      <c r="FUG3500" s="379"/>
      <c r="FUH3500" s="379"/>
      <c r="FUI3500" s="379"/>
      <c r="FUJ3500" s="379"/>
      <c r="FUK3500" s="379"/>
      <c r="FUL3500" s="379"/>
      <c r="FUM3500" s="379"/>
      <c r="FUN3500" s="379"/>
      <c r="FUO3500" s="379"/>
      <c r="FUP3500" s="379"/>
      <c r="FUQ3500" s="379"/>
      <c r="FUR3500" s="379"/>
      <c r="FUS3500" s="379"/>
      <c r="FUT3500" s="379"/>
      <c r="FUU3500" s="379"/>
      <c r="FUV3500" s="379"/>
      <c r="FUW3500" s="379"/>
      <c r="FUX3500" s="379"/>
      <c r="FUY3500" s="379"/>
      <c r="FUZ3500" s="379"/>
      <c r="FVA3500" s="379"/>
      <c r="FVB3500" s="379"/>
      <c r="FVC3500" s="379"/>
      <c r="FVD3500" s="379"/>
      <c r="FVE3500" s="379"/>
      <c r="FVF3500" s="379"/>
      <c r="FVG3500" s="379"/>
      <c r="FVH3500" s="379"/>
      <c r="FVI3500" s="379"/>
      <c r="FVJ3500" s="379"/>
      <c r="FVK3500" s="379"/>
      <c r="FVL3500" s="379"/>
      <c r="FVM3500" s="379"/>
      <c r="FVN3500" s="379"/>
      <c r="FVO3500" s="379"/>
      <c r="FVP3500" s="379"/>
      <c r="FVQ3500" s="379"/>
      <c r="FVR3500" s="379"/>
      <c r="FVS3500" s="379"/>
      <c r="FVT3500" s="379"/>
      <c r="FVU3500" s="379"/>
      <c r="FVV3500" s="379"/>
      <c r="FVW3500" s="379"/>
      <c r="FVX3500" s="379"/>
      <c r="FVY3500" s="379"/>
      <c r="FVZ3500" s="379"/>
      <c r="FWA3500" s="379"/>
      <c r="FWB3500" s="379"/>
      <c r="FWC3500" s="379"/>
      <c r="FWD3500" s="379"/>
      <c r="FWE3500" s="379"/>
      <c r="FWF3500" s="379"/>
      <c r="FWG3500" s="379"/>
      <c r="FWH3500" s="379"/>
      <c r="FWI3500" s="379"/>
      <c r="FWJ3500" s="379"/>
      <c r="FWK3500" s="379"/>
      <c r="FWL3500" s="379"/>
      <c r="FWM3500" s="379"/>
      <c r="FWN3500" s="379"/>
      <c r="FWO3500" s="379"/>
      <c r="FWP3500" s="379"/>
      <c r="FWQ3500" s="379"/>
      <c r="FWR3500" s="379"/>
      <c r="FWS3500" s="379"/>
      <c r="FWT3500" s="379"/>
      <c r="FWU3500" s="379"/>
      <c r="FWV3500" s="379"/>
      <c r="FWW3500" s="379"/>
      <c r="FWX3500" s="379"/>
      <c r="FWY3500" s="379"/>
      <c r="FWZ3500" s="379"/>
      <c r="FXA3500" s="379"/>
      <c r="FXB3500" s="379"/>
      <c r="FXC3500" s="379"/>
      <c r="FXD3500" s="379"/>
      <c r="FXE3500" s="379"/>
      <c r="FXF3500" s="379"/>
      <c r="FXG3500" s="379"/>
      <c r="FXH3500" s="379"/>
      <c r="FXI3500" s="379"/>
      <c r="FXJ3500" s="379"/>
      <c r="FXK3500" s="379"/>
      <c r="FXL3500" s="379"/>
      <c r="FXM3500" s="379"/>
      <c r="FXN3500" s="379"/>
      <c r="FXO3500" s="379"/>
      <c r="FXP3500" s="379"/>
      <c r="FXQ3500" s="379"/>
      <c r="FXR3500" s="379"/>
      <c r="FXS3500" s="379"/>
      <c r="FXT3500" s="379"/>
      <c r="FXU3500" s="379"/>
      <c r="FXV3500" s="379"/>
      <c r="FXW3500" s="379"/>
      <c r="FXX3500" s="379"/>
      <c r="FXY3500" s="379"/>
      <c r="FXZ3500" s="379"/>
      <c r="FYA3500" s="379"/>
      <c r="FYB3500" s="379"/>
      <c r="FYC3500" s="379"/>
      <c r="FYD3500" s="379"/>
      <c r="FYE3500" s="379"/>
      <c r="FYF3500" s="379"/>
      <c r="FYG3500" s="379"/>
      <c r="FYH3500" s="379"/>
      <c r="FYI3500" s="379"/>
      <c r="FYJ3500" s="379"/>
      <c r="FYK3500" s="379"/>
      <c r="FYL3500" s="379"/>
      <c r="FYM3500" s="379"/>
      <c r="FYN3500" s="379"/>
      <c r="FYO3500" s="379"/>
      <c r="FYP3500" s="379"/>
      <c r="FYQ3500" s="379"/>
      <c r="FYR3500" s="379"/>
      <c r="FYS3500" s="379"/>
      <c r="FYT3500" s="379"/>
      <c r="FYU3500" s="379"/>
      <c r="FYV3500" s="379"/>
      <c r="FYW3500" s="379"/>
      <c r="FYX3500" s="379"/>
      <c r="FYY3500" s="379"/>
      <c r="FYZ3500" s="379"/>
      <c r="FZA3500" s="379"/>
      <c r="FZB3500" s="379"/>
      <c r="FZC3500" s="379"/>
      <c r="FZD3500" s="379"/>
      <c r="FZE3500" s="379"/>
      <c r="FZF3500" s="379"/>
      <c r="FZG3500" s="379"/>
      <c r="FZH3500" s="379"/>
      <c r="FZI3500" s="379"/>
      <c r="FZJ3500" s="379"/>
      <c r="FZK3500" s="379"/>
      <c r="FZL3500" s="379"/>
      <c r="FZM3500" s="379"/>
      <c r="FZN3500" s="379"/>
      <c r="FZO3500" s="379"/>
      <c r="FZP3500" s="379"/>
      <c r="FZQ3500" s="379"/>
      <c r="FZR3500" s="379"/>
      <c r="FZS3500" s="379"/>
      <c r="FZT3500" s="379"/>
      <c r="FZU3500" s="379"/>
      <c r="FZV3500" s="379"/>
      <c r="FZW3500" s="379"/>
      <c r="FZX3500" s="379"/>
      <c r="FZY3500" s="379"/>
      <c r="FZZ3500" s="379"/>
      <c r="GAA3500" s="379"/>
      <c r="GAB3500" s="379"/>
      <c r="GAC3500" s="379"/>
      <c r="GAD3500" s="379"/>
      <c r="GAE3500" s="379"/>
      <c r="GAF3500" s="379"/>
      <c r="GAG3500" s="379"/>
      <c r="GAH3500" s="379"/>
      <c r="GAI3500" s="379"/>
      <c r="GAJ3500" s="379"/>
      <c r="GAK3500" s="379"/>
      <c r="GAL3500" s="379"/>
      <c r="GAM3500" s="379"/>
      <c r="GAN3500" s="379"/>
      <c r="GAO3500" s="379"/>
      <c r="GAP3500" s="379"/>
      <c r="GAQ3500" s="379"/>
      <c r="GAR3500" s="379"/>
      <c r="GAS3500" s="379"/>
      <c r="GAT3500" s="379"/>
      <c r="GAU3500" s="379"/>
      <c r="GAV3500" s="379"/>
      <c r="GAW3500" s="379"/>
      <c r="GAX3500" s="379"/>
      <c r="GAY3500" s="379"/>
      <c r="GAZ3500" s="379"/>
      <c r="GBA3500" s="379"/>
      <c r="GBB3500" s="379"/>
      <c r="GBC3500" s="379"/>
      <c r="GBD3500" s="379"/>
      <c r="GBE3500" s="379"/>
      <c r="GBF3500" s="379"/>
      <c r="GBG3500" s="379"/>
      <c r="GBH3500" s="379"/>
      <c r="GBI3500" s="379"/>
      <c r="GBJ3500" s="379"/>
      <c r="GBK3500" s="379"/>
      <c r="GBL3500" s="379"/>
      <c r="GBM3500" s="379"/>
      <c r="GBN3500" s="379"/>
      <c r="GBO3500" s="379"/>
      <c r="GBP3500" s="379"/>
      <c r="GBQ3500" s="379"/>
      <c r="GBR3500" s="379"/>
      <c r="GBS3500" s="379"/>
      <c r="GBT3500" s="379"/>
      <c r="GBU3500" s="379"/>
      <c r="GBV3500" s="379"/>
      <c r="GBW3500" s="379"/>
      <c r="GBX3500" s="379"/>
      <c r="GBY3500" s="379"/>
      <c r="GBZ3500" s="379"/>
      <c r="GCA3500" s="379"/>
      <c r="GCB3500" s="379"/>
      <c r="GCC3500" s="379"/>
      <c r="GCD3500" s="379"/>
      <c r="GCE3500" s="379"/>
      <c r="GCF3500" s="379"/>
      <c r="GCG3500" s="379"/>
      <c r="GCH3500" s="379"/>
      <c r="GCI3500" s="379"/>
      <c r="GCJ3500" s="379"/>
      <c r="GCK3500" s="379"/>
      <c r="GCL3500" s="379"/>
      <c r="GCM3500" s="379"/>
      <c r="GCN3500" s="379"/>
      <c r="GCO3500" s="379"/>
      <c r="GCP3500" s="379"/>
      <c r="GCQ3500" s="379"/>
      <c r="GCR3500" s="379"/>
      <c r="GCS3500" s="379"/>
      <c r="GCT3500" s="379"/>
      <c r="GCU3500" s="379"/>
      <c r="GCV3500" s="379"/>
      <c r="GCW3500" s="379"/>
      <c r="GCX3500" s="379"/>
      <c r="GCY3500" s="379"/>
      <c r="GCZ3500" s="379"/>
      <c r="GDA3500" s="379"/>
      <c r="GDB3500" s="379"/>
      <c r="GDC3500" s="379"/>
      <c r="GDD3500" s="379"/>
      <c r="GDE3500" s="379"/>
      <c r="GDF3500" s="379"/>
      <c r="GDG3500" s="379"/>
      <c r="GDH3500" s="379"/>
      <c r="GDI3500" s="379"/>
      <c r="GDJ3500" s="379"/>
      <c r="GDK3500" s="379"/>
      <c r="GDL3500" s="379"/>
      <c r="GDM3500" s="379"/>
      <c r="GDN3500" s="379"/>
      <c r="GDO3500" s="379"/>
      <c r="GDP3500" s="379"/>
      <c r="GDQ3500" s="379"/>
      <c r="GDR3500" s="379"/>
      <c r="GDS3500" s="379"/>
      <c r="GDT3500" s="379"/>
      <c r="GDU3500" s="379"/>
      <c r="GDV3500" s="379"/>
      <c r="GDW3500" s="379"/>
      <c r="GDX3500" s="379"/>
      <c r="GDY3500" s="379"/>
      <c r="GDZ3500" s="379"/>
      <c r="GEA3500" s="379"/>
      <c r="GEB3500" s="379"/>
      <c r="GEC3500" s="379"/>
      <c r="GED3500" s="379"/>
      <c r="GEE3500" s="379"/>
      <c r="GEF3500" s="379"/>
      <c r="GEG3500" s="379"/>
      <c r="GEH3500" s="379"/>
      <c r="GEI3500" s="379"/>
      <c r="GEJ3500" s="379"/>
      <c r="GEK3500" s="379"/>
      <c r="GEL3500" s="379"/>
      <c r="GEM3500" s="379"/>
      <c r="GEN3500" s="379"/>
      <c r="GEO3500" s="379"/>
      <c r="GEP3500" s="379"/>
      <c r="GEQ3500" s="379"/>
      <c r="GER3500" s="379"/>
      <c r="GES3500" s="379"/>
      <c r="GET3500" s="379"/>
      <c r="GEU3500" s="379"/>
      <c r="GEV3500" s="379"/>
      <c r="GEW3500" s="379"/>
      <c r="GEX3500" s="379"/>
      <c r="GEY3500" s="379"/>
      <c r="GEZ3500" s="379"/>
      <c r="GFA3500" s="379"/>
      <c r="GFB3500" s="379"/>
      <c r="GFC3500" s="379"/>
      <c r="GFD3500" s="379"/>
      <c r="GFE3500" s="379"/>
      <c r="GFF3500" s="379"/>
      <c r="GFG3500" s="379"/>
      <c r="GFH3500" s="379"/>
      <c r="GFI3500" s="379"/>
      <c r="GFJ3500" s="379"/>
      <c r="GFK3500" s="379"/>
      <c r="GFL3500" s="379"/>
      <c r="GFM3500" s="379"/>
      <c r="GFN3500" s="379"/>
      <c r="GFO3500" s="379"/>
      <c r="GFP3500" s="379"/>
      <c r="GFQ3500" s="379"/>
      <c r="GFR3500" s="379"/>
      <c r="GFS3500" s="379"/>
      <c r="GFT3500" s="379"/>
      <c r="GFU3500" s="379"/>
      <c r="GFV3500" s="379"/>
      <c r="GFW3500" s="379"/>
      <c r="GFX3500" s="379"/>
      <c r="GFY3500" s="379"/>
      <c r="GFZ3500" s="379"/>
      <c r="GGA3500" s="379"/>
      <c r="GGB3500" s="379"/>
      <c r="GGC3500" s="379"/>
      <c r="GGD3500" s="379"/>
      <c r="GGE3500" s="379"/>
      <c r="GGF3500" s="379"/>
      <c r="GGG3500" s="379"/>
      <c r="GGH3500" s="379"/>
      <c r="GGI3500" s="379"/>
      <c r="GGJ3500" s="379"/>
      <c r="GGK3500" s="379"/>
      <c r="GGL3500" s="379"/>
      <c r="GGM3500" s="379"/>
      <c r="GGN3500" s="379"/>
      <c r="GGO3500" s="379"/>
      <c r="GGP3500" s="379"/>
      <c r="GGQ3500" s="379"/>
      <c r="GGR3500" s="379"/>
      <c r="GGS3500" s="379"/>
      <c r="GGT3500" s="379"/>
      <c r="GGU3500" s="379"/>
      <c r="GGV3500" s="379"/>
      <c r="GGW3500" s="379"/>
      <c r="GGX3500" s="379"/>
      <c r="GGY3500" s="379"/>
      <c r="GGZ3500" s="379"/>
      <c r="GHA3500" s="379"/>
      <c r="GHB3500" s="379"/>
      <c r="GHC3500" s="379"/>
      <c r="GHD3500" s="379"/>
      <c r="GHE3500" s="379"/>
      <c r="GHF3500" s="379"/>
      <c r="GHG3500" s="379"/>
      <c r="GHH3500" s="379"/>
      <c r="GHI3500" s="379"/>
      <c r="GHJ3500" s="379"/>
      <c r="GHK3500" s="379"/>
      <c r="GHL3500" s="379"/>
      <c r="GHM3500" s="379"/>
      <c r="GHN3500" s="379"/>
      <c r="GHO3500" s="379"/>
      <c r="GHP3500" s="379"/>
      <c r="GHQ3500" s="379"/>
      <c r="GHR3500" s="379"/>
      <c r="GHS3500" s="379"/>
      <c r="GHT3500" s="379"/>
      <c r="GHU3500" s="379"/>
      <c r="GHV3500" s="379"/>
      <c r="GHW3500" s="379"/>
      <c r="GHX3500" s="379"/>
      <c r="GHY3500" s="379"/>
      <c r="GHZ3500" s="379"/>
      <c r="GIA3500" s="379"/>
      <c r="GIB3500" s="379"/>
      <c r="GIC3500" s="379"/>
      <c r="GID3500" s="379"/>
      <c r="GIE3500" s="379"/>
      <c r="GIF3500" s="379"/>
      <c r="GIG3500" s="379"/>
      <c r="GIH3500" s="379"/>
      <c r="GII3500" s="379"/>
      <c r="GIJ3500" s="379"/>
      <c r="GIK3500" s="379"/>
      <c r="GIL3500" s="379"/>
      <c r="GIM3500" s="379"/>
      <c r="GIN3500" s="379"/>
      <c r="GIO3500" s="379"/>
      <c r="GIP3500" s="379"/>
      <c r="GIQ3500" s="379"/>
      <c r="GIR3500" s="379"/>
      <c r="GIS3500" s="379"/>
      <c r="GIT3500" s="379"/>
      <c r="GIU3500" s="379"/>
      <c r="GIV3500" s="379"/>
      <c r="GIW3500" s="379"/>
      <c r="GIX3500" s="379"/>
      <c r="GIY3500" s="379"/>
      <c r="GIZ3500" s="379"/>
      <c r="GJA3500" s="379"/>
      <c r="GJB3500" s="379"/>
      <c r="GJC3500" s="379"/>
      <c r="GJD3500" s="379"/>
      <c r="GJE3500" s="379"/>
      <c r="GJF3500" s="379"/>
      <c r="GJG3500" s="379"/>
      <c r="GJH3500" s="379"/>
      <c r="GJI3500" s="379"/>
      <c r="GJJ3500" s="379"/>
      <c r="GJK3500" s="379"/>
      <c r="GJL3500" s="379"/>
      <c r="GJM3500" s="379"/>
      <c r="GJN3500" s="379"/>
      <c r="GJO3500" s="379"/>
      <c r="GJP3500" s="379"/>
      <c r="GJQ3500" s="379"/>
      <c r="GJR3500" s="379"/>
      <c r="GJS3500" s="379"/>
      <c r="GJT3500" s="379"/>
      <c r="GJU3500" s="379"/>
      <c r="GJV3500" s="379"/>
      <c r="GJW3500" s="379"/>
      <c r="GJX3500" s="379"/>
      <c r="GJY3500" s="379"/>
      <c r="GJZ3500" s="379"/>
      <c r="GKA3500" s="379"/>
      <c r="GKB3500" s="379"/>
      <c r="GKC3500" s="379"/>
      <c r="GKD3500" s="379"/>
      <c r="GKE3500" s="379"/>
      <c r="GKF3500" s="379"/>
      <c r="GKG3500" s="379"/>
      <c r="GKH3500" s="379"/>
      <c r="GKI3500" s="379"/>
      <c r="GKJ3500" s="379"/>
      <c r="GKK3500" s="379"/>
      <c r="GKL3500" s="379"/>
      <c r="GKM3500" s="379"/>
      <c r="GKN3500" s="379"/>
      <c r="GKO3500" s="379"/>
      <c r="GKP3500" s="379"/>
      <c r="GKQ3500" s="379"/>
      <c r="GKR3500" s="379"/>
      <c r="GKS3500" s="379"/>
      <c r="GKT3500" s="379"/>
      <c r="GKU3500" s="379"/>
      <c r="GKV3500" s="379"/>
      <c r="GKW3500" s="379"/>
      <c r="GKX3500" s="379"/>
      <c r="GKY3500" s="379"/>
      <c r="GKZ3500" s="379"/>
      <c r="GLA3500" s="379"/>
      <c r="GLB3500" s="379"/>
      <c r="GLC3500" s="379"/>
      <c r="GLD3500" s="379"/>
      <c r="GLE3500" s="379"/>
      <c r="GLF3500" s="379"/>
      <c r="GLG3500" s="379"/>
      <c r="GLH3500" s="379"/>
      <c r="GLI3500" s="379"/>
      <c r="GLJ3500" s="379"/>
      <c r="GLK3500" s="379"/>
      <c r="GLL3500" s="379"/>
      <c r="GLM3500" s="379"/>
      <c r="GLN3500" s="379"/>
      <c r="GLO3500" s="379"/>
      <c r="GLP3500" s="379"/>
      <c r="GLQ3500" s="379"/>
      <c r="GLR3500" s="379"/>
      <c r="GLS3500" s="379"/>
      <c r="GLT3500" s="379"/>
      <c r="GLU3500" s="379"/>
      <c r="GLV3500" s="379"/>
      <c r="GLW3500" s="379"/>
      <c r="GLX3500" s="379"/>
      <c r="GLY3500" s="379"/>
      <c r="GLZ3500" s="379"/>
      <c r="GMA3500" s="379"/>
      <c r="GMB3500" s="379"/>
      <c r="GMC3500" s="379"/>
      <c r="GMD3500" s="379"/>
      <c r="GME3500" s="379"/>
      <c r="GMF3500" s="379"/>
      <c r="GMG3500" s="379"/>
      <c r="GMH3500" s="379"/>
      <c r="GMI3500" s="379"/>
      <c r="GMJ3500" s="379"/>
      <c r="GMK3500" s="379"/>
      <c r="GML3500" s="379"/>
      <c r="GMM3500" s="379"/>
      <c r="GMN3500" s="379"/>
      <c r="GMO3500" s="379"/>
      <c r="GMP3500" s="379"/>
      <c r="GMQ3500" s="379"/>
      <c r="GMR3500" s="379"/>
      <c r="GMS3500" s="379"/>
      <c r="GMT3500" s="379"/>
      <c r="GMU3500" s="379"/>
      <c r="GMV3500" s="379"/>
      <c r="GMW3500" s="379"/>
      <c r="GMX3500" s="379"/>
      <c r="GMY3500" s="379"/>
      <c r="GMZ3500" s="379"/>
      <c r="GNA3500" s="379"/>
      <c r="GNB3500" s="379"/>
      <c r="GNC3500" s="379"/>
      <c r="GND3500" s="379"/>
      <c r="GNE3500" s="379"/>
      <c r="GNF3500" s="379"/>
      <c r="GNG3500" s="379"/>
      <c r="GNH3500" s="379"/>
      <c r="GNI3500" s="379"/>
      <c r="GNJ3500" s="379"/>
      <c r="GNK3500" s="379"/>
      <c r="GNL3500" s="379"/>
      <c r="GNM3500" s="379"/>
      <c r="GNN3500" s="379"/>
      <c r="GNO3500" s="379"/>
      <c r="GNP3500" s="379"/>
      <c r="GNQ3500" s="379"/>
      <c r="GNR3500" s="379"/>
      <c r="GNS3500" s="379"/>
      <c r="GNT3500" s="379"/>
      <c r="GNU3500" s="379"/>
      <c r="GNV3500" s="379"/>
      <c r="GNW3500" s="379"/>
      <c r="GNX3500" s="379"/>
      <c r="GNY3500" s="379"/>
      <c r="GNZ3500" s="379"/>
      <c r="GOA3500" s="379"/>
      <c r="GOB3500" s="379"/>
      <c r="GOC3500" s="379"/>
      <c r="GOD3500" s="379"/>
      <c r="GOE3500" s="379"/>
      <c r="GOF3500" s="379"/>
      <c r="GOG3500" s="379"/>
      <c r="GOH3500" s="379"/>
      <c r="GOI3500" s="379"/>
      <c r="GOJ3500" s="379"/>
      <c r="GOK3500" s="379"/>
      <c r="GOL3500" s="379"/>
      <c r="GOM3500" s="379"/>
      <c r="GON3500" s="379"/>
      <c r="GOO3500" s="379"/>
      <c r="GOP3500" s="379"/>
      <c r="GOQ3500" s="379"/>
      <c r="GOR3500" s="379"/>
      <c r="GOS3500" s="379"/>
      <c r="GOT3500" s="379"/>
      <c r="GOU3500" s="379"/>
      <c r="GOV3500" s="379"/>
      <c r="GOW3500" s="379"/>
      <c r="GOX3500" s="379"/>
      <c r="GOY3500" s="379"/>
      <c r="GOZ3500" s="379"/>
      <c r="GPA3500" s="379"/>
      <c r="GPB3500" s="379"/>
      <c r="GPC3500" s="379"/>
      <c r="GPD3500" s="379"/>
      <c r="GPE3500" s="379"/>
      <c r="GPF3500" s="379"/>
      <c r="GPG3500" s="379"/>
      <c r="GPH3500" s="379"/>
      <c r="GPI3500" s="379"/>
      <c r="GPJ3500" s="379"/>
      <c r="GPK3500" s="379"/>
      <c r="GPL3500" s="379"/>
      <c r="GPM3500" s="379"/>
      <c r="GPN3500" s="379"/>
      <c r="GPO3500" s="379"/>
      <c r="GPP3500" s="379"/>
      <c r="GPQ3500" s="379"/>
      <c r="GPR3500" s="379"/>
      <c r="GPS3500" s="379"/>
      <c r="GPT3500" s="379"/>
      <c r="GPU3500" s="379"/>
      <c r="GPV3500" s="379"/>
      <c r="GPW3500" s="379"/>
      <c r="GPX3500" s="379"/>
      <c r="GPY3500" s="379"/>
      <c r="GPZ3500" s="379"/>
      <c r="GQA3500" s="379"/>
      <c r="GQB3500" s="379"/>
      <c r="GQC3500" s="379"/>
      <c r="GQD3500" s="379"/>
      <c r="GQE3500" s="379"/>
      <c r="GQF3500" s="379"/>
      <c r="GQG3500" s="379"/>
      <c r="GQH3500" s="379"/>
      <c r="GQI3500" s="379"/>
      <c r="GQJ3500" s="379"/>
      <c r="GQK3500" s="379"/>
      <c r="GQL3500" s="379"/>
      <c r="GQM3500" s="379"/>
      <c r="GQN3500" s="379"/>
      <c r="GQO3500" s="379"/>
      <c r="GQP3500" s="379"/>
      <c r="GQQ3500" s="379"/>
      <c r="GQR3500" s="379"/>
      <c r="GQS3500" s="379"/>
      <c r="GQT3500" s="379"/>
      <c r="GQU3500" s="379"/>
      <c r="GQV3500" s="379"/>
      <c r="GQW3500" s="379"/>
      <c r="GQX3500" s="379"/>
      <c r="GQY3500" s="379"/>
      <c r="GQZ3500" s="379"/>
      <c r="GRA3500" s="379"/>
      <c r="GRB3500" s="379"/>
      <c r="GRC3500" s="379"/>
      <c r="GRD3500" s="379"/>
      <c r="GRE3500" s="379"/>
      <c r="GRF3500" s="379"/>
      <c r="GRG3500" s="379"/>
      <c r="GRH3500" s="379"/>
      <c r="GRI3500" s="379"/>
      <c r="GRJ3500" s="379"/>
      <c r="GRK3500" s="379"/>
      <c r="GRL3500" s="379"/>
      <c r="GRM3500" s="379"/>
      <c r="GRN3500" s="379"/>
      <c r="GRO3500" s="379"/>
      <c r="GRP3500" s="379"/>
      <c r="GRQ3500" s="379"/>
      <c r="GRR3500" s="379"/>
      <c r="GRS3500" s="379"/>
      <c r="GRT3500" s="379"/>
      <c r="GRU3500" s="379"/>
      <c r="GRV3500" s="379"/>
      <c r="GRW3500" s="379"/>
      <c r="GRX3500" s="379"/>
      <c r="GRY3500" s="379"/>
      <c r="GRZ3500" s="379"/>
      <c r="GSA3500" s="379"/>
      <c r="GSB3500" s="379"/>
      <c r="GSC3500" s="379"/>
      <c r="GSD3500" s="379"/>
      <c r="GSE3500" s="379"/>
      <c r="GSF3500" s="379"/>
      <c r="GSG3500" s="379"/>
      <c r="GSH3500" s="379"/>
      <c r="GSI3500" s="379"/>
      <c r="GSJ3500" s="379"/>
      <c r="GSK3500" s="379"/>
      <c r="GSL3500" s="379"/>
      <c r="GSM3500" s="379"/>
      <c r="GSN3500" s="379"/>
      <c r="GSO3500" s="379"/>
      <c r="GSP3500" s="379"/>
      <c r="GSQ3500" s="379"/>
      <c r="GSR3500" s="379"/>
      <c r="GSS3500" s="379"/>
      <c r="GST3500" s="379"/>
      <c r="GSU3500" s="379"/>
      <c r="GSV3500" s="379"/>
      <c r="GSW3500" s="379"/>
      <c r="GSX3500" s="379"/>
      <c r="GSY3500" s="379"/>
      <c r="GSZ3500" s="379"/>
      <c r="GTA3500" s="379"/>
      <c r="GTB3500" s="379"/>
      <c r="GTC3500" s="379"/>
      <c r="GTD3500" s="379"/>
      <c r="GTE3500" s="379"/>
      <c r="GTF3500" s="379"/>
      <c r="GTG3500" s="379"/>
      <c r="GTH3500" s="379"/>
      <c r="GTI3500" s="379"/>
      <c r="GTJ3500" s="379"/>
      <c r="GTK3500" s="379"/>
      <c r="GTL3500" s="379"/>
      <c r="GTM3500" s="379"/>
      <c r="GTN3500" s="379"/>
      <c r="GTO3500" s="379"/>
      <c r="GTP3500" s="379"/>
      <c r="GTQ3500" s="379"/>
      <c r="GTR3500" s="379"/>
      <c r="GTS3500" s="379"/>
      <c r="GTT3500" s="379"/>
      <c r="GTU3500" s="379"/>
      <c r="GTV3500" s="379"/>
      <c r="GTW3500" s="379"/>
      <c r="GTX3500" s="379"/>
      <c r="GTY3500" s="379"/>
      <c r="GTZ3500" s="379"/>
      <c r="GUA3500" s="379"/>
      <c r="GUB3500" s="379"/>
      <c r="GUC3500" s="379"/>
      <c r="GUD3500" s="379"/>
      <c r="GUE3500" s="379"/>
      <c r="GUF3500" s="379"/>
      <c r="GUG3500" s="379"/>
      <c r="GUH3500" s="379"/>
      <c r="GUI3500" s="379"/>
      <c r="GUJ3500" s="379"/>
      <c r="GUK3500" s="379"/>
      <c r="GUL3500" s="379"/>
      <c r="GUM3500" s="379"/>
      <c r="GUN3500" s="379"/>
      <c r="GUO3500" s="379"/>
      <c r="GUP3500" s="379"/>
      <c r="GUQ3500" s="379"/>
      <c r="GUR3500" s="379"/>
      <c r="GUS3500" s="379"/>
      <c r="GUT3500" s="379"/>
      <c r="GUU3500" s="379"/>
      <c r="GUV3500" s="379"/>
      <c r="GUW3500" s="379"/>
      <c r="GUX3500" s="379"/>
      <c r="GUY3500" s="379"/>
      <c r="GUZ3500" s="379"/>
      <c r="GVA3500" s="379"/>
      <c r="GVB3500" s="379"/>
      <c r="GVC3500" s="379"/>
      <c r="GVD3500" s="379"/>
      <c r="GVE3500" s="379"/>
      <c r="GVF3500" s="379"/>
      <c r="GVG3500" s="379"/>
      <c r="GVH3500" s="379"/>
      <c r="GVI3500" s="379"/>
      <c r="GVJ3500" s="379"/>
      <c r="GVK3500" s="379"/>
      <c r="GVL3500" s="379"/>
      <c r="GVM3500" s="379"/>
      <c r="GVN3500" s="379"/>
      <c r="GVO3500" s="379"/>
      <c r="GVP3500" s="379"/>
      <c r="GVQ3500" s="379"/>
      <c r="GVR3500" s="379"/>
      <c r="GVS3500" s="379"/>
      <c r="GVT3500" s="379"/>
      <c r="GVU3500" s="379"/>
      <c r="GVV3500" s="379"/>
      <c r="GVW3500" s="379"/>
      <c r="GVX3500" s="379"/>
      <c r="GVY3500" s="379"/>
      <c r="GVZ3500" s="379"/>
      <c r="GWA3500" s="379"/>
      <c r="GWB3500" s="379"/>
      <c r="GWC3500" s="379"/>
      <c r="GWD3500" s="379"/>
      <c r="GWE3500" s="379"/>
      <c r="GWF3500" s="379"/>
      <c r="GWG3500" s="379"/>
      <c r="GWH3500" s="379"/>
      <c r="GWI3500" s="379"/>
      <c r="GWJ3500" s="379"/>
      <c r="GWK3500" s="379"/>
      <c r="GWL3500" s="379"/>
      <c r="GWM3500" s="379"/>
      <c r="GWN3500" s="379"/>
      <c r="GWO3500" s="379"/>
      <c r="GWP3500" s="379"/>
      <c r="GWQ3500" s="379"/>
      <c r="GWR3500" s="379"/>
      <c r="GWS3500" s="379"/>
      <c r="GWT3500" s="379"/>
      <c r="GWU3500" s="379"/>
      <c r="GWV3500" s="379"/>
      <c r="GWW3500" s="379"/>
      <c r="GWX3500" s="379"/>
      <c r="GWY3500" s="379"/>
      <c r="GWZ3500" s="379"/>
      <c r="GXA3500" s="379"/>
      <c r="GXB3500" s="379"/>
      <c r="GXC3500" s="379"/>
      <c r="GXD3500" s="379"/>
      <c r="GXE3500" s="379"/>
      <c r="GXF3500" s="379"/>
      <c r="GXG3500" s="379"/>
      <c r="GXH3500" s="379"/>
      <c r="GXI3500" s="379"/>
      <c r="GXJ3500" s="379"/>
      <c r="GXK3500" s="379"/>
      <c r="GXL3500" s="379"/>
      <c r="GXM3500" s="379"/>
      <c r="GXN3500" s="379"/>
      <c r="GXO3500" s="379"/>
      <c r="GXP3500" s="379"/>
      <c r="GXQ3500" s="379"/>
      <c r="GXR3500" s="379"/>
      <c r="GXS3500" s="379"/>
      <c r="GXT3500" s="379"/>
      <c r="GXU3500" s="379"/>
      <c r="GXV3500" s="379"/>
      <c r="GXW3500" s="379"/>
      <c r="GXX3500" s="379"/>
      <c r="GXY3500" s="379"/>
      <c r="GXZ3500" s="379"/>
      <c r="GYA3500" s="379"/>
      <c r="GYB3500" s="379"/>
      <c r="GYC3500" s="379"/>
      <c r="GYD3500" s="379"/>
      <c r="GYE3500" s="379"/>
      <c r="GYF3500" s="379"/>
      <c r="GYG3500" s="379"/>
      <c r="GYH3500" s="379"/>
      <c r="GYI3500" s="379"/>
      <c r="GYJ3500" s="379"/>
      <c r="GYK3500" s="379"/>
      <c r="GYL3500" s="379"/>
      <c r="GYM3500" s="379"/>
      <c r="GYN3500" s="379"/>
      <c r="GYO3500" s="379"/>
      <c r="GYP3500" s="379"/>
      <c r="GYQ3500" s="379"/>
      <c r="GYR3500" s="379"/>
      <c r="GYS3500" s="379"/>
      <c r="GYT3500" s="379"/>
      <c r="GYU3500" s="379"/>
      <c r="GYV3500" s="379"/>
      <c r="GYW3500" s="379"/>
      <c r="GYX3500" s="379"/>
      <c r="GYY3500" s="379"/>
      <c r="GYZ3500" s="379"/>
      <c r="GZA3500" s="379"/>
      <c r="GZB3500" s="379"/>
      <c r="GZC3500" s="379"/>
      <c r="GZD3500" s="379"/>
      <c r="GZE3500" s="379"/>
      <c r="GZF3500" s="379"/>
      <c r="GZG3500" s="379"/>
      <c r="GZH3500" s="379"/>
      <c r="GZI3500" s="379"/>
      <c r="GZJ3500" s="379"/>
      <c r="GZK3500" s="379"/>
      <c r="GZL3500" s="379"/>
      <c r="GZM3500" s="379"/>
      <c r="GZN3500" s="379"/>
      <c r="GZO3500" s="379"/>
      <c r="GZP3500" s="379"/>
      <c r="GZQ3500" s="379"/>
      <c r="GZR3500" s="379"/>
      <c r="GZS3500" s="379"/>
      <c r="GZT3500" s="379"/>
      <c r="GZU3500" s="379"/>
      <c r="GZV3500" s="379"/>
      <c r="GZW3500" s="379"/>
      <c r="GZX3500" s="379"/>
      <c r="GZY3500" s="379"/>
      <c r="GZZ3500" s="379"/>
      <c r="HAA3500" s="379"/>
      <c r="HAB3500" s="379"/>
      <c r="HAC3500" s="379"/>
      <c r="HAD3500" s="379"/>
      <c r="HAE3500" s="379"/>
      <c r="HAF3500" s="379"/>
      <c r="HAG3500" s="379"/>
      <c r="HAH3500" s="379"/>
      <c r="HAI3500" s="379"/>
      <c r="HAJ3500" s="379"/>
      <c r="HAK3500" s="379"/>
      <c r="HAL3500" s="379"/>
      <c r="HAM3500" s="379"/>
      <c r="HAN3500" s="379"/>
      <c r="HAO3500" s="379"/>
      <c r="HAP3500" s="379"/>
      <c r="HAQ3500" s="379"/>
      <c r="HAR3500" s="379"/>
      <c r="HAS3500" s="379"/>
      <c r="HAT3500" s="379"/>
      <c r="HAU3500" s="379"/>
      <c r="HAV3500" s="379"/>
      <c r="HAW3500" s="379"/>
      <c r="HAX3500" s="379"/>
      <c r="HAY3500" s="379"/>
      <c r="HAZ3500" s="379"/>
      <c r="HBA3500" s="379"/>
      <c r="HBB3500" s="379"/>
      <c r="HBC3500" s="379"/>
      <c r="HBD3500" s="379"/>
      <c r="HBE3500" s="379"/>
      <c r="HBF3500" s="379"/>
      <c r="HBG3500" s="379"/>
      <c r="HBH3500" s="379"/>
      <c r="HBI3500" s="379"/>
      <c r="HBJ3500" s="379"/>
      <c r="HBK3500" s="379"/>
      <c r="HBL3500" s="379"/>
      <c r="HBM3500" s="379"/>
      <c r="HBN3500" s="379"/>
      <c r="HBO3500" s="379"/>
      <c r="HBP3500" s="379"/>
      <c r="HBQ3500" s="379"/>
      <c r="HBR3500" s="379"/>
      <c r="HBS3500" s="379"/>
      <c r="HBT3500" s="379"/>
      <c r="HBU3500" s="379"/>
      <c r="HBV3500" s="379"/>
      <c r="HBW3500" s="379"/>
      <c r="HBX3500" s="379"/>
      <c r="HBY3500" s="379"/>
      <c r="HBZ3500" s="379"/>
      <c r="HCA3500" s="379"/>
      <c r="HCB3500" s="379"/>
      <c r="HCC3500" s="379"/>
      <c r="HCD3500" s="379"/>
      <c r="HCE3500" s="379"/>
      <c r="HCF3500" s="379"/>
      <c r="HCG3500" s="379"/>
      <c r="HCH3500" s="379"/>
      <c r="HCI3500" s="379"/>
      <c r="HCJ3500" s="379"/>
      <c r="HCK3500" s="379"/>
      <c r="HCL3500" s="379"/>
      <c r="HCM3500" s="379"/>
      <c r="HCN3500" s="379"/>
      <c r="HCO3500" s="379"/>
      <c r="HCP3500" s="379"/>
      <c r="HCQ3500" s="379"/>
      <c r="HCR3500" s="379"/>
      <c r="HCS3500" s="379"/>
      <c r="HCT3500" s="379"/>
      <c r="HCU3500" s="379"/>
      <c r="HCV3500" s="379"/>
      <c r="HCW3500" s="379"/>
      <c r="HCX3500" s="379"/>
      <c r="HCY3500" s="379"/>
      <c r="HCZ3500" s="379"/>
      <c r="HDA3500" s="379"/>
      <c r="HDB3500" s="379"/>
      <c r="HDC3500" s="379"/>
      <c r="HDD3500" s="379"/>
      <c r="HDE3500" s="379"/>
      <c r="HDF3500" s="379"/>
      <c r="HDG3500" s="379"/>
      <c r="HDH3500" s="379"/>
      <c r="HDI3500" s="379"/>
      <c r="HDJ3500" s="379"/>
      <c r="HDK3500" s="379"/>
      <c r="HDL3500" s="379"/>
      <c r="HDM3500" s="379"/>
      <c r="HDN3500" s="379"/>
      <c r="HDO3500" s="379"/>
      <c r="HDP3500" s="379"/>
      <c r="HDQ3500" s="379"/>
      <c r="HDR3500" s="379"/>
      <c r="HDS3500" s="379"/>
      <c r="HDT3500" s="379"/>
      <c r="HDU3500" s="379"/>
      <c r="HDV3500" s="379"/>
      <c r="HDW3500" s="379"/>
      <c r="HDX3500" s="379"/>
      <c r="HDY3500" s="379"/>
      <c r="HDZ3500" s="379"/>
      <c r="HEA3500" s="379"/>
      <c r="HEB3500" s="379"/>
      <c r="HEC3500" s="379"/>
      <c r="HED3500" s="379"/>
      <c r="HEE3500" s="379"/>
      <c r="HEF3500" s="379"/>
      <c r="HEG3500" s="379"/>
      <c r="HEH3500" s="379"/>
      <c r="HEI3500" s="379"/>
      <c r="HEJ3500" s="379"/>
      <c r="HEK3500" s="379"/>
      <c r="HEL3500" s="379"/>
      <c r="HEM3500" s="379"/>
      <c r="HEN3500" s="379"/>
      <c r="HEO3500" s="379"/>
      <c r="HEP3500" s="379"/>
      <c r="HEQ3500" s="379"/>
      <c r="HER3500" s="379"/>
      <c r="HES3500" s="379"/>
      <c r="HET3500" s="379"/>
      <c r="HEU3500" s="379"/>
      <c r="HEV3500" s="379"/>
      <c r="HEW3500" s="379"/>
      <c r="HEX3500" s="379"/>
      <c r="HEY3500" s="379"/>
      <c r="HEZ3500" s="379"/>
      <c r="HFA3500" s="379"/>
      <c r="HFB3500" s="379"/>
      <c r="HFC3500" s="379"/>
      <c r="HFD3500" s="379"/>
      <c r="HFE3500" s="379"/>
      <c r="HFF3500" s="379"/>
      <c r="HFG3500" s="379"/>
      <c r="HFH3500" s="379"/>
      <c r="HFI3500" s="379"/>
      <c r="HFJ3500" s="379"/>
      <c r="HFK3500" s="379"/>
      <c r="HFL3500" s="379"/>
      <c r="HFM3500" s="379"/>
      <c r="HFN3500" s="379"/>
      <c r="HFO3500" s="379"/>
      <c r="HFP3500" s="379"/>
      <c r="HFQ3500" s="379"/>
      <c r="HFR3500" s="379"/>
      <c r="HFS3500" s="379"/>
      <c r="HFT3500" s="379"/>
      <c r="HFU3500" s="379"/>
      <c r="HFV3500" s="379"/>
      <c r="HFW3500" s="379"/>
      <c r="HFX3500" s="379"/>
      <c r="HFY3500" s="379"/>
      <c r="HFZ3500" s="379"/>
      <c r="HGA3500" s="379"/>
      <c r="HGB3500" s="379"/>
      <c r="HGC3500" s="379"/>
      <c r="HGD3500" s="379"/>
      <c r="HGE3500" s="379"/>
      <c r="HGF3500" s="379"/>
      <c r="HGG3500" s="379"/>
      <c r="HGH3500" s="379"/>
      <c r="HGI3500" s="379"/>
      <c r="HGJ3500" s="379"/>
      <c r="HGK3500" s="379"/>
      <c r="HGL3500" s="379"/>
      <c r="HGM3500" s="379"/>
      <c r="HGN3500" s="379"/>
      <c r="HGO3500" s="379"/>
      <c r="HGP3500" s="379"/>
      <c r="HGQ3500" s="379"/>
      <c r="HGR3500" s="379"/>
      <c r="HGS3500" s="379"/>
      <c r="HGT3500" s="379"/>
      <c r="HGU3500" s="379"/>
      <c r="HGV3500" s="379"/>
      <c r="HGW3500" s="379"/>
      <c r="HGX3500" s="379"/>
      <c r="HGY3500" s="379"/>
      <c r="HGZ3500" s="379"/>
      <c r="HHA3500" s="379"/>
      <c r="HHB3500" s="379"/>
      <c r="HHC3500" s="379"/>
      <c r="HHD3500" s="379"/>
      <c r="HHE3500" s="379"/>
      <c r="HHF3500" s="379"/>
      <c r="HHG3500" s="379"/>
      <c r="HHH3500" s="379"/>
      <c r="HHI3500" s="379"/>
      <c r="HHJ3500" s="379"/>
      <c r="HHK3500" s="379"/>
      <c r="HHL3500" s="379"/>
      <c r="HHM3500" s="379"/>
      <c r="HHN3500" s="379"/>
      <c r="HHO3500" s="379"/>
      <c r="HHP3500" s="379"/>
      <c r="HHQ3500" s="379"/>
      <c r="HHR3500" s="379"/>
      <c r="HHS3500" s="379"/>
      <c r="HHT3500" s="379"/>
      <c r="HHU3500" s="379"/>
      <c r="HHV3500" s="379"/>
      <c r="HHW3500" s="379"/>
      <c r="HHX3500" s="379"/>
      <c r="HHY3500" s="379"/>
      <c r="HHZ3500" s="379"/>
      <c r="HIA3500" s="379"/>
      <c r="HIB3500" s="379"/>
      <c r="HIC3500" s="379"/>
      <c r="HID3500" s="379"/>
      <c r="HIE3500" s="379"/>
      <c r="HIF3500" s="379"/>
      <c r="HIG3500" s="379"/>
      <c r="HIH3500" s="379"/>
      <c r="HII3500" s="379"/>
      <c r="HIJ3500" s="379"/>
      <c r="HIK3500" s="379"/>
      <c r="HIL3500" s="379"/>
      <c r="HIM3500" s="379"/>
      <c r="HIN3500" s="379"/>
      <c r="HIO3500" s="379"/>
      <c r="HIP3500" s="379"/>
      <c r="HIQ3500" s="379"/>
      <c r="HIR3500" s="379"/>
      <c r="HIS3500" s="379"/>
      <c r="HIT3500" s="379"/>
      <c r="HIU3500" s="379"/>
      <c r="HIV3500" s="379"/>
      <c r="HIW3500" s="379"/>
      <c r="HIX3500" s="379"/>
      <c r="HIY3500" s="379"/>
      <c r="HIZ3500" s="379"/>
      <c r="HJA3500" s="379"/>
      <c r="HJB3500" s="379"/>
      <c r="HJC3500" s="379"/>
      <c r="HJD3500" s="379"/>
      <c r="HJE3500" s="379"/>
      <c r="HJF3500" s="379"/>
      <c r="HJG3500" s="379"/>
      <c r="HJH3500" s="379"/>
      <c r="HJI3500" s="379"/>
      <c r="HJJ3500" s="379"/>
      <c r="HJK3500" s="379"/>
      <c r="HJL3500" s="379"/>
      <c r="HJM3500" s="379"/>
      <c r="HJN3500" s="379"/>
      <c r="HJO3500" s="379"/>
      <c r="HJP3500" s="379"/>
      <c r="HJQ3500" s="379"/>
      <c r="HJR3500" s="379"/>
      <c r="HJS3500" s="379"/>
      <c r="HJT3500" s="379"/>
      <c r="HJU3500" s="379"/>
      <c r="HJV3500" s="379"/>
      <c r="HJW3500" s="379"/>
      <c r="HJX3500" s="379"/>
      <c r="HJY3500" s="379"/>
      <c r="HJZ3500" s="379"/>
      <c r="HKA3500" s="379"/>
      <c r="HKB3500" s="379"/>
      <c r="HKC3500" s="379"/>
      <c r="HKD3500" s="379"/>
      <c r="HKE3500" s="379"/>
      <c r="HKF3500" s="379"/>
      <c r="HKG3500" s="379"/>
      <c r="HKH3500" s="379"/>
      <c r="HKI3500" s="379"/>
      <c r="HKJ3500" s="379"/>
      <c r="HKK3500" s="379"/>
      <c r="HKL3500" s="379"/>
      <c r="HKM3500" s="379"/>
      <c r="HKN3500" s="379"/>
      <c r="HKO3500" s="379"/>
      <c r="HKP3500" s="379"/>
      <c r="HKQ3500" s="379"/>
      <c r="HKR3500" s="379"/>
      <c r="HKS3500" s="379"/>
      <c r="HKT3500" s="379"/>
      <c r="HKU3500" s="379"/>
      <c r="HKV3500" s="379"/>
      <c r="HKW3500" s="379"/>
      <c r="HKX3500" s="379"/>
      <c r="HKY3500" s="379"/>
      <c r="HKZ3500" s="379"/>
      <c r="HLA3500" s="379"/>
      <c r="HLB3500" s="379"/>
      <c r="HLC3500" s="379"/>
      <c r="HLD3500" s="379"/>
      <c r="HLE3500" s="379"/>
      <c r="HLF3500" s="379"/>
      <c r="HLG3500" s="379"/>
      <c r="HLH3500" s="379"/>
      <c r="HLI3500" s="379"/>
      <c r="HLJ3500" s="379"/>
      <c r="HLK3500" s="379"/>
      <c r="HLL3500" s="379"/>
      <c r="HLM3500" s="379"/>
      <c r="HLN3500" s="379"/>
      <c r="HLO3500" s="379"/>
      <c r="HLP3500" s="379"/>
      <c r="HLQ3500" s="379"/>
      <c r="HLR3500" s="379"/>
      <c r="HLS3500" s="379"/>
      <c r="HLT3500" s="379"/>
      <c r="HLU3500" s="379"/>
      <c r="HLV3500" s="379"/>
      <c r="HLW3500" s="379"/>
      <c r="HLX3500" s="379"/>
      <c r="HLY3500" s="379"/>
      <c r="HLZ3500" s="379"/>
      <c r="HMA3500" s="379"/>
      <c r="HMB3500" s="379"/>
      <c r="HMC3500" s="379"/>
      <c r="HMD3500" s="379"/>
      <c r="HME3500" s="379"/>
      <c r="HMF3500" s="379"/>
      <c r="HMG3500" s="379"/>
      <c r="HMH3500" s="379"/>
      <c r="HMI3500" s="379"/>
      <c r="HMJ3500" s="379"/>
      <c r="HMK3500" s="379"/>
      <c r="HML3500" s="379"/>
      <c r="HMM3500" s="379"/>
      <c r="HMN3500" s="379"/>
      <c r="HMO3500" s="379"/>
      <c r="HMP3500" s="379"/>
      <c r="HMQ3500" s="379"/>
      <c r="HMR3500" s="379"/>
      <c r="HMS3500" s="379"/>
      <c r="HMT3500" s="379"/>
      <c r="HMU3500" s="379"/>
      <c r="HMV3500" s="379"/>
      <c r="HMW3500" s="379"/>
      <c r="HMX3500" s="379"/>
      <c r="HMY3500" s="379"/>
      <c r="HMZ3500" s="379"/>
      <c r="HNA3500" s="379"/>
      <c r="HNB3500" s="379"/>
      <c r="HNC3500" s="379"/>
      <c r="HND3500" s="379"/>
      <c r="HNE3500" s="379"/>
      <c r="HNF3500" s="379"/>
      <c r="HNG3500" s="379"/>
      <c r="HNH3500" s="379"/>
      <c r="HNI3500" s="379"/>
      <c r="HNJ3500" s="379"/>
      <c r="HNK3500" s="379"/>
      <c r="HNL3500" s="379"/>
      <c r="HNM3500" s="379"/>
      <c r="HNN3500" s="379"/>
      <c r="HNO3500" s="379"/>
      <c r="HNP3500" s="379"/>
      <c r="HNQ3500" s="379"/>
      <c r="HNR3500" s="379"/>
      <c r="HNS3500" s="379"/>
      <c r="HNT3500" s="379"/>
      <c r="HNU3500" s="379"/>
      <c r="HNV3500" s="379"/>
      <c r="HNW3500" s="379"/>
      <c r="HNX3500" s="379"/>
      <c r="HNY3500" s="379"/>
      <c r="HNZ3500" s="379"/>
      <c r="HOA3500" s="379"/>
      <c r="HOB3500" s="379"/>
      <c r="HOC3500" s="379"/>
      <c r="HOD3500" s="379"/>
      <c r="HOE3500" s="379"/>
      <c r="HOF3500" s="379"/>
      <c r="HOG3500" s="379"/>
      <c r="HOH3500" s="379"/>
      <c r="HOI3500" s="379"/>
      <c r="HOJ3500" s="379"/>
      <c r="HOK3500" s="379"/>
      <c r="HOL3500" s="379"/>
      <c r="HOM3500" s="379"/>
      <c r="HON3500" s="379"/>
      <c r="HOO3500" s="379"/>
      <c r="HOP3500" s="379"/>
      <c r="HOQ3500" s="379"/>
      <c r="HOR3500" s="379"/>
      <c r="HOS3500" s="379"/>
      <c r="HOT3500" s="379"/>
      <c r="HOU3500" s="379"/>
      <c r="HOV3500" s="379"/>
      <c r="HOW3500" s="379"/>
      <c r="HOX3500" s="379"/>
      <c r="HOY3500" s="379"/>
      <c r="HOZ3500" s="379"/>
      <c r="HPA3500" s="379"/>
      <c r="HPB3500" s="379"/>
      <c r="HPC3500" s="379"/>
      <c r="HPD3500" s="379"/>
      <c r="HPE3500" s="379"/>
      <c r="HPF3500" s="379"/>
      <c r="HPG3500" s="379"/>
      <c r="HPH3500" s="379"/>
      <c r="HPI3500" s="379"/>
      <c r="HPJ3500" s="379"/>
      <c r="HPK3500" s="379"/>
      <c r="HPL3500" s="379"/>
      <c r="HPM3500" s="379"/>
      <c r="HPN3500" s="379"/>
      <c r="HPO3500" s="379"/>
      <c r="HPP3500" s="379"/>
      <c r="HPQ3500" s="379"/>
      <c r="HPR3500" s="379"/>
      <c r="HPS3500" s="379"/>
      <c r="HPT3500" s="379"/>
      <c r="HPU3500" s="379"/>
      <c r="HPV3500" s="379"/>
      <c r="HPW3500" s="379"/>
      <c r="HPX3500" s="379"/>
      <c r="HPY3500" s="379"/>
      <c r="HPZ3500" s="379"/>
      <c r="HQA3500" s="379"/>
      <c r="HQB3500" s="379"/>
      <c r="HQC3500" s="379"/>
      <c r="HQD3500" s="379"/>
      <c r="HQE3500" s="379"/>
      <c r="HQF3500" s="379"/>
      <c r="HQG3500" s="379"/>
      <c r="HQH3500" s="379"/>
      <c r="HQI3500" s="379"/>
      <c r="HQJ3500" s="379"/>
      <c r="HQK3500" s="379"/>
      <c r="HQL3500" s="379"/>
      <c r="HQM3500" s="379"/>
      <c r="HQN3500" s="379"/>
      <c r="HQO3500" s="379"/>
      <c r="HQP3500" s="379"/>
      <c r="HQQ3500" s="379"/>
      <c r="HQR3500" s="379"/>
      <c r="HQS3500" s="379"/>
      <c r="HQT3500" s="379"/>
      <c r="HQU3500" s="379"/>
      <c r="HQV3500" s="379"/>
      <c r="HQW3500" s="379"/>
      <c r="HQX3500" s="379"/>
      <c r="HQY3500" s="379"/>
      <c r="HQZ3500" s="379"/>
      <c r="HRA3500" s="379"/>
      <c r="HRB3500" s="379"/>
      <c r="HRC3500" s="379"/>
      <c r="HRD3500" s="379"/>
      <c r="HRE3500" s="379"/>
      <c r="HRF3500" s="379"/>
      <c r="HRG3500" s="379"/>
      <c r="HRH3500" s="379"/>
      <c r="HRI3500" s="379"/>
      <c r="HRJ3500" s="379"/>
      <c r="HRK3500" s="379"/>
      <c r="HRL3500" s="379"/>
      <c r="HRM3500" s="379"/>
      <c r="HRN3500" s="379"/>
      <c r="HRO3500" s="379"/>
      <c r="HRP3500" s="379"/>
      <c r="HRQ3500" s="379"/>
      <c r="HRR3500" s="379"/>
      <c r="HRS3500" s="379"/>
      <c r="HRT3500" s="379"/>
      <c r="HRU3500" s="379"/>
      <c r="HRV3500" s="379"/>
      <c r="HRW3500" s="379"/>
      <c r="HRX3500" s="379"/>
      <c r="HRY3500" s="379"/>
      <c r="HRZ3500" s="379"/>
      <c r="HSA3500" s="379"/>
      <c r="HSB3500" s="379"/>
      <c r="HSC3500" s="379"/>
      <c r="HSD3500" s="379"/>
      <c r="HSE3500" s="379"/>
      <c r="HSF3500" s="379"/>
      <c r="HSG3500" s="379"/>
      <c r="HSH3500" s="379"/>
      <c r="HSI3500" s="379"/>
      <c r="HSJ3500" s="379"/>
      <c r="HSK3500" s="379"/>
      <c r="HSL3500" s="379"/>
      <c r="HSM3500" s="379"/>
      <c r="HSN3500" s="379"/>
      <c r="HSO3500" s="379"/>
      <c r="HSP3500" s="379"/>
      <c r="HSQ3500" s="379"/>
      <c r="HSR3500" s="379"/>
      <c r="HSS3500" s="379"/>
      <c r="HST3500" s="379"/>
      <c r="HSU3500" s="379"/>
      <c r="HSV3500" s="379"/>
      <c r="HSW3500" s="379"/>
      <c r="HSX3500" s="379"/>
      <c r="HSY3500" s="379"/>
      <c r="HSZ3500" s="379"/>
      <c r="HTA3500" s="379"/>
      <c r="HTB3500" s="379"/>
      <c r="HTC3500" s="379"/>
      <c r="HTD3500" s="379"/>
      <c r="HTE3500" s="379"/>
      <c r="HTF3500" s="379"/>
      <c r="HTG3500" s="379"/>
      <c r="HTH3500" s="379"/>
      <c r="HTI3500" s="379"/>
      <c r="HTJ3500" s="379"/>
      <c r="HTK3500" s="379"/>
      <c r="HTL3500" s="379"/>
      <c r="HTM3500" s="379"/>
      <c r="HTN3500" s="379"/>
      <c r="HTO3500" s="379"/>
      <c r="HTP3500" s="379"/>
      <c r="HTQ3500" s="379"/>
      <c r="HTR3500" s="379"/>
      <c r="HTS3500" s="379"/>
      <c r="HTT3500" s="379"/>
      <c r="HTU3500" s="379"/>
      <c r="HTV3500" s="379"/>
      <c r="HTW3500" s="379"/>
      <c r="HTX3500" s="379"/>
      <c r="HTY3500" s="379"/>
      <c r="HTZ3500" s="379"/>
      <c r="HUA3500" s="379"/>
      <c r="HUB3500" s="379"/>
      <c r="HUC3500" s="379"/>
      <c r="HUD3500" s="379"/>
      <c r="HUE3500" s="379"/>
      <c r="HUF3500" s="379"/>
      <c r="HUG3500" s="379"/>
      <c r="HUH3500" s="379"/>
      <c r="HUI3500" s="379"/>
      <c r="HUJ3500" s="379"/>
      <c r="HUK3500" s="379"/>
      <c r="HUL3500" s="379"/>
      <c r="HUM3500" s="379"/>
      <c r="HUN3500" s="379"/>
      <c r="HUO3500" s="379"/>
      <c r="HUP3500" s="379"/>
      <c r="HUQ3500" s="379"/>
      <c r="HUR3500" s="379"/>
      <c r="HUS3500" s="379"/>
      <c r="HUT3500" s="379"/>
      <c r="HUU3500" s="379"/>
      <c r="HUV3500" s="379"/>
      <c r="HUW3500" s="379"/>
      <c r="HUX3500" s="379"/>
      <c r="HUY3500" s="379"/>
      <c r="HUZ3500" s="379"/>
      <c r="HVA3500" s="379"/>
      <c r="HVB3500" s="379"/>
      <c r="HVC3500" s="379"/>
      <c r="HVD3500" s="379"/>
      <c r="HVE3500" s="379"/>
      <c r="HVF3500" s="379"/>
      <c r="HVG3500" s="379"/>
      <c r="HVH3500" s="379"/>
      <c r="HVI3500" s="379"/>
      <c r="HVJ3500" s="379"/>
      <c r="HVK3500" s="379"/>
      <c r="HVL3500" s="379"/>
      <c r="HVM3500" s="379"/>
      <c r="HVN3500" s="379"/>
      <c r="HVO3500" s="379"/>
      <c r="HVP3500" s="379"/>
      <c r="HVQ3500" s="379"/>
      <c r="HVR3500" s="379"/>
      <c r="HVS3500" s="379"/>
      <c r="HVT3500" s="379"/>
      <c r="HVU3500" s="379"/>
      <c r="HVV3500" s="379"/>
      <c r="HVW3500" s="379"/>
      <c r="HVX3500" s="379"/>
      <c r="HVY3500" s="379"/>
      <c r="HVZ3500" s="379"/>
      <c r="HWA3500" s="379"/>
      <c r="HWB3500" s="379"/>
      <c r="HWC3500" s="379"/>
      <c r="HWD3500" s="379"/>
      <c r="HWE3500" s="379"/>
      <c r="HWF3500" s="379"/>
      <c r="HWG3500" s="379"/>
      <c r="HWH3500" s="379"/>
      <c r="HWI3500" s="379"/>
      <c r="HWJ3500" s="379"/>
      <c r="HWK3500" s="379"/>
      <c r="HWL3500" s="379"/>
      <c r="HWM3500" s="379"/>
      <c r="HWN3500" s="379"/>
      <c r="HWO3500" s="379"/>
      <c r="HWP3500" s="379"/>
      <c r="HWQ3500" s="379"/>
      <c r="HWR3500" s="379"/>
      <c r="HWS3500" s="379"/>
      <c r="HWT3500" s="379"/>
      <c r="HWU3500" s="379"/>
      <c r="HWV3500" s="379"/>
      <c r="HWW3500" s="379"/>
      <c r="HWX3500" s="379"/>
      <c r="HWY3500" s="379"/>
      <c r="HWZ3500" s="379"/>
      <c r="HXA3500" s="379"/>
      <c r="HXB3500" s="379"/>
      <c r="HXC3500" s="379"/>
      <c r="HXD3500" s="379"/>
      <c r="HXE3500" s="379"/>
      <c r="HXF3500" s="379"/>
      <c r="HXG3500" s="379"/>
      <c r="HXH3500" s="379"/>
      <c r="HXI3500" s="379"/>
      <c r="HXJ3500" s="379"/>
      <c r="HXK3500" s="379"/>
      <c r="HXL3500" s="379"/>
      <c r="HXM3500" s="379"/>
      <c r="HXN3500" s="379"/>
      <c r="HXO3500" s="379"/>
      <c r="HXP3500" s="379"/>
      <c r="HXQ3500" s="379"/>
      <c r="HXR3500" s="379"/>
      <c r="HXS3500" s="379"/>
      <c r="HXT3500" s="379"/>
      <c r="HXU3500" s="379"/>
      <c r="HXV3500" s="379"/>
      <c r="HXW3500" s="379"/>
      <c r="HXX3500" s="379"/>
      <c r="HXY3500" s="379"/>
      <c r="HXZ3500" s="379"/>
      <c r="HYA3500" s="379"/>
      <c r="HYB3500" s="379"/>
      <c r="HYC3500" s="379"/>
      <c r="HYD3500" s="379"/>
      <c r="HYE3500" s="379"/>
      <c r="HYF3500" s="379"/>
      <c r="HYG3500" s="379"/>
      <c r="HYH3500" s="379"/>
      <c r="HYI3500" s="379"/>
      <c r="HYJ3500" s="379"/>
      <c r="HYK3500" s="379"/>
      <c r="HYL3500" s="379"/>
      <c r="HYM3500" s="379"/>
      <c r="HYN3500" s="379"/>
      <c r="HYO3500" s="379"/>
      <c r="HYP3500" s="379"/>
      <c r="HYQ3500" s="379"/>
      <c r="HYR3500" s="379"/>
      <c r="HYS3500" s="379"/>
      <c r="HYT3500" s="379"/>
      <c r="HYU3500" s="379"/>
      <c r="HYV3500" s="379"/>
      <c r="HYW3500" s="379"/>
      <c r="HYX3500" s="379"/>
      <c r="HYY3500" s="379"/>
      <c r="HYZ3500" s="379"/>
      <c r="HZA3500" s="379"/>
      <c r="HZB3500" s="379"/>
      <c r="HZC3500" s="379"/>
      <c r="HZD3500" s="379"/>
      <c r="HZE3500" s="379"/>
      <c r="HZF3500" s="379"/>
      <c r="HZG3500" s="379"/>
      <c r="HZH3500" s="379"/>
      <c r="HZI3500" s="379"/>
      <c r="HZJ3500" s="379"/>
      <c r="HZK3500" s="379"/>
      <c r="HZL3500" s="379"/>
      <c r="HZM3500" s="379"/>
      <c r="HZN3500" s="379"/>
      <c r="HZO3500" s="379"/>
      <c r="HZP3500" s="379"/>
      <c r="HZQ3500" s="379"/>
      <c r="HZR3500" s="379"/>
      <c r="HZS3500" s="379"/>
      <c r="HZT3500" s="379"/>
      <c r="HZU3500" s="379"/>
      <c r="HZV3500" s="379"/>
      <c r="HZW3500" s="379"/>
      <c r="HZX3500" s="379"/>
      <c r="HZY3500" s="379"/>
      <c r="HZZ3500" s="379"/>
      <c r="IAA3500" s="379"/>
      <c r="IAB3500" s="379"/>
      <c r="IAC3500" s="379"/>
      <c r="IAD3500" s="379"/>
      <c r="IAE3500" s="379"/>
      <c r="IAF3500" s="379"/>
      <c r="IAG3500" s="379"/>
      <c r="IAH3500" s="379"/>
      <c r="IAI3500" s="379"/>
      <c r="IAJ3500" s="379"/>
      <c r="IAK3500" s="379"/>
      <c r="IAL3500" s="379"/>
      <c r="IAM3500" s="379"/>
      <c r="IAN3500" s="379"/>
      <c r="IAO3500" s="379"/>
      <c r="IAP3500" s="379"/>
      <c r="IAQ3500" s="379"/>
      <c r="IAR3500" s="379"/>
      <c r="IAS3500" s="379"/>
      <c r="IAT3500" s="379"/>
      <c r="IAU3500" s="379"/>
      <c r="IAV3500" s="379"/>
      <c r="IAW3500" s="379"/>
      <c r="IAX3500" s="379"/>
      <c r="IAY3500" s="379"/>
      <c r="IAZ3500" s="379"/>
      <c r="IBA3500" s="379"/>
      <c r="IBB3500" s="379"/>
      <c r="IBC3500" s="379"/>
      <c r="IBD3500" s="379"/>
      <c r="IBE3500" s="379"/>
      <c r="IBF3500" s="379"/>
      <c r="IBG3500" s="379"/>
      <c r="IBH3500" s="379"/>
      <c r="IBI3500" s="379"/>
      <c r="IBJ3500" s="379"/>
      <c r="IBK3500" s="379"/>
      <c r="IBL3500" s="379"/>
      <c r="IBM3500" s="379"/>
      <c r="IBN3500" s="379"/>
      <c r="IBO3500" s="379"/>
      <c r="IBP3500" s="379"/>
      <c r="IBQ3500" s="379"/>
      <c r="IBR3500" s="379"/>
      <c r="IBS3500" s="379"/>
      <c r="IBT3500" s="379"/>
      <c r="IBU3500" s="379"/>
      <c r="IBV3500" s="379"/>
      <c r="IBW3500" s="379"/>
      <c r="IBX3500" s="379"/>
      <c r="IBY3500" s="379"/>
      <c r="IBZ3500" s="379"/>
      <c r="ICA3500" s="379"/>
      <c r="ICB3500" s="379"/>
      <c r="ICC3500" s="379"/>
      <c r="ICD3500" s="379"/>
      <c r="ICE3500" s="379"/>
      <c r="ICF3500" s="379"/>
      <c r="ICG3500" s="379"/>
      <c r="ICH3500" s="379"/>
      <c r="ICI3500" s="379"/>
      <c r="ICJ3500" s="379"/>
      <c r="ICK3500" s="379"/>
      <c r="ICL3500" s="379"/>
      <c r="ICM3500" s="379"/>
      <c r="ICN3500" s="379"/>
      <c r="ICO3500" s="379"/>
      <c r="ICP3500" s="379"/>
      <c r="ICQ3500" s="379"/>
      <c r="ICR3500" s="379"/>
      <c r="ICS3500" s="379"/>
      <c r="ICT3500" s="379"/>
      <c r="ICU3500" s="379"/>
      <c r="ICV3500" s="379"/>
      <c r="ICW3500" s="379"/>
      <c r="ICX3500" s="379"/>
      <c r="ICY3500" s="379"/>
      <c r="ICZ3500" s="379"/>
      <c r="IDA3500" s="379"/>
      <c r="IDB3500" s="379"/>
      <c r="IDC3500" s="379"/>
      <c r="IDD3500" s="379"/>
      <c r="IDE3500" s="379"/>
      <c r="IDF3500" s="379"/>
      <c r="IDG3500" s="379"/>
      <c r="IDH3500" s="379"/>
      <c r="IDI3500" s="379"/>
      <c r="IDJ3500" s="379"/>
      <c r="IDK3500" s="379"/>
      <c r="IDL3500" s="379"/>
      <c r="IDM3500" s="379"/>
      <c r="IDN3500" s="379"/>
      <c r="IDO3500" s="379"/>
      <c r="IDP3500" s="379"/>
      <c r="IDQ3500" s="379"/>
      <c r="IDR3500" s="379"/>
      <c r="IDS3500" s="379"/>
      <c r="IDT3500" s="379"/>
      <c r="IDU3500" s="379"/>
      <c r="IDV3500" s="379"/>
      <c r="IDW3500" s="379"/>
      <c r="IDX3500" s="379"/>
      <c r="IDY3500" s="379"/>
      <c r="IDZ3500" s="379"/>
      <c r="IEA3500" s="379"/>
      <c r="IEB3500" s="379"/>
      <c r="IEC3500" s="379"/>
      <c r="IED3500" s="379"/>
      <c r="IEE3500" s="379"/>
      <c r="IEF3500" s="379"/>
      <c r="IEG3500" s="379"/>
      <c r="IEH3500" s="379"/>
      <c r="IEI3500" s="379"/>
      <c r="IEJ3500" s="379"/>
      <c r="IEK3500" s="379"/>
      <c r="IEL3500" s="379"/>
      <c r="IEM3500" s="379"/>
      <c r="IEN3500" s="379"/>
      <c r="IEO3500" s="379"/>
      <c r="IEP3500" s="379"/>
      <c r="IEQ3500" s="379"/>
      <c r="IER3500" s="379"/>
      <c r="IES3500" s="379"/>
      <c r="IET3500" s="379"/>
      <c r="IEU3500" s="379"/>
      <c r="IEV3500" s="379"/>
      <c r="IEW3500" s="379"/>
      <c r="IEX3500" s="379"/>
      <c r="IEY3500" s="379"/>
      <c r="IEZ3500" s="379"/>
      <c r="IFA3500" s="379"/>
      <c r="IFB3500" s="379"/>
      <c r="IFC3500" s="379"/>
      <c r="IFD3500" s="379"/>
      <c r="IFE3500" s="379"/>
      <c r="IFF3500" s="379"/>
      <c r="IFG3500" s="379"/>
      <c r="IFH3500" s="379"/>
      <c r="IFI3500" s="379"/>
      <c r="IFJ3500" s="379"/>
      <c r="IFK3500" s="379"/>
      <c r="IFL3500" s="379"/>
      <c r="IFM3500" s="379"/>
      <c r="IFN3500" s="379"/>
      <c r="IFO3500" s="379"/>
      <c r="IFP3500" s="379"/>
      <c r="IFQ3500" s="379"/>
      <c r="IFR3500" s="379"/>
      <c r="IFS3500" s="379"/>
      <c r="IFT3500" s="379"/>
      <c r="IFU3500" s="379"/>
      <c r="IFV3500" s="379"/>
      <c r="IFW3500" s="379"/>
      <c r="IFX3500" s="379"/>
      <c r="IFY3500" s="379"/>
      <c r="IFZ3500" s="379"/>
      <c r="IGA3500" s="379"/>
      <c r="IGB3500" s="379"/>
      <c r="IGC3500" s="379"/>
      <c r="IGD3500" s="379"/>
      <c r="IGE3500" s="379"/>
      <c r="IGF3500" s="379"/>
      <c r="IGG3500" s="379"/>
      <c r="IGH3500" s="379"/>
      <c r="IGI3500" s="379"/>
      <c r="IGJ3500" s="379"/>
      <c r="IGK3500" s="379"/>
      <c r="IGL3500" s="379"/>
      <c r="IGM3500" s="379"/>
      <c r="IGN3500" s="379"/>
      <c r="IGO3500" s="379"/>
      <c r="IGP3500" s="379"/>
      <c r="IGQ3500" s="379"/>
      <c r="IGR3500" s="379"/>
      <c r="IGS3500" s="379"/>
      <c r="IGT3500" s="379"/>
      <c r="IGU3500" s="379"/>
      <c r="IGV3500" s="379"/>
      <c r="IGW3500" s="379"/>
      <c r="IGX3500" s="379"/>
      <c r="IGY3500" s="379"/>
      <c r="IGZ3500" s="379"/>
      <c r="IHA3500" s="379"/>
      <c r="IHB3500" s="379"/>
      <c r="IHC3500" s="379"/>
      <c r="IHD3500" s="379"/>
      <c r="IHE3500" s="379"/>
      <c r="IHF3500" s="379"/>
      <c r="IHG3500" s="379"/>
      <c r="IHH3500" s="379"/>
      <c r="IHI3500" s="379"/>
      <c r="IHJ3500" s="379"/>
      <c r="IHK3500" s="379"/>
      <c r="IHL3500" s="379"/>
      <c r="IHM3500" s="379"/>
      <c r="IHN3500" s="379"/>
      <c r="IHO3500" s="379"/>
      <c r="IHP3500" s="379"/>
      <c r="IHQ3500" s="379"/>
      <c r="IHR3500" s="379"/>
      <c r="IHS3500" s="379"/>
      <c r="IHT3500" s="379"/>
      <c r="IHU3500" s="379"/>
      <c r="IHV3500" s="379"/>
      <c r="IHW3500" s="379"/>
      <c r="IHX3500" s="379"/>
      <c r="IHY3500" s="379"/>
      <c r="IHZ3500" s="379"/>
      <c r="IIA3500" s="379"/>
      <c r="IIB3500" s="379"/>
      <c r="IIC3500" s="379"/>
      <c r="IID3500" s="379"/>
      <c r="IIE3500" s="379"/>
      <c r="IIF3500" s="379"/>
      <c r="IIG3500" s="379"/>
      <c r="IIH3500" s="379"/>
      <c r="III3500" s="379"/>
      <c r="IIJ3500" s="379"/>
      <c r="IIK3500" s="379"/>
      <c r="IIL3500" s="379"/>
      <c r="IIM3500" s="379"/>
      <c r="IIN3500" s="379"/>
      <c r="IIO3500" s="379"/>
      <c r="IIP3500" s="379"/>
      <c r="IIQ3500" s="379"/>
      <c r="IIR3500" s="379"/>
      <c r="IIS3500" s="379"/>
      <c r="IIT3500" s="379"/>
      <c r="IIU3500" s="379"/>
      <c r="IIV3500" s="379"/>
      <c r="IIW3500" s="379"/>
      <c r="IIX3500" s="379"/>
      <c r="IIY3500" s="379"/>
      <c r="IIZ3500" s="379"/>
      <c r="IJA3500" s="379"/>
      <c r="IJB3500" s="379"/>
      <c r="IJC3500" s="379"/>
      <c r="IJD3500" s="379"/>
      <c r="IJE3500" s="379"/>
      <c r="IJF3500" s="379"/>
      <c r="IJG3500" s="379"/>
      <c r="IJH3500" s="379"/>
      <c r="IJI3500" s="379"/>
      <c r="IJJ3500" s="379"/>
      <c r="IJK3500" s="379"/>
      <c r="IJL3500" s="379"/>
      <c r="IJM3500" s="379"/>
      <c r="IJN3500" s="379"/>
      <c r="IJO3500" s="379"/>
      <c r="IJP3500" s="379"/>
      <c r="IJQ3500" s="379"/>
      <c r="IJR3500" s="379"/>
      <c r="IJS3500" s="379"/>
      <c r="IJT3500" s="379"/>
      <c r="IJU3500" s="379"/>
      <c r="IJV3500" s="379"/>
      <c r="IJW3500" s="379"/>
      <c r="IJX3500" s="379"/>
      <c r="IJY3500" s="379"/>
      <c r="IJZ3500" s="379"/>
      <c r="IKA3500" s="379"/>
      <c r="IKB3500" s="379"/>
      <c r="IKC3500" s="379"/>
      <c r="IKD3500" s="379"/>
      <c r="IKE3500" s="379"/>
      <c r="IKF3500" s="379"/>
      <c r="IKG3500" s="379"/>
      <c r="IKH3500" s="379"/>
      <c r="IKI3500" s="379"/>
      <c r="IKJ3500" s="379"/>
      <c r="IKK3500" s="379"/>
      <c r="IKL3500" s="379"/>
      <c r="IKM3500" s="379"/>
      <c r="IKN3500" s="379"/>
      <c r="IKO3500" s="379"/>
      <c r="IKP3500" s="379"/>
      <c r="IKQ3500" s="379"/>
      <c r="IKR3500" s="379"/>
      <c r="IKS3500" s="379"/>
      <c r="IKT3500" s="379"/>
      <c r="IKU3500" s="379"/>
      <c r="IKV3500" s="379"/>
      <c r="IKW3500" s="379"/>
      <c r="IKX3500" s="379"/>
      <c r="IKY3500" s="379"/>
      <c r="IKZ3500" s="379"/>
      <c r="ILA3500" s="379"/>
      <c r="ILB3500" s="379"/>
      <c r="ILC3500" s="379"/>
      <c r="ILD3500" s="379"/>
      <c r="ILE3500" s="379"/>
      <c r="ILF3500" s="379"/>
      <c r="ILG3500" s="379"/>
      <c r="ILH3500" s="379"/>
      <c r="ILI3500" s="379"/>
      <c r="ILJ3500" s="379"/>
      <c r="ILK3500" s="379"/>
      <c r="ILL3500" s="379"/>
      <c r="ILM3500" s="379"/>
      <c r="ILN3500" s="379"/>
      <c r="ILO3500" s="379"/>
      <c r="ILP3500" s="379"/>
      <c r="ILQ3500" s="379"/>
      <c r="ILR3500" s="379"/>
      <c r="ILS3500" s="379"/>
      <c r="ILT3500" s="379"/>
      <c r="ILU3500" s="379"/>
      <c r="ILV3500" s="379"/>
      <c r="ILW3500" s="379"/>
      <c r="ILX3500" s="379"/>
      <c r="ILY3500" s="379"/>
      <c r="ILZ3500" s="379"/>
      <c r="IMA3500" s="379"/>
      <c r="IMB3500" s="379"/>
      <c r="IMC3500" s="379"/>
      <c r="IMD3500" s="379"/>
      <c r="IME3500" s="379"/>
      <c r="IMF3500" s="379"/>
      <c r="IMG3500" s="379"/>
      <c r="IMH3500" s="379"/>
      <c r="IMI3500" s="379"/>
      <c r="IMJ3500" s="379"/>
      <c r="IMK3500" s="379"/>
      <c r="IML3500" s="379"/>
      <c r="IMM3500" s="379"/>
      <c r="IMN3500" s="379"/>
      <c r="IMO3500" s="379"/>
      <c r="IMP3500" s="379"/>
      <c r="IMQ3500" s="379"/>
      <c r="IMR3500" s="379"/>
      <c r="IMS3500" s="379"/>
      <c r="IMT3500" s="379"/>
      <c r="IMU3500" s="379"/>
      <c r="IMV3500" s="379"/>
      <c r="IMW3500" s="379"/>
      <c r="IMX3500" s="379"/>
      <c r="IMY3500" s="379"/>
      <c r="IMZ3500" s="379"/>
      <c r="INA3500" s="379"/>
      <c r="INB3500" s="379"/>
      <c r="INC3500" s="379"/>
      <c r="IND3500" s="379"/>
      <c r="INE3500" s="379"/>
      <c r="INF3500" s="379"/>
      <c r="ING3500" s="379"/>
      <c r="INH3500" s="379"/>
      <c r="INI3500" s="379"/>
      <c r="INJ3500" s="379"/>
      <c r="INK3500" s="379"/>
      <c r="INL3500" s="379"/>
      <c r="INM3500" s="379"/>
      <c r="INN3500" s="379"/>
      <c r="INO3500" s="379"/>
      <c r="INP3500" s="379"/>
      <c r="INQ3500" s="379"/>
      <c r="INR3500" s="379"/>
      <c r="INS3500" s="379"/>
      <c r="INT3500" s="379"/>
      <c r="INU3500" s="379"/>
      <c r="INV3500" s="379"/>
      <c r="INW3500" s="379"/>
      <c r="INX3500" s="379"/>
      <c r="INY3500" s="379"/>
      <c r="INZ3500" s="379"/>
      <c r="IOA3500" s="379"/>
      <c r="IOB3500" s="379"/>
      <c r="IOC3500" s="379"/>
      <c r="IOD3500" s="379"/>
      <c r="IOE3500" s="379"/>
      <c r="IOF3500" s="379"/>
      <c r="IOG3500" s="379"/>
      <c r="IOH3500" s="379"/>
      <c r="IOI3500" s="379"/>
      <c r="IOJ3500" s="379"/>
      <c r="IOK3500" s="379"/>
      <c r="IOL3500" s="379"/>
      <c r="IOM3500" s="379"/>
      <c r="ION3500" s="379"/>
      <c r="IOO3500" s="379"/>
      <c r="IOP3500" s="379"/>
      <c r="IOQ3500" s="379"/>
      <c r="IOR3500" s="379"/>
      <c r="IOS3500" s="379"/>
      <c r="IOT3500" s="379"/>
      <c r="IOU3500" s="379"/>
      <c r="IOV3500" s="379"/>
      <c r="IOW3500" s="379"/>
      <c r="IOX3500" s="379"/>
      <c r="IOY3500" s="379"/>
      <c r="IOZ3500" s="379"/>
      <c r="IPA3500" s="379"/>
      <c r="IPB3500" s="379"/>
      <c r="IPC3500" s="379"/>
      <c r="IPD3500" s="379"/>
      <c r="IPE3500" s="379"/>
      <c r="IPF3500" s="379"/>
      <c r="IPG3500" s="379"/>
      <c r="IPH3500" s="379"/>
      <c r="IPI3500" s="379"/>
      <c r="IPJ3500" s="379"/>
      <c r="IPK3500" s="379"/>
      <c r="IPL3500" s="379"/>
      <c r="IPM3500" s="379"/>
      <c r="IPN3500" s="379"/>
      <c r="IPO3500" s="379"/>
      <c r="IPP3500" s="379"/>
      <c r="IPQ3500" s="379"/>
      <c r="IPR3500" s="379"/>
      <c r="IPS3500" s="379"/>
      <c r="IPT3500" s="379"/>
      <c r="IPU3500" s="379"/>
      <c r="IPV3500" s="379"/>
      <c r="IPW3500" s="379"/>
      <c r="IPX3500" s="379"/>
      <c r="IPY3500" s="379"/>
      <c r="IPZ3500" s="379"/>
      <c r="IQA3500" s="379"/>
      <c r="IQB3500" s="379"/>
      <c r="IQC3500" s="379"/>
      <c r="IQD3500" s="379"/>
      <c r="IQE3500" s="379"/>
      <c r="IQF3500" s="379"/>
      <c r="IQG3500" s="379"/>
      <c r="IQH3500" s="379"/>
      <c r="IQI3500" s="379"/>
      <c r="IQJ3500" s="379"/>
      <c r="IQK3500" s="379"/>
      <c r="IQL3500" s="379"/>
      <c r="IQM3500" s="379"/>
      <c r="IQN3500" s="379"/>
      <c r="IQO3500" s="379"/>
      <c r="IQP3500" s="379"/>
      <c r="IQQ3500" s="379"/>
      <c r="IQR3500" s="379"/>
      <c r="IQS3500" s="379"/>
      <c r="IQT3500" s="379"/>
      <c r="IQU3500" s="379"/>
      <c r="IQV3500" s="379"/>
      <c r="IQW3500" s="379"/>
      <c r="IQX3500" s="379"/>
      <c r="IQY3500" s="379"/>
      <c r="IQZ3500" s="379"/>
      <c r="IRA3500" s="379"/>
      <c r="IRB3500" s="379"/>
      <c r="IRC3500" s="379"/>
      <c r="IRD3500" s="379"/>
      <c r="IRE3500" s="379"/>
      <c r="IRF3500" s="379"/>
      <c r="IRG3500" s="379"/>
      <c r="IRH3500" s="379"/>
      <c r="IRI3500" s="379"/>
      <c r="IRJ3500" s="379"/>
      <c r="IRK3500" s="379"/>
      <c r="IRL3500" s="379"/>
      <c r="IRM3500" s="379"/>
      <c r="IRN3500" s="379"/>
      <c r="IRO3500" s="379"/>
      <c r="IRP3500" s="379"/>
      <c r="IRQ3500" s="379"/>
      <c r="IRR3500" s="379"/>
      <c r="IRS3500" s="379"/>
      <c r="IRT3500" s="379"/>
      <c r="IRU3500" s="379"/>
      <c r="IRV3500" s="379"/>
      <c r="IRW3500" s="379"/>
      <c r="IRX3500" s="379"/>
      <c r="IRY3500" s="379"/>
      <c r="IRZ3500" s="379"/>
      <c r="ISA3500" s="379"/>
      <c r="ISB3500" s="379"/>
      <c r="ISC3500" s="379"/>
      <c r="ISD3500" s="379"/>
      <c r="ISE3500" s="379"/>
      <c r="ISF3500" s="379"/>
      <c r="ISG3500" s="379"/>
      <c r="ISH3500" s="379"/>
      <c r="ISI3500" s="379"/>
      <c r="ISJ3500" s="379"/>
      <c r="ISK3500" s="379"/>
      <c r="ISL3500" s="379"/>
      <c r="ISM3500" s="379"/>
      <c r="ISN3500" s="379"/>
      <c r="ISO3500" s="379"/>
      <c r="ISP3500" s="379"/>
      <c r="ISQ3500" s="379"/>
      <c r="ISR3500" s="379"/>
      <c r="ISS3500" s="379"/>
      <c r="IST3500" s="379"/>
      <c r="ISU3500" s="379"/>
      <c r="ISV3500" s="379"/>
      <c r="ISW3500" s="379"/>
      <c r="ISX3500" s="379"/>
      <c r="ISY3500" s="379"/>
      <c r="ISZ3500" s="379"/>
      <c r="ITA3500" s="379"/>
      <c r="ITB3500" s="379"/>
      <c r="ITC3500" s="379"/>
      <c r="ITD3500" s="379"/>
      <c r="ITE3500" s="379"/>
      <c r="ITF3500" s="379"/>
      <c r="ITG3500" s="379"/>
      <c r="ITH3500" s="379"/>
      <c r="ITI3500" s="379"/>
      <c r="ITJ3500" s="379"/>
      <c r="ITK3500" s="379"/>
      <c r="ITL3500" s="379"/>
      <c r="ITM3500" s="379"/>
      <c r="ITN3500" s="379"/>
      <c r="ITO3500" s="379"/>
      <c r="ITP3500" s="379"/>
      <c r="ITQ3500" s="379"/>
      <c r="ITR3500" s="379"/>
      <c r="ITS3500" s="379"/>
      <c r="ITT3500" s="379"/>
      <c r="ITU3500" s="379"/>
      <c r="ITV3500" s="379"/>
      <c r="ITW3500" s="379"/>
      <c r="ITX3500" s="379"/>
      <c r="ITY3500" s="379"/>
      <c r="ITZ3500" s="379"/>
      <c r="IUA3500" s="379"/>
      <c r="IUB3500" s="379"/>
      <c r="IUC3500" s="379"/>
      <c r="IUD3500" s="379"/>
      <c r="IUE3500" s="379"/>
      <c r="IUF3500" s="379"/>
      <c r="IUG3500" s="379"/>
      <c r="IUH3500" s="379"/>
      <c r="IUI3500" s="379"/>
      <c r="IUJ3500" s="379"/>
      <c r="IUK3500" s="379"/>
      <c r="IUL3500" s="379"/>
      <c r="IUM3500" s="379"/>
      <c r="IUN3500" s="379"/>
      <c r="IUO3500" s="379"/>
      <c r="IUP3500" s="379"/>
      <c r="IUQ3500" s="379"/>
      <c r="IUR3500" s="379"/>
      <c r="IUS3500" s="379"/>
      <c r="IUT3500" s="379"/>
      <c r="IUU3500" s="379"/>
      <c r="IUV3500" s="379"/>
      <c r="IUW3500" s="379"/>
      <c r="IUX3500" s="379"/>
      <c r="IUY3500" s="379"/>
      <c r="IUZ3500" s="379"/>
      <c r="IVA3500" s="379"/>
      <c r="IVB3500" s="379"/>
      <c r="IVC3500" s="379"/>
      <c r="IVD3500" s="379"/>
      <c r="IVE3500" s="379"/>
      <c r="IVF3500" s="379"/>
      <c r="IVG3500" s="379"/>
      <c r="IVH3500" s="379"/>
      <c r="IVI3500" s="379"/>
      <c r="IVJ3500" s="379"/>
      <c r="IVK3500" s="379"/>
      <c r="IVL3500" s="379"/>
      <c r="IVM3500" s="379"/>
      <c r="IVN3500" s="379"/>
      <c r="IVO3500" s="379"/>
      <c r="IVP3500" s="379"/>
      <c r="IVQ3500" s="379"/>
      <c r="IVR3500" s="379"/>
      <c r="IVS3500" s="379"/>
      <c r="IVT3500" s="379"/>
      <c r="IVU3500" s="379"/>
      <c r="IVV3500" s="379"/>
      <c r="IVW3500" s="379"/>
      <c r="IVX3500" s="379"/>
      <c r="IVY3500" s="379"/>
      <c r="IVZ3500" s="379"/>
      <c r="IWA3500" s="379"/>
      <c r="IWB3500" s="379"/>
      <c r="IWC3500" s="379"/>
      <c r="IWD3500" s="379"/>
      <c r="IWE3500" s="379"/>
      <c r="IWF3500" s="379"/>
      <c r="IWG3500" s="379"/>
      <c r="IWH3500" s="379"/>
      <c r="IWI3500" s="379"/>
      <c r="IWJ3500" s="379"/>
      <c r="IWK3500" s="379"/>
      <c r="IWL3500" s="379"/>
      <c r="IWM3500" s="379"/>
      <c r="IWN3500" s="379"/>
      <c r="IWO3500" s="379"/>
      <c r="IWP3500" s="379"/>
      <c r="IWQ3500" s="379"/>
      <c r="IWR3500" s="379"/>
      <c r="IWS3500" s="379"/>
      <c r="IWT3500" s="379"/>
      <c r="IWU3500" s="379"/>
      <c r="IWV3500" s="379"/>
      <c r="IWW3500" s="379"/>
      <c r="IWX3500" s="379"/>
      <c r="IWY3500" s="379"/>
      <c r="IWZ3500" s="379"/>
      <c r="IXA3500" s="379"/>
      <c r="IXB3500" s="379"/>
      <c r="IXC3500" s="379"/>
      <c r="IXD3500" s="379"/>
      <c r="IXE3500" s="379"/>
      <c r="IXF3500" s="379"/>
      <c r="IXG3500" s="379"/>
      <c r="IXH3500" s="379"/>
      <c r="IXI3500" s="379"/>
      <c r="IXJ3500" s="379"/>
      <c r="IXK3500" s="379"/>
      <c r="IXL3500" s="379"/>
      <c r="IXM3500" s="379"/>
      <c r="IXN3500" s="379"/>
      <c r="IXO3500" s="379"/>
      <c r="IXP3500" s="379"/>
      <c r="IXQ3500" s="379"/>
      <c r="IXR3500" s="379"/>
      <c r="IXS3500" s="379"/>
      <c r="IXT3500" s="379"/>
      <c r="IXU3500" s="379"/>
      <c r="IXV3500" s="379"/>
      <c r="IXW3500" s="379"/>
      <c r="IXX3500" s="379"/>
      <c r="IXY3500" s="379"/>
      <c r="IXZ3500" s="379"/>
      <c r="IYA3500" s="379"/>
      <c r="IYB3500" s="379"/>
      <c r="IYC3500" s="379"/>
      <c r="IYD3500" s="379"/>
      <c r="IYE3500" s="379"/>
      <c r="IYF3500" s="379"/>
      <c r="IYG3500" s="379"/>
      <c r="IYH3500" s="379"/>
      <c r="IYI3500" s="379"/>
      <c r="IYJ3500" s="379"/>
      <c r="IYK3500" s="379"/>
      <c r="IYL3500" s="379"/>
      <c r="IYM3500" s="379"/>
      <c r="IYN3500" s="379"/>
      <c r="IYO3500" s="379"/>
      <c r="IYP3500" s="379"/>
      <c r="IYQ3500" s="379"/>
      <c r="IYR3500" s="379"/>
      <c r="IYS3500" s="379"/>
      <c r="IYT3500" s="379"/>
      <c r="IYU3500" s="379"/>
      <c r="IYV3500" s="379"/>
      <c r="IYW3500" s="379"/>
      <c r="IYX3500" s="379"/>
      <c r="IYY3500" s="379"/>
      <c r="IYZ3500" s="379"/>
      <c r="IZA3500" s="379"/>
      <c r="IZB3500" s="379"/>
      <c r="IZC3500" s="379"/>
      <c r="IZD3500" s="379"/>
      <c r="IZE3500" s="379"/>
      <c r="IZF3500" s="379"/>
      <c r="IZG3500" s="379"/>
      <c r="IZH3500" s="379"/>
      <c r="IZI3500" s="379"/>
      <c r="IZJ3500" s="379"/>
      <c r="IZK3500" s="379"/>
      <c r="IZL3500" s="379"/>
      <c r="IZM3500" s="379"/>
      <c r="IZN3500" s="379"/>
      <c r="IZO3500" s="379"/>
      <c r="IZP3500" s="379"/>
      <c r="IZQ3500" s="379"/>
      <c r="IZR3500" s="379"/>
      <c r="IZS3500" s="379"/>
      <c r="IZT3500" s="379"/>
      <c r="IZU3500" s="379"/>
      <c r="IZV3500" s="379"/>
      <c r="IZW3500" s="379"/>
      <c r="IZX3500" s="379"/>
      <c r="IZY3500" s="379"/>
      <c r="IZZ3500" s="379"/>
      <c r="JAA3500" s="379"/>
      <c r="JAB3500" s="379"/>
      <c r="JAC3500" s="379"/>
      <c r="JAD3500" s="379"/>
      <c r="JAE3500" s="379"/>
      <c r="JAF3500" s="379"/>
      <c r="JAG3500" s="379"/>
      <c r="JAH3500" s="379"/>
      <c r="JAI3500" s="379"/>
      <c r="JAJ3500" s="379"/>
      <c r="JAK3500" s="379"/>
      <c r="JAL3500" s="379"/>
      <c r="JAM3500" s="379"/>
      <c r="JAN3500" s="379"/>
      <c r="JAO3500" s="379"/>
      <c r="JAP3500" s="379"/>
      <c r="JAQ3500" s="379"/>
      <c r="JAR3500" s="379"/>
      <c r="JAS3500" s="379"/>
      <c r="JAT3500" s="379"/>
      <c r="JAU3500" s="379"/>
      <c r="JAV3500" s="379"/>
      <c r="JAW3500" s="379"/>
      <c r="JAX3500" s="379"/>
      <c r="JAY3500" s="379"/>
      <c r="JAZ3500" s="379"/>
      <c r="JBA3500" s="379"/>
      <c r="JBB3500" s="379"/>
      <c r="JBC3500" s="379"/>
      <c r="JBD3500" s="379"/>
      <c r="JBE3500" s="379"/>
      <c r="JBF3500" s="379"/>
      <c r="JBG3500" s="379"/>
      <c r="JBH3500" s="379"/>
      <c r="JBI3500" s="379"/>
      <c r="JBJ3500" s="379"/>
      <c r="JBK3500" s="379"/>
      <c r="JBL3500" s="379"/>
      <c r="JBM3500" s="379"/>
      <c r="JBN3500" s="379"/>
      <c r="JBO3500" s="379"/>
      <c r="JBP3500" s="379"/>
      <c r="JBQ3500" s="379"/>
      <c r="JBR3500" s="379"/>
      <c r="JBS3500" s="379"/>
      <c r="JBT3500" s="379"/>
      <c r="JBU3500" s="379"/>
      <c r="JBV3500" s="379"/>
      <c r="JBW3500" s="379"/>
      <c r="JBX3500" s="379"/>
      <c r="JBY3500" s="379"/>
      <c r="JBZ3500" s="379"/>
      <c r="JCA3500" s="379"/>
      <c r="JCB3500" s="379"/>
      <c r="JCC3500" s="379"/>
      <c r="JCD3500" s="379"/>
      <c r="JCE3500" s="379"/>
      <c r="JCF3500" s="379"/>
      <c r="JCG3500" s="379"/>
      <c r="JCH3500" s="379"/>
      <c r="JCI3500" s="379"/>
      <c r="JCJ3500" s="379"/>
      <c r="JCK3500" s="379"/>
      <c r="JCL3500" s="379"/>
      <c r="JCM3500" s="379"/>
      <c r="JCN3500" s="379"/>
      <c r="JCO3500" s="379"/>
      <c r="JCP3500" s="379"/>
      <c r="JCQ3500" s="379"/>
      <c r="JCR3500" s="379"/>
      <c r="JCS3500" s="379"/>
      <c r="JCT3500" s="379"/>
      <c r="JCU3500" s="379"/>
      <c r="JCV3500" s="379"/>
      <c r="JCW3500" s="379"/>
      <c r="JCX3500" s="379"/>
      <c r="JCY3500" s="379"/>
      <c r="JCZ3500" s="379"/>
      <c r="JDA3500" s="379"/>
      <c r="JDB3500" s="379"/>
      <c r="JDC3500" s="379"/>
      <c r="JDD3500" s="379"/>
      <c r="JDE3500" s="379"/>
      <c r="JDF3500" s="379"/>
      <c r="JDG3500" s="379"/>
      <c r="JDH3500" s="379"/>
      <c r="JDI3500" s="379"/>
      <c r="JDJ3500" s="379"/>
      <c r="JDK3500" s="379"/>
      <c r="JDL3500" s="379"/>
      <c r="JDM3500" s="379"/>
      <c r="JDN3500" s="379"/>
      <c r="JDO3500" s="379"/>
      <c r="JDP3500" s="379"/>
      <c r="JDQ3500" s="379"/>
      <c r="JDR3500" s="379"/>
      <c r="JDS3500" s="379"/>
      <c r="JDT3500" s="379"/>
      <c r="JDU3500" s="379"/>
      <c r="JDV3500" s="379"/>
      <c r="JDW3500" s="379"/>
      <c r="JDX3500" s="379"/>
      <c r="JDY3500" s="379"/>
      <c r="JDZ3500" s="379"/>
      <c r="JEA3500" s="379"/>
      <c r="JEB3500" s="379"/>
      <c r="JEC3500" s="379"/>
      <c r="JED3500" s="379"/>
      <c r="JEE3500" s="379"/>
      <c r="JEF3500" s="379"/>
      <c r="JEG3500" s="379"/>
      <c r="JEH3500" s="379"/>
      <c r="JEI3500" s="379"/>
      <c r="JEJ3500" s="379"/>
      <c r="JEK3500" s="379"/>
      <c r="JEL3500" s="379"/>
      <c r="JEM3500" s="379"/>
      <c r="JEN3500" s="379"/>
      <c r="JEO3500" s="379"/>
      <c r="JEP3500" s="379"/>
      <c r="JEQ3500" s="379"/>
      <c r="JER3500" s="379"/>
      <c r="JES3500" s="379"/>
      <c r="JET3500" s="379"/>
      <c r="JEU3500" s="379"/>
      <c r="JEV3500" s="379"/>
      <c r="JEW3500" s="379"/>
      <c r="JEX3500" s="379"/>
      <c r="JEY3500" s="379"/>
      <c r="JEZ3500" s="379"/>
      <c r="JFA3500" s="379"/>
      <c r="JFB3500" s="379"/>
      <c r="JFC3500" s="379"/>
      <c r="JFD3500" s="379"/>
      <c r="JFE3500" s="379"/>
      <c r="JFF3500" s="379"/>
      <c r="JFG3500" s="379"/>
      <c r="JFH3500" s="379"/>
      <c r="JFI3500" s="379"/>
      <c r="JFJ3500" s="379"/>
      <c r="JFK3500" s="379"/>
      <c r="JFL3500" s="379"/>
      <c r="JFM3500" s="379"/>
      <c r="JFN3500" s="379"/>
      <c r="JFO3500" s="379"/>
      <c r="JFP3500" s="379"/>
      <c r="JFQ3500" s="379"/>
      <c r="JFR3500" s="379"/>
      <c r="JFS3500" s="379"/>
      <c r="JFT3500" s="379"/>
      <c r="JFU3500" s="379"/>
      <c r="JFV3500" s="379"/>
      <c r="JFW3500" s="379"/>
      <c r="JFX3500" s="379"/>
      <c r="JFY3500" s="379"/>
      <c r="JFZ3500" s="379"/>
      <c r="JGA3500" s="379"/>
      <c r="JGB3500" s="379"/>
      <c r="JGC3500" s="379"/>
      <c r="JGD3500" s="379"/>
      <c r="JGE3500" s="379"/>
      <c r="JGF3500" s="379"/>
      <c r="JGG3500" s="379"/>
      <c r="JGH3500" s="379"/>
      <c r="JGI3500" s="379"/>
      <c r="JGJ3500" s="379"/>
      <c r="JGK3500" s="379"/>
      <c r="JGL3500" s="379"/>
      <c r="JGM3500" s="379"/>
      <c r="JGN3500" s="379"/>
      <c r="JGO3500" s="379"/>
      <c r="JGP3500" s="379"/>
      <c r="JGQ3500" s="379"/>
      <c r="JGR3500" s="379"/>
      <c r="JGS3500" s="379"/>
      <c r="JGT3500" s="379"/>
      <c r="JGU3500" s="379"/>
      <c r="JGV3500" s="379"/>
      <c r="JGW3500" s="379"/>
      <c r="JGX3500" s="379"/>
      <c r="JGY3500" s="379"/>
      <c r="JGZ3500" s="379"/>
      <c r="JHA3500" s="379"/>
      <c r="JHB3500" s="379"/>
      <c r="JHC3500" s="379"/>
      <c r="JHD3500" s="379"/>
      <c r="JHE3500" s="379"/>
      <c r="JHF3500" s="379"/>
      <c r="JHG3500" s="379"/>
      <c r="JHH3500" s="379"/>
      <c r="JHI3500" s="379"/>
      <c r="JHJ3500" s="379"/>
      <c r="JHK3500" s="379"/>
      <c r="JHL3500" s="379"/>
      <c r="JHM3500" s="379"/>
      <c r="JHN3500" s="379"/>
      <c r="JHO3500" s="379"/>
      <c r="JHP3500" s="379"/>
      <c r="JHQ3500" s="379"/>
      <c r="JHR3500" s="379"/>
      <c r="JHS3500" s="379"/>
      <c r="JHT3500" s="379"/>
      <c r="JHU3500" s="379"/>
      <c r="JHV3500" s="379"/>
      <c r="JHW3500" s="379"/>
      <c r="JHX3500" s="379"/>
      <c r="JHY3500" s="379"/>
      <c r="JHZ3500" s="379"/>
      <c r="JIA3500" s="379"/>
      <c r="JIB3500" s="379"/>
      <c r="JIC3500" s="379"/>
      <c r="JID3500" s="379"/>
      <c r="JIE3500" s="379"/>
      <c r="JIF3500" s="379"/>
      <c r="JIG3500" s="379"/>
      <c r="JIH3500" s="379"/>
      <c r="JII3500" s="379"/>
      <c r="JIJ3500" s="379"/>
      <c r="JIK3500" s="379"/>
      <c r="JIL3500" s="379"/>
      <c r="JIM3500" s="379"/>
      <c r="JIN3500" s="379"/>
      <c r="JIO3500" s="379"/>
      <c r="JIP3500" s="379"/>
      <c r="JIQ3500" s="379"/>
      <c r="JIR3500" s="379"/>
      <c r="JIS3500" s="379"/>
      <c r="JIT3500" s="379"/>
      <c r="JIU3500" s="379"/>
      <c r="JIV3500" s="379"/>
      <c r="JIW3500" s="379"/>
      <c r="JIX3500" s="379"/>
      <c r="JIY3500" s="379"/>
      <c r="JIZ3500" s="379"/>
      <c r="JJA3500" s="379"/>
      <c r="JJB3500" s="379"/>
      <c r="JJC3500" s="379"/>
      <c r="JJD3500" s="379"/>
      <c r="JJE3500" s="379"/>
      <c r="JJF3500" s="379"/>
      <c r="JJG3500" s="379"/>
      <c r="JJH3500" s="379"/>
      <c r="JJI3500" s="379"/>
      <c r="JJJ3500" s="379"/>
      <c r="JJK3500" s="379"/>
      <c r="JJL3500" s="379"/>
      <c r="JJM3500" s="379"/>
      <c r="JJN3500" s="379"/>
      <c r="JJO3500" s="379"/>
      <c r="JJP3500" s="379"/>
      <c r="JJQ3500" s="379"/>
      <c r="JJR3500" s="379"/>
      <c r="JJS3500" s="379"/>
      <c r="JJT3500" s="379"/>
      <c r="JJU3500" s="379"/>
      <c r="JJV3500" s="379"/>
      <c r="JJW3500" s="379"/>
      <c r="JJX3500" s="379"/>
      <c r="JJY3500" s="379"/>
      <c r="JJZ3500" s="379"/>
      <c r="JKA3500" s="379"/>
      <c r="JKB3500" s="379"/>
      <c r="JKC3500" s="379"/>
      <c r="JKD3500" s="379"/>
      <c r="JKE3500" s="379"/>
      <c r="JKF3500" s="379"/>
      <c r="JKG3500" s="379"/>
      <c r="JKH3500" s="379"/>
      <c r="JKI3500" s="379"/>
      <c r="JKJ3500" s="379"/>
      <c r="JKK3500" s="379"/>
      <c r="JKL3500" s="379"/>
      <c r="JKM3500" s="379"/>
      <c r="JKN3500" s="379"/>
      <c r="JKO3500" s="379"/>
      <c r="JKP3500" s="379"/>
      <c r="JKQ3500" s="379"/>
      <c r="JKR3500" s="379"/>
      <c r="JKS3500" s="379"/>
      <c r="JKT3500" s="379"/>
      <c r="JKU3500" s="379"/>
      <c r="JKV3500" s="379"/>
      <c r="JKW3500" s="379"/>
      <c r="JKX3500" s="379"/>
      <c r="JKY3500" s="379"/>
      <c r="JKZ3500" s="379"/>
      <c r="JLA3500" s="379"/>
      <c r="JLB3500" s="379"/>
      <c r="JLC3500" s="379"/>
      <c r="JLD3500" s="379"/>
      <c r="JLE3500" s="379"/>
      <c r="JLF3500" s="379"/>
      <c r="JLG3500" s="379"/>
      <c r="JLH3500" s="379"/>
      <c r="JLI3500" s="379"/>
      <c r="JLJ3500" s="379"/>
      <c r="JLK3500" s="379"/>
      <c r="JLL3500" s="379"/>
      <c r="JLM3500" s="379"/>
      <c r="JLN3500" s="379"/>
      <c r="JLO3500" s="379"/>
      <c r="JLP3500" s="379"/>
      <c r="JLQ3500" s="379"/>
      <c r="JLR3500" s="379"/>
      <c r="JLS3500" s="379"/>
      <c r="JLT3500" s="379"/>
      <c r="JLU3500" s="379"/>
      <c r="JLV3500" s="379"/>
      <c r="JLW3500" s="379"/>
      <c r="JLX3500" s="379"/>
      <c r="JLY3500" s="379"/>
      <c r="JLZ3500" s="379"/>
      <c r="JMA3500" s="379"/>
      <c r="JMB3500" s="379"/>
      <c r="JMC3500" s="379"/>
      <c r="JMD3500" s="379"/>
      <c r="JME3500" s="379"/>
      <c r="JMF3500" s="379"/>
      <c r="JMG3500" s="379"/>
      <c r="JMH3500" s="379"/>
      <c r="JMI3500" s="379"/>
      <c r="JMJ3500" s="379"/>
      <c r="JMK3500" s="379"/>
      <c r="JML3500" s="379"/>
      <c r="JMM3500" s="379"/>
      <c r="JMN3500" s="379"/>
      <c r="JMO3500" s="379"/>
      <c r="JMP3500" s="379"/>
      <c r="JMQ3500" s="379"/>
      <c r="JMR3500" s="379"/>
      <c r="JMS3500" s="379"/>
      <c r="JMT3500" s="379"/>
      <c r="JMU3500" s="379"/>
      <c r="JMV3500" s="379"/>
      <c r="JMW3500" s="379"/>
      <c r="JMX3500" s="379"/>
      <c r="JMY3500" s="379"/>
      <c r="JMZ3500" s="379"/>
      <c r="JNA3500" s="379"/>
      <c r="JNB3500" s="379"/>
      <c r="JNC3500" s="379"/>
      <c r="JND3500" s="379"/>
      <c r="JNE3500" s="379"/>
      <c r="JNF3500" s="379"/>
      <c r="JNG3500" s="379"/>
      <c r="JNH3500" s="379"/>
      <c r="JNI3500" s="379"/>
      <c r="JNJ3500" s="379"/>
      <c r="JNK3500" s="379"/>
      <c r="JNL3500" s="379"/>
      <c r="JNM3500" s="379"/>
      <c r="JNN3500" s="379"/>
      <c r="JNO3500" s="379"/>
      <c r="JNP3500" s="379"/>
      <c r="JNQ3500" s="379"/>
      <c r="JNR3500" s="379"/>
      <c r="JNS3500" s="379"/>
      <c r="JNT3500" s="379"/>
      <c r="JNU3500" s="379"/>
      <c r="JNV3500" s="379"/>
      <c r="JNW3500" s="379"/>
      <c r="JNX3500" s="379"/>
      <c r="JNY3500" s="379"/>
      <c r="JNZ3500" s="379"/>
      <c r="JOA3500" s="379"/>
      <c r="JOB3500" s="379"/>
      <c r="JOC3500" s="379"/>
      <c r="JOD3500" s="379"/>
      <c r="JOE3500" s="379"/>
      <c r="JOF3500" s="379"/>
      <c r="JOG3500" s="379"/>
      <c r="JOH3500" s="379"/>
      <c r="JOI3500" s="379"/>
      <c r="JOJ3500" s="379"/>
      <c r="JOK3500" s="379"/>
      <c r="JOL3500" s="379"/>
      <c r="JOM3500" s="379"/>
      <c r="JON3500" s="379"/>
      <c r="JOO3500" s="379"/>
      <c r="JOP3500" s="379"/>
      <c r="JOQ3500" s="379"/>
      <c r="JOR3500" s="379"/>
      <c r="JOS3500" s="379"/>
      <c r="JOT3500" s="379"/>
      <c r="JOU3500" s="379"/>
      <c r="JOV3500" s="379"/>
      <c r="JOW3500" s="379"/>
      <c r="JOX3500" s="379"/>
      <c r="JOY3500" s="379"/>
      <c r="JOZ3500" s="379"/>
      <c r="JPA3500" s="379"/>
      <c r="JPB3500" s="379"/>
      <c r="JPC3500" s="379"/>
      <c r="JPD3500" s="379"/>
      <c r="JPE3500" s="379"/>
      <c r="JPF3500" s="379"/>
      <c r="JPG3500" s="379"/>
      <c r="JPH3500" s="379"/>
      <c r="JPI3500" s="379"/>
      <c r="JPJ3500" s="379"/>
      <c r="JPK3500" s="379"/>
      <c r="JPL3500" s="379"/>
      <c r="JPM3500" s="379"/>
      <c r="JPN3500" s="379"/>
      <c r="JPO3500" s="379"/>
      <c r="JPP3500" s="379"/>
      <c r="JPQ3500" s="379"/>
      <c r="JPR3500" s="379"/>
      <c r="JPS3500" s="379"/>
      <c r="JPT3500" s="379"/>
      <c r="JPU3500" s="379"/>
      <c r="JPV3500" s="379"/>
      <c r="JPW3500" s="379"/>
      <c r="JPX3500" s="379"/>
      <c r="JPY3500" s="379"/>
      <c r="JPZ3500" s="379"/>
      <c r="JQA3500" s="379"/>
      <c r="JQB3500" s="379"/>
      <c r="JQC3500" s="379"/>
      <c r="JQD3500" s="379"/>
      <c r="JQE3500" s="379"/>
      <c r="JQF3500" s="379"/>
      <c r="JQG3500" s="379"/>
      <c r="JQH3500" s="379"/>
      <c r="JQI3500" s="379"/>
      <c r="JQJ3500" s="379"/>
      <c r="JQK3500" s="379"/>
      <c r="JQL3500" s="379"/>
      <c r="JQM3500" s="379"/>
      <c r="JQN3500" s="379"/>
      <c r="JQO3500" s="379"/>
      <c r="JQP3500" s="379"/>
      <c r="JQQ3500" s="379"/>
      <c r="JQR3500" s="379"/>
      <c r="JQS3500" s="379"/>
      <c r="JQT3500" s="379"/>
      <c r="JQU3500" s="379"/>
      <c r="JQV3500" s="379"/>
      <c r="JQW3500" s="379"/>
      <c r="JQX3500" s="379"/>
      <c r="JQY3500" s="379"/>
      <c r="JQZ3500" s="379"/>
      <c r="JRA3500" s="379"/>
      <c r="JRB3500" s="379"/>
      <c r="JRC3500" s="379"/>
      <c r="JRD3500" s="379"/>
      <c r="JRE3500" s="379"/>
      <c r="JRF3500" s="379"/>
      <c r="JRG3500" s="379"/>
      <c r="JRH3500" s="379"/>
      <c r="JRI3500" s="379"/>
      <c r="JRJ3500" s="379"/>
      <c r="JRK3500" s="379"/>
      <c r="JRL3500" s="379"/>
      <c r="JRM3500" s="379"/>
      <c r="JRN3500" s="379"/>
      <c r="JRO3500" s="379"/>
      <c r="JRP3500" s="379"/>
      <c r="JRQ3500" s="379"/>
      <c r="JRR3500" s="379"/>
      <c r="JRS3500" s="379"/>
      <c r="JRT3500" s="379"/>
      <c r="JRU3500" s="379"/>
      <c r="JRV3500" s="379"/>
      <c r="JRW3500" s="379"/>
      <c r="JRX3500" s="379"/>
      <c r="JRY3500" s="379"/>
      <c r="JRZ3500" s="379"/>
      <c r="JSA3500" s="379"/>
      <c r="JSB3500" s="379"/>
      <c r="JSC3500" s="379"/>
      <c r="JSD3500" s="379"/>
      <c r="JSE3500" s="379"/>
      <c r="JSF3500" s="379"/>
      <c r="JSG3500" s="379"/>
      <c r="JSH3500" s="379"/>
      <c r="JSI3500" s="379"/>
      <c r="JSJ3500" s="379"/>
      <c r="JSK3500" s="379"/>
      <c r="JSL3500" s="379"/>
      <c r="JSM3500" s="379"/>
      <c r="JSN3500" s="379"/>
      <c r="JSO3500" s="379"/>
      <c r="JSP3500" s="379"/>
      <c r="JSQ3500" s="379"/>
      <c r="JSR3500" s="379"/>
      <c r="JSS3500" s="379"/>
      <c r="JST3500" s="379"/>
      <c r="JSU3500" s="379"/>
      <c r="JSV3500" s="379"/>
      <c r="JSW3500" s="379"/>
      <c r="JSX3500" s="379"/>
      <c r="JSY3500" s="379"/>
      <c r="JSZ3500" s="379"/>
      <c r="JTA3500" s="379"/>
      <c r="JTB3500" s="379"/>
      <c r="JTC3500" s="379"/>
      <c r="JTD3500" s="379"/>
      <c r="JTE3500" s="379"/>
      <c r="JTF3500" s="379"/>
      <c r="JTG3500" s="379"/>
      <c r="JTH3500" s="379"/>
      <c r="JTI3500" s="379"/>
      <c r="JTJ3500" s="379"/>
      <c r="JTK3500" s="379"/>
      <c r="JTL3500" s="379"/>
      <c r="JTM3500" s="379"/>
      <c r="JTN3500" s="379"/>
      <c r="JTO3500" s="379"/>
      <c r="JTP3500" s="379"/>
      <c r="JTQ3500" s="379"/>
      <c r="JTR3500" s="379"/>
      <c r="JTS3500" s="379"/>
      <c r="JTT3500" s="379"/>
      <c r="JTU3500" s="379"/>
      <c r="JTV3500" s="379"/>
      <c r="JTW3500" s="379"/>
      <c r="JTX3500" s="379"/>
      <c r="JTY3500" s="379"/>
      <c r="JTZ3500" s="379"/>
      <c r="JUA3500" s="379"/>
      <c r="JUB3500" s="379"/>
      <c r="JUC3500" s="379"/>
      <c r="JUD3500" s="379"/>
      <c r="JUE3500" s="379"/>
      <c r="JUF3500" s="379"/>
      <c r="JUG3500" s="379"/>
      <c r="JUH3500" s="379"/>
      <c r="JUI3500" s="379"/>
      <c r="JUJ3500" s="379"/>
      <c r="JUK3500" s="379"/>
      <c r="JUL3500" s="379"/>
      <c r="JUM3500" s="379"/>
      <c r="JUN3500" s="379"/>
      <c r="JUO3500" s="379"/>
      <c r="JUP3500" s="379"/>
      <c r="JUQ3500" s="379"/>
      <c r="JUR3500" s="379"/>
      <c r="JUS3500" s="379"/>
      <c r="JUT3500" s="379"/>
      <c r="JUU3500" s="379"/>
      <c r="JUV3500" s="379"/>
      <c r="JUW3500" s="379"/>
      <c r="JUX3500" s="379"/>
      <c r="JUY3500" s="379"/>
      <c r="JUZ3500" s="379"/>
      <c r="JVA3500" s="379"/>
      <c r="JVB3500" s="379"/>
      <c r="JVC3500" s="379"/>
      <c r="JVD3500" s="379"/>
      <c r="JVE3500" s="379"/>
      <c r="JVF3500" s="379"/>
      <c r="JVG3500" s="379"/>
      <c r="JVH3500" s="379"/>
      <c r="JVI3500" s="379"/>
      <c r="JVJ3500" s="379"/>
      <c r="JVK3500" s="379"/>
      <c r="JVL3500" s="379"/>
      <c r="JVM3500" s="379"/>
      <c r="JVN3500" s="379"/>
      <c r="JVO3500" s="379"/>
      <c r="JVP3500" s="379"/>
      <c r="JVQ3500" s="379"/>
      <c r="JVR3500" s="379"/>
      <c r="JVS3500" s="379"/>
      <c r="JVT3500" s="379"/>
      <c r="JVU3500" s="379"/>
      <c r="JVV3500" s="379"/>
      <c r="JVW3500" s="379"/>
      <c r="JVX3500" s="379"/>
      <c r="JVY3500" s="379"/>
      <c r="JVZ3500" s="379"/>
      <c r="JWA3500" s="379"/>
      <c r="JWB3500" s="379"/>
      <c r="JWC3500" s="379"/>
      <c r="JWD3500" s="379"/>
      <c r="JWE3500" s="379"/>
      <c r="JWF3500" s="379"/>
      <c r="JWG3500" s="379"/>
      <c r="JWH3500" s="379"/>
      <c r="JWI3500" s="379"/>
      <c r="JWJ3500" s="379"/>
      <c r="JWK3500" s="379"/>
      <c r="JWL3500" s="379"/>
      <c r="JWM3500" s="379"/>
      <c r="JWN3500" s="379"/>
      <c r="JWO3500" s="379"/>
      <c r="JWP3500" s="379"/>
      <c r="JWQ3500" s="379"/>
      <c r="JWR3500" s="379"/>
      <c r="JWS3500" s="379"/>
      <c r="JWT3500" s="379"/>
      <c r="JWU3500" s="379"/>
      <c r="JWV3500" s="379"/>
      <c r="JWW3500" s="379"/>
      <c r="JWX3500" s="379"/>
      <c r="JWY3500" s="379"/>
      <c r="JWZ3500" s="379"/>
      <c r="JXA3500" s="379"/>
      <c r="JXB3500" s="379"/>
      <c r="JXC3500" s="379"/>
      <c r="JXD3500" s="379"/>
      <c r="JXE3500" s="379"/>
      <c r="JXF3500" s="379"/>
      <c r="JXG3500" s="379"/>
      <c r="JXH3500" s="379"/>
      <c r="JXI3500" s="379"/>
      <c r="JXJ3500" s="379"/>
      <c r="JXK3500" s="379"/>
      <c r="JXL3500" s="379"/>
      <c r="JXM3500" s="379"/>
      <c r="JXN3500" s="379"/>
      <c r="JXO3500" s="379"/>
      <c r="JXP3500" s="379"/>
      <c r="JXQ3500" s="379"/>
      <c r="JXR3500" s="379"/>
      <c r="JXS3500" s="379"/>
      <c r="JXT3500" s="379"/>
      <c r="JXU3500" s="379"/>
      <c r="JXV3500" s="379"/>
      <c r="JXW3500" s="379"/>
      <c r="JXX3500" s="379"/>
      <c r="JXY3500" s="379"/>
      <c r="JXZ3500" s="379"/>
      <c r="JYA3500" s="379"/>
      <c r="JYB3500" s="379"/>
      <c r="JYC3500" s="379"/>
      <c r="JYD3500" s="379"/>
      <c r="JYE3500" s="379"/>
      <c r="JYF3500" s="379"/>
      <c r="JYG3500" s="379"/>
      <c r="JYH3500" s="379"/>
      <c r="JYI3500" s="379"/>
      <c r="JYJ3500" s="379"/>
      <c r="JYK3500" s="379"/>
      <c r="JYL3500" s="379"/>
      <c r="JYM3500" s="379"/>
      <c r="JYN3500" s="379"/>
      <c r="JYO3500" s="379"/>
      <c r="JYP3500" s="379"/>
      <c r="JYQ3500" s="379"/>
      <c r="JYR3500" s="379"/>
      <c r="JYS3500" s="379"/>
      <c r="JYT3500" s="379"/>
      <c r="JYU3500" s="379"/>
      <c r="JYV3500" s="379"/>
      <c r="JYW3500" s="379"/>
      <c r="JYX3500" s="379"/>
      <c r="JYY3500" s="379"/>
      <c r="JYZ3500" s="379"/>
      <c r="JZA3500" s="379"/>
      <c r="JZB3500" s="379"/>
      <c r="JZC3500" s="379"/>
      <c r="JZD3500" s="379"/>
      <c r="JZE3500" s="379"/>
      <c r="JZF3500" s="379"/>
      <c r="JZG3500" s="379"/>
      <c r="JZH3500" s="379"/>
      <c r="JZI3500" s="379"/>
      <c r="JZJ3500" s="379"/>
      <c r="JZK3500" s="379"/>
      <c r="JZL3500" s="379"/>
      <c r="JZM3500" s="379"/>
      <c r="JZN3500" s="379"/>
      <c r="JZO3500" s="379"/>
      <c r="JZP3500" s="379"/>
      <c r="JZQ3500" s="379"/>
      <c r="JZR3500" s="379"/>
      <c r="JZS3500" s="379"/>
      <c r="JZT3500" s="379"/>
      <c r="JZU3500" s="379"/>
      <c r="JZV3500" s="379"/>
      <c r="JZW3500" s="379"/>
      <c r="JZX3500" s="379"/>
      <c r="JZY3500" s="379"/>
      <c r="JZZ3500" s="379"/>
      <c r="KAA3500" s="379"/>
      <c r="KAB3500" s="379"/>
      <c r="KAC3500" s="379"/>
      <c r="KAD3500" s="379"/>
      <c r="KAE3500" s="379"/>
      <c r="KAF3500" s="379"/>
      <c r="KAG3500" s="379"/>
      <c r="KAH3500" s="379"/>
      <c r="KAI3500" s="379"/>
      <c r="KAJ3500" s="379"/>
      <c r="KAK3500" s="379"/>
      <c r="KAL3500" s="379"/>
      <c r="KAM3500" s="379"/>
      <c r="KAN3500" s="379"/>
      <c r="KAO3500" s="379"/>
      <c r="KAP3500" s="379"/>
      <c r="KAQ3500" s="379"/>
      <c r="KAR3500" s="379"/>
      <c r="KAS3500" s="379"/>
      <c r="KAT3500" s="379"/>
      <c r="KAU3500" s="379"/>
      <c r="KAV3500" s="379"/>
      <c r="KAW3500" s="379"/>
      <c r="KAX3500" s="379"/>
      <c r="KAY3500" s="379"/>
      <c r="KAZ3500" s="379"/>
      <c r="KBA3500" s="379"/>
      <c r="KBB3500" s="379"/>
      <c r="KBC3500" s="379"/>
      <c r="KBD3500" s="379"/>
      <c r="KBE3500" s="379"/>
      <c r="KBF3500" s="379"/>
      <c r="KBG3500" s="379"/>
      <c r="KBH3500" s="379"/>
      <c r="KBI3500" s="379"/>
      <c r="KBJ3500" s="379"/>
      <c r="KBK3500" s="379"/>
      <c r="KBL3500" s="379"/>
      <c r="KBM3500" s="379"/>
      <c r="KBN3500" s="379"/>
      <c r="KBO3500" s="379"/>
      <c r="KBP3500" s="379"/>
      <c r="KBQ3500" s="379"/>
      <c r="KBR3500" s="379"/>
      <c r="KBS3500" s="379"/>
      <c r="KBT3500" s="379"/>
      <c r="KBU3500" s="379"/>
      <c r="KBV3500" s="379"/>
      <c r="KBW3500" s="379"/>
      <c r="KBX3500" s="379"/>
      <c r="KBY3500" s="379"/>
      <c r="KBZ3500" s="379"/>
      <c r="KCA3500" s="379"/>
      <c r="KCB3500" s="379"/>
      <c r="KCC3500" s="379"/>
      <c r="KCD3500" s="379"/>
      <c r="KCE3500" s="379"/>
      <c r="KCF3500" s="379"/>
      <c r="KCG3500" s="379"/>
      <c r="KCH3500" s="379"/>
      <c r="KCI3500" s="379"/>
      <c r="KCJ3500" s="379"/>
      <c r="KCK3500" s="379"/>
      <c r="KCL3500" s="379"/>
      <c r="KCM3500" s="379"/>
      <c r="KCN3500" s="379"/>
      <c r="KCO3500" s="379"/>
      <c r="KCP3500" s="379"/>
      <c r="KCQ3500" s="379"/>
      <c r="KCR3500" s="379"/>
      <c r="KCS3500" s="379"/>
      <c r="KCT3500" s="379"/>
      <c r="KCU3500" s="379"/>
      <c r="KCV3500" s="379"/>
      <c r="KCW3500" s="379"/>
      <c r="KCX3500" s="379"/>
      <c r="KCY3500" s="379"/>
      <c r="KCZ3500" s="379"/>
      <c r="KDA3500" s="379"/>
      <c r="KDB3500" s="379"/>
      <c r="KDC3500" s="379"/>
      <c r="KDD3500" s="379"/>
      <c r="KDE3500" s="379"/>
      <c r="KDF3500" s="379"/>
      <c r="KDG3500" s="379"/>
      <c r="KDH3500" s="379"/>
      <c r="KDI3500" s="379"/>
      <c r="KDJ3500" s="379"/>
      <c r="KDK3500" s="379"/>
      <c r="KDL3500" s="379"/>
      <c r="KDM3500" s="379"/>
      <c r="KDN3500" s="379"/>
      <c r="KDO3500" s="379"/>
      <c r="KDP3500" s="379"/>
      <c r="KDQ3500" s="379"/>
      <c r="KDR3500" s="379"/>
      <c r="KDS3500" s="379"/>
      <c r="KDT3500" s="379"/>
      <c r="KDU3500" s="379"/>
      <c r="KDV3500" s="379"/>
      <c r="KDW3500" s="379"/>
      <c r="KDX3500" s="379"/>
      <c r="KDY3500" s="379"/>
      <c r="KDZ3500" s="379"/>
      <c r="KEA3500" s="379"/>
      <c r="KEB3500" s="379"/>
      <c r="KEC3500" s="379"/>
      <c r="KED3500" s="379"/>
      <c r="KEE3500" s="379"/>
      <c r="KEF3500" s="379"/>
      <c r="KEG3500" s="379"/>
      <c r="KEH3500" s="379"/>
      <c r="KEI3500" s="379"/>
      <c r="KEJ3500" s="379"/>
      <c r="KEK3500" s="379"/>
      <c r="KEL3500" s="379"/>
      <c r="KEM3500" s="379"/>
      <c r="KEN3500" s="379"/>
      <c r="KEO3500" s="379"/>
      <c r="KEP3500" s="379"/>
      <c r="KEQ3500" s="379"/>
      <c r="KER3500" s="379"/>
      <c r="KES3500" s="379"/>
      <c r="KET3500" s="379"/>
      <c r="KEU3500" s="379"/>
      <c r="KEV3500" s="379"/>
      <c r="KEW3500" s="379"/>
      <c r="KEX3500" s="379"/>
      <c r="KEY3500" s="379"/>
      <c r="KEZ3500" s="379"/>
      <c r="KFA3500" s="379"/>
      <c r="KFB3500" s="379"/>
      <c r="KFC3500" s="379"/>
      <c r="KFD3500" s="379"/>
      <c r="KFE3500" s="379"/>
      <c r="KFF3500" s="379"/>
      <c r="KFG3500" s="379"/>
      <c r="KFH3500" s="379"/>
      <c r="KFI3500" s="379"/>
      <c r="KFJ3500" s="379"/>
      <c r="KFK3500" s="379"/>
      <c r="KFL3500" s="379"/>
      <c r="KFM3500" s="379"/>
      <c r="KFN3500" s="379"/>
      <c r="KFO3500" s="379"/>
      <c r="KFP3500" s="379"/>
      <c r="KFQ3500" s="379"/>
      <c r="KFR3500" s="379"/>
      <c r="KFS3500" s="379"/>
      <c r="KFT3500" s="379"/>
      <c r="KFU3500" s="379"/>
      <c r="KFV3500" s="379"/>
      <c r="KFW3500" s="379"/>
      <c r="KFX3500" s="379"/>
      <c r="KFY3500" s="379"/>
      <c r="KFZ3500" s="379"/>
      <c r="KGA3500" s="379"/>
      <c r="KGB3500" s="379"/>
      <c r="KGC3500" s="379"/>
      <c r="KGD3500" s="379"/>
      <c r="KGE3500" s="379"/>
      <c r="KGF3500" s="379"/>
      <c r="KGG3500" s="379"/>
      <c r="KGH3500" s="379"/>
      <c r="KGI3500" s="379"/>
      <c r="KGJ3500" s="379"/>
      <c r="KGK3500" s="379"/>
      <c r="KGL3500" s="379"/>
      <c r="KGM3500" s="379"/>
      <c r="KGN3500" s="379"/>
      <c r="KGO3500" s="379"/>
      <c r="KGP3500" s="379"/>
      <c r="KGQ3500" s="379"/>
      <c r="KGR3500" s="379"/>
      <c r="KGS3500" s="379"/>
      <c r="KGT3500" s="379"/>
      <c r="KGU3500" s="379"/>
      <c r="KGV3500" s="379"/>
      <c r="KGW3500" s="379"/>
      <c r="KGX3500" s="379"/>
      <c r="KGY3500" s="379"/>
      <c r="KGZ3500" s="379"/>
      <c r="KHA3500" s="379"/>
      <c r="KHB3500" s="379"/>
      <c r="KHC3500" s="379"/>
      <c r="KHD3500" s="379"/>
      <c r="KHE3500" s="379"/>
      <c r="KHF3500" s="379"/>
      <c r="KHG3500" s="379"/>
      <c r="KHH3500" s="379"/>
      <c r="KHI3500" s="379"/>
      <c r="KHJ3500" s="379"/>
      <c r="KHK3500" s="379"/>
      <c r="KHL3500" s="379"/>
      <c r="KHM3500" s="379"/>
      <c r="KHN3500" s="379"/>
      <c r="KHO3500" s="379"/>
      <c r="KHP3500" s="379"/>
      <c r="KHQ3500" s="379"/>
      <c r="KHR3500" s="379"/>
      <c r="KHS3500" s="379"/>
      <c r="KHT3500" s="379"/>
      <c r="KHU3500" s="379"/>
      <c r="KHV3500" s="379"/>
      <c r="KHW3500" s="379"/>
      <c r="KHX3500" s="379"/>
      <c r="KHY3500" s="379"/>
      <c r="KHZ3500" s="379"/>
      <c r="KIA3500" s="379"/>
      <c r="KIB3500" s="379"/>
      <c r="KIC3500" s="379"/>
      <c r="KID3500" s="379"/>
      <c r="KIE3500" s="379"/>
      <c r="KIF3500" s="379"/>
      <c r="KIG3500" s="379"/>
      <c r="KIH3500" s="379"/>
      <c r="KII3500" s="379"/>
      <c r="KIJ3500" s="379"/>
      <c r="KIK3500" s="379"/>
      <c r="KIL3500" s="379"/>
      <c r="KIM3500" s="379"/>
      <c r="KIN3500" s="379"/>
      <c r="KIO3500" s="379"/>
      <c r="KIP3500" s="379"/>
      <c r="KIQ3500" s="379"/>
      <c r="KIR3500" s="379"/>
      <c r="KIS3500" s="379"/>
      <c r="KIT3500" s="379"/>
      <c r="KIU3500" s="379"/>
      <c r="KIV3500" s="379"/>
      <c r="KIW3500" s="379"/>
      <c r="KIX3500" s="379"/>
      <c r="KIY3500" s="379"/>
      <c r="KIZ3500" s="379"/>
      <c r="KJA3500" s="379"/>
      <c r="KJB3500" s="379"/>
      <c r="KJC3500" s="379"/>
      <c r="KJD3500" s="379"/>
      <c r="KJE3500" s="379"/>
      <c r="KJF3500" s="379"/>
      <c r="KJG3500" s="379"/>
      <c r="KJH3500" s="379"/>
      <c r="KJI3500" s="379"/>
      <c r="KJJ3500" s="379"/>
      <c r="KJK3500" s="379"/>
      <c r="KJL3500" s="379"/>
      <c r="KJM3500" s="379"/>
      <c r="KJN3500" s="379"/>
      <c r="KJO3500" s="379"/>
      <c r="KJP3500" s="379"/>
      <c r="KJQ3500" s="379"/>
      <c r="KJR3500" s="379"/>
      <c r="KJS3500" s="379"/>
      <c r="KJT3500" s="379"/>
      <c r="KJU3500" s="379"/>
      <c r="KJV3500" s="379"/>
      <c r="KJW3500" s="379"/>
      <c r="KJX3500" s="379"/>
      <c r="KJY3500" s="379"/>
      <c r="KJZ3500" s="379"/>
      <c r="KKA3500" s="379"/>
      <c r="KKB3500" s="379"/>
      <c r="KKC3500" s="379"/>
      <c r="KKD3500" s="379"/>
      <c r="KKE3500" s="379"/>
      <c r="KKF3500" s="379"/>
      <c r="KKG3500" s="379"/>
      <c r="KKH3500" s="379"/>
      <c r="KKI3500" s="379"/>
      <c r="KKJ3500" s="379"/>
      <c r="KKK3500" s="379"/>
      <c r="KKL3500" s="379"/>
      <c r="KKM3500" s="379"/>
      <c r="KKN3500" s="379"/>
      <c r="KKO3500" s="379"/>
      <c r="KKP3500" s="379"/>
      <c r="KKQ3500" s="379"/>
      <c r="KKR3500" s="379"/>
      <c r="KKS3500" s="379"/>
      <c r="KKT3500" s="379"/>
      <c r="KKU3500" s="379"/>
      <c r="KKV3500" s="379"/>
      <c r="KKW3500" s="379"/>
      <c r="KKX3500" s="379"/>
      <c r="KKY3500" s="379"/>
      <c r="KKZ3500" s="379"/>
      <c r="KLA3500" s="379"/>
      <c r="KLB3500" s="379"/>
      <c r="KLC3500" s="379"/>
      <c r="KLD3500" s="379"/>
      <c r="KLE3500" s="379"/>
      <c r="KLF3500" s="379"/>
      <c r="KLG3500" s="379"/>
      <c r="KLH3500" s="379"/>
      <c r="KLI3500" s="379"/>
      <c r="KLJ3500" s="379"/>
      <c r="KLK3500" s="379"/>
      <c r="KLL3500" s="379"/>
      <c r="KLM3500" s="379"/>
      <c r="KLN3500" s="379"/>
      <c r="KLO3500" s="379"/>
      <c r="KLP3500" s="379"/>
      <c r="KLQ3500" s="379"/>
      <c r="KLR3500" s="379"/>
      <c r="KLS3500" s="379"/>
      <c r="KLT3500" s="379"/>
      <c r="KLU3500" s="379"/>
      <c r="KLV3500" s="379"/>
      <c r="KLW3500" s="379"/>
      <c r="KLX3500" s="379"/>
      <c r="KLY3500" s="379"/>
      <c r="KLZ3500" s="379"/>
      <c r="KMA3500" s="379"/>
      <c r="KMB3500" s="379"/>
      <c r="KMC3500" s="379"/>
      <c r="KMD3500" s="379"/>
      <c r="KME3500" s="379"/>
      <c r="KMF3500" s="379"/>
      <c r="KMG3500" s="379"/>
      <c r="KMH3500" s="379"/>
      <c r="KMI3500" s="379"/>
      <c r="KMJ3500" s="379"/>
      <c r="KMK3500" s="379"/>
      <c r="KML3500" s="379"/>
      <c r="KMM3500" s="379"/>
      <c r="KMN3500" s="379"/>
      <c r="KMO3500" s="379"/>
      <c r="KMP3500" s="379"/>
      <c r="KMQ3500" s="379"/>
      <c r="KMR3500" s="379"/>
      <c r="KMS3500" s="379"/>
      <c r="KMT3500" s="379"/>
      <c r="KMU3500" s="379"/>
      <c r="KMV3500" s="379"/>
      <c r="KMW3500" s="379"/>
      <c r="KMX3500" s="379"/>
      <c r="KMY3500" s="379"/>
      <c r="KMZ3500" s="379"/>
      <c r="KNA3500" s="379"/>
      <c r="KNB3500" s="379"/>
      <c r="KNC3500" s="379"/>
      <c r="KND3500" s="379"/>
      <c r="KNE3500" s="379"/>
      <c r="KNF3500" s="379"/>
      <c r="KNG3500" s="379"/>
      <c r="KNH3500" s="379"/>
      <c r="KNI3500" s="379"/>
      <c r="KNJ3500" s="379"/>
      <c r="KNK3500" s="379"/>
      <c r="KNL3500" s="379"/>
      <c r="KNM3500" s="379"/>
      <c r="KNN3500" s="379"/>
      <c r="KNO3500" s="379"/>
      <c r="KNP3500" s="379"/>
      <c r="KNQ3500" s="379"/>
      <c r="KNR3500" s="379"/>
      <c r="KNS3500" s="379"/>
      <c r="KNT3500" s="379"/>
      <c r="KNU3500" s="379"/>
      <c r="KNV3500" s="379"/>
      <c r="KNW3500" s="379"/>
      <c r="KNX3500" s="379"/>
      <c r="KNY3500" s="379"/>
      <c r="KNZ3500" s="379"/>
      <c r="KOA3500" s="379"/>
      <c r="KOB3500" s="379"/>
      <c r="KOC3500" s="379"/>
      <c r="KOD3500" s="379"/>
      <c r="KOE3500" s="379"/>
      <c r="KOF3500" s="379"/>
      <c r="KOG3500" s="379"/>
      <c r="KOH3500" s="379"/>
      <c r="KOI3500" s="379"/>
      <c r="KOJ3500" s="379"/>
      <c r="KOK3500" s="379"/>
      <c r="KOL3500" s="379"/>
      <c r="KOM3500" s="379"/>
      <c r="KON3500" s="379"/>
      <c r="KOO3500" s="379"/>
      <c r="KOP3500" s="379"/>
      <c r="KOQ3500" s="379"/>
      <c r="KOR3500" s="379"/>
      <c r="KOS3500" s="379"/>
      <c r="KOT3500" s="379"/>
      <c r="KOU3500" s="379"/>
      <c r="KOV3500" s="379"/>
      <c r="KOW3500" s="379"/>
      <c r="KOX3500" s="379"/>
      <c r="KOY3500" s="379"/>
      <c r="KOZ3500" s="379"/>
      <c r="KPA3500" s="379"/>
      <c r="KPB3500" s="379"/>
      <c r="KPC3500" s="379"/>
      <c r="KPD3500" s="379"/>
      <c r="KPE3500" s="379"/>
      <c r="KPF3500" s="379"/>
      <c r="KPG3500" s="379"/>
      <c r="KPH3500" s="379"/>
      <c r="KPI3500" s="379"/>
      <c r="KPJ3500" s="379"/>
      <c r="KPK3500" s="379"/>
      <c r="KPL3500" s="379"/>
      <c r="KPM3500" s="379"/>
      <c r="KPN3500" s="379"/>
      <c r="KPO3500" s="379"/>
      <c r="KPP3500" s="379"/>
      <c r="KPQ3500" s="379"/>
      <c r="KPR3500" s="379"/>
      <c r="KPS3500" s="379"/>
      <c r="KPT3500" s="379"/>
      <c r="KPU3500" s="379"/>
      <c r="KPV3500" s="379"/>
      <c r="KPW3500" s="379"/>
      <c r="KPX3500" s="379"/>
      <c r="KPY3500" s="379"/>
      <c r="KPZ3500" s="379"/>
      <c r="KQA3500" s="379"/>
      <c r="KQB3500" s="379"/>
      <c r="KQC3500" s="379"/>
      <c r="KQD3500" s="379"/>
      <c r="KQE3500" s="379"/>
      <c r="KQF3500" s="379"/>
      <c r="KQG3500" s="379"/>
      <c r="KQH3500" s="379"/>
      <c r="KQI3500" s="379"/>
      <c r="KQJ3500" s="379"/>
      <c r="KQK3500" s="379"/>
      <c r="KQL3500" s="379"/>
      <c r="KQM3500" s="379"/>
      <c r="KQN3500" s="379"/>
      <c r="KQO3500" s="379"/>
      <c r="KQP3500" s="379"/>
      <c r="KQQ3500" s="379"/>
      <c r="KQR3500" s="379"/>
      <c r="KQS3500" s="379"/>
      <c r="KQT3500" s="379"/>
      <c r="KQU3500" s="379"/>
      <c r="KQV3500" s="379"/>
      <c r="KQW3500" s="379"/>
      <c r="KQX3500" s="379"/>
      <c r="KQY3500" s="379"/>
      <c r="KQZ3500" s="379"/>
      <c r="KRA3500" s="379"/>
      <c r="KRB3500" s="379"/>
      <c r="KRC3500" s="379"/>
      <c r="KRD3500" s="379"/>
      <c r="KRE3500" s="379"/>
      <c r="KRF3500" s="379"/>
      <c r="KRG3500" s="379"/>
      <c r="KRH3500" s="379"/>
      <c r="KRI3500" s="379"/>
      <c r="KRJ3500" s="379"/>
      <c r="KRK3500" s="379"/>
      <c r="KRL3500" s="379"/>
      <c r="KRM3500" s="379"/>
      <c r="KRN3500" s="379"/>
      <c r="KRO3500" s="379"/>
      <c r="KRP3500" s="379"/>
      <c r="KRQ3500" s="379"/>
      <c r="KRR3500" s="379"/>
      <c r="KRS3500" s="379"/>
      <c r="KRT3500" s="379"/>
      <c r="KRU3500" s="379"/>
      <c r="KRV3500" s="379"/>
      <c r="KRW3500" s="379"/>
      <c r="KRX3500" s="379"/>
      <c r="KRY3500" s="379"/>
      <c r="KRZ3500" s="379"/>
      <c r="KSA3500" s="379"/>
      <c r="KSB3500" s="379"/>
      <c r="KSC3500" s="379"/>
      <c r="KSD3500" s="379"/>
      <c r="KSE3500" s="379"/>
      <c r="KSF3500" s="379"/>
      <c r="KSG3500" s="379"/>
      <c r="KSH3500" s="379"/>
      <c r="KSI3500" s="379"/>
      <c r="KSJ3500" s="379"/>
      <c r="KSK3500" s="379"/>
      <c r="KSL3500" s="379"/>
      <c r="KSM3500" s="379"/>
      <c r="KSN3500" s="379"/>
      <c r="KSO3500" s="379"/>
      <c r="KSP3500" s="379"/>
      <c r="KSQ3500" s="379"/>
      <c r="KSR3500" s="379"/>
      <c r="KSS3500" s="379"/>
      <c r="KST3500" s="379"/>
      <c r="KSU3500" s="379"/>
      <c r="KSV3500" s="379"/>
      <c r="KSW3500" s="379"/>
      <c r="KSX3500" s="379"/>
      <c r="KSY3500" s="379"/>
      <c r="KSZ3500" s="379"/>
      <c r="KTA3500" s="379"/>
      <c r="KTB3500" s="379"/>
      <c r="KTC3500" s="379"/>
      <c r="KTD3500" s="379"/>
      <c r="KTE3500" s="379"/>
      <c r="KTF3500" s="379"/>
      <c r="KTG3500" s="379"/>
      <c r="KTH3500" s="379"/>
      <c r="KTI3500" s="379"/>
      <c r="KTJ3500" s="379"/>
      <c r="KTK3500" s="379"/>
      <c r="KTL3500" s="379"/>
      <c r="KTM3500" s="379"/>
      <c r="KTN3500" s="379"/>
      <c r="KTO3500" s="379"/>
      <c r="KTP3500" s="379"/>
      <c r="KTQ3500" s="379"/>
      <c r="KTR3500" s="379"/>
      <c r="KTS3500" s="379"/>
      <c r="KTT3500" s="379"/>
      <c r="KTU3500" s="379"/>
      <c r="KTV3500" s="379"/>
      <c r="KTW3500" s="379"/>
      <c r="KTX3500" s="379"/>
      <c r="KTY3500" s="379"/>
      <c r="KTZ3500" s="379"/>
      <c r="KUA3500" s="379"/>
      <c r="KUB3500" s="379"/>
      <c r="KUC3500" s="379"/>
      <c r="KUD3500" s="379"/>
      <c r="KUE3500" s="379"/>
      <c r="KUF3500" s="379"/>
      <c r="KUG3500" s="379"/>
      <c r="KUH3500" s="379"/>
      <c r="KUI3500" s="379"/>
      <c r="KUJ3500" s="379"/>
      <c r="KUK3500" s="379"/>
      <c r="KUL3500" s="379"/>
      <c r="KUM3500" s="379"/>
      <c r="KUN3500" s="379"/>
      <c r="KUO3500" s="379"/>
      <c r="KUP3500" s="379"/>
      <c r="KUQ3500" s="379"/>
      <c r="KUR3500" s="379"/>
      <c r="KUS3500" s="379"/>
      <c r="KUT3500" s="379"/>
      <c r="KUU3500" s="379"/>
      <c r="KUV3500" s="379"/>
      <c r="KUW3500" s="379"/>
      <c r="KUX3500" s="379"/>
      <c r="KUY3500" s="379"/>
      <c r="KUZ3500" s="379"/>
      <c r="KVA3500" s="379"/>
      <c r="KVB3500" s="379"/>
      <c r="KVC3500" s="379"/>
      <c r="KVD3500" s="379"/>
      <c r="KVE3500" s="379"/>
      <c r="KVF3500" s="379"/>
      <c r="KVG3500" s="379"/>
      <c r="KVH3500" s="379"/>
      <c r="KVI3500" s="379"/>
      <c r="KVJ3500" s="379"/>
      <c r="KVK3500" s="379"/>
      <c r="KVL3500" s="379"/>
      <c r="KVM3500" s="379"/>
      <c r="KVN3500" s="379"/>
      <c r="KVO3500" s="379"/>
      <c r="KVP3500" s="379"/>
      <c r="KVQ3500" s="379"/>
      <c r="KVR3500" s="379"/>
      <c r="KVS3500" s="379"/>
      <c r="KVT3500" s="379"/>
      <c r="KVU3500" s="379"/>
      <c r="KVV3500" s="379"/>
      <c r="KVW3500" s="379"/>
      <c r="KVX3500" s="379"/>
      <c r="KVY3500" s="379"/>
      <c r="KVZ3500" s="379"/>
      <c r="KWA3500" s="379"/>
      <c r="KWB3500" s="379"/>
      <c r="KWC3500" s="379"/>
      <c r="KWD3500" s="379"/>
      <c r="KWE3500" s="379"/>
      <c r="KWF3500" s="379"/>
      <c r="KWG3500" s="379"/>
      <c r="KWH3500" s="379"/>
      <c r="KWI3500" s="379"/>
      <c r="KWJ3500" s="379"/>
      <c r="KWK3500" s="379"/>
      <c r="KWL3500" s="379"/>
      <c r="KWM3500" s="379"/>
      <c r="KWN3500" s="379"/>
      <c r="KWO3500" s="379"/>
      <c r="KWP3500" s="379"/>
      <c r="KWQ3500" s="379"/>
      <c r="KWR3500" s="379"/>
      <c r="KWS3500" s="379"/>
      <c r="KWT3500" s="379"/>
      <c r="KWU3500" s="379"/>
      <c r="KWV3500" s="379"/>
      <c r="KWW3500" s="379"/>
      <c r="KWX3500" s="379"/>
      <c r="KWY3500" s="379"/>
      <c r="KWZ3500" s="379"/>
      <c r="KXA3500" s="379"/>
      <c r="KXB3500" s="379"/>
      <c r="KXC3500" s="379"/>
      <c r="KXD3500" s="379"/>
      <c r="KXE3500" s="379"/>
      <c r="KXF3500" s="379"/>
      <c r="KXG3500" s="379"/>
      <c r="KXH3500" s="379"/>
      <c r="KXI3500" s="379"/>
      <c r="KXJ3500" s="379"/>
      <c r="KXK3500" s="379"/>
      <c r="KXL3500" s="379"/>
      <c r="KXM3500" s="379"/>
      <c r="KXN3500" s="379"/>
      <c r="KXO3500" s="379"/>
      <c r="KXP3500" s="379"/>
      <c r="KXQ3500" s="379"/>
      <c r="KXR3500" s="379"/>
      <c r="KXS3500" s="379"/>
      <c r="KXT3500" s="379"/>
      <c r="KXU3500" s="379"/>
      <c r="KXV3500" s="379"/>
      <c r="KXW3500" s="379"/>
      <c r="KXX3500" s="379"/>
      <c r="KXY3500" s="379"/>
      <c r="KXZ3500" s="379"/>
      <c r="KYA3500" s="379"/>
      <c r="KYB3500" s="379"/>
      <c r="KYC3500" s="379"/>
      <c r="KYD3500" s="379"/>
      <c r="KYE3500" s="379"/>
      <c r="KYF3500" s="379"/>
      <c r="KYG3500" s="379"/>
      <c r="KYH3500" s="379"/>
      <c r="KYI3500" s="379"/>
      <c r="KYJ3500" s="379"/>
      <c r="KYK3500" s="379"/>
      <c r="KYL3500" s="379"/>
      <c r="KYM3500" s="379"/>
      <c r="KYN3500" s="379"/>
      <c r="KYO3500" s="379"/>
      <c r="KYP3500" s="379"/>
      <c r="KYQ3500" s="379"/>
      <c r="KYR3500" s="379"/>
      <c r="KYS3500" s="379"/>
      <c r="KYT3500" s="379"/>
      <c r="KYU3500" s="379"/>
      <c r="KYV3500" s="379"/>
      <c r="KYW3500" s="379"/>
      <c r="KYX3500" s="379"/>
      <c r="KYY3500" s="379"/>
      <c r="KYZ3500" s="379"/>
      <c r="KZA3500" s="379"/>
      <c r="KZB3500" s="379"/>
      <c r="KZC3500" s="379"/>
      <c r="KZD3500" s="379"/>
      <c r="KZE3500" s="379"/>
      <c r="KZF3500" s="379"/>
      <c r="KZG3500" s="379"/>
      <c r="KZH3500" s="379"/>
      <c r="KZI3500" s="379"/>
      <c r="KZJ3500" s="379"/>
      <c r="KZK3500" s="379"/>
      <c r="KZL3500" s="379"/>
      <c r="KZM3500" s="379"/>
      <c r="KZN3500" s="379"/>
      <c r="KZO3500" s="379"/>
      <c r="KZP3500" s="379"/>
      <c r="KZQ3500" s="379"/>
      <c r="KZR3500" s="379"/>
      <c r="KZS3500" s="379"/>
      <c r="KZT3500" s="379"/>
      <c r="KZU3500" s="379"/>
      <c r="KZV3500" s="379"/>
      <c r="KZW3500" s="379"/>
      <c r="KZX3500" s="379"/>
      <c r="KZY3500" s="379"/>
      <c r="KZZ3500" s="379"/>
      <c r="LAA3500" s="379"/>
      <c r="LAB3500" s="379"/>
      <c r="LAC3500" s="379"/>
      <c r="LAD3500" s="379"/>
      <c r="LAE3500" s="379"/>
      <c r="LAF3500" s="379"/>
      <c r="LAG3500" s="379"/>
      <c r="LAH3500" s="379"/>
      <c r="LAI3500" s="379"/>
      <c r="LAJ3500" s="379"/>
      <c r="LAK3500" s="379"/>
      <c r="LAL3500" s="379"/>
      <c r="LAM3500" s="379"/>
      <c r="LAN3500" s="379"/>
      <c r="LAO3500" s="379"/>
      <c r="LAP3500" s="379"/>
      <c r="LAQ3500" s="379"/>
      <c r="LAR3500" s="379"/>
      <c r="LAS3500" s="379"/>
      <c r="LAT3500" s="379"/>
      <c r="LAU3500" s="379"/>
      <c r="LAV3500" s="379"/>
      <c r="LAW3500" s="379"/>
      <c r="LAX3500" s="379"/>
      <c r="LAY3500" s="379"/>
      <c r="LAZ3500" s="379"/>
      <c r="LBA3500" s="379"/>
      <c r="LBB3500" s="379"/>
      <c r="LBC3500" s="379"/>
      <c r="LBD3500" s="379"/>
      <c r="LBE3500" s="379"/>
      <c r="LBF3500" s="379"/>
      <c r="LBG3500" s="379"/>
      <c r="LBH3500" s="379"/>
      <c r="LBI3500" s="379"/>
      <c r="LBJ3500" s="379"/>
      <c r="LBK3500" s="379"/>
      <c r="LBL3500" s="379"/>
      <c r="LBM3500" s="379"/>
      <c r="LBN3500" s="379"/>
      <c r="LBO3500" s="379"/>
      <c r="LBP3500" s="379"/>
      <c r="LBQ3500" s="379"/>
      <c r="LBR3500" s="379"/>
      <c r="LBS3500" s="379"/>
      <c r="LBT3500" s="379"/>
      <c r="LBU3500" s="379"/>
      <c r="LBV3500" s="379"/>
      <c r="LBW3500" s="379"/>
      <c r="LBX3500" s="379"/>
      <c r="LBY3500" s="379"/>
      <c r="LBZ3500" s="379"/>
      <c r="LCA3500" s="379"/>
      <c r="LCB3500" s="379"/>
      <c r="LCC3500" s="379"/>
      <c r="LCD3500" s="379"/>
      <c r="LCE3500" s="379"/>
      <c r="LCF3500" s="379"/>
      <c r="LCG3500" s="379"/>
      <c r="LCH3500" s="379"/>
      <c r="LCI3500" s="379"/>
      <c r="LCJ3500" s="379"/>
      <c r="LCK3500" s="379"/>
      <c r="LCL3500" s="379"/>
      <c r="LCM3500" s="379"/>
      <c r="LCN3500" s="379"/>
      <c r="LCO3500" s="379"/>
      <c r="LCP3500" s="379"/>
      <c r="LCQ3500" s="379"/>
      <c r="LCR3500" s="379"/>
      <c r="LCS3500" s="379"/>
      <c r="LCT3500" s="379"/>
      <c r="LCU3500" s="379"/>
      <c r="LCV3500" s="379"/>
      <c r="LCW3500" s="379"/>
      <c r="LCX3500" s="379"/>
      <c r="LCY3500" s="379"/>
      <c r="LCZ3500" s="379"/>
      <c r="LDA3500" s="379"/>
      <c r="LDB3500" s="379"/>
      <c r="LDC3500" s="379"/>
      <c r="LDD3500" s="379"/>
      <c r="LDE3500" s="379"/>
      <c r="LDF3500" s="379"/>
      <c r="LDG3500" s="379"/>
      <c r="LDH3500" s="379"/>
      <c r="LDI3500" s="379"/>
      <c r="LDJ3500" s="379"/>
      <c r="LDK3500" s="379"/>
      <c r="LDL3500" s="379"/>
      <c r="LDM3500" s="379"/>
      <c r="LDN3500" s="379"/>
      <c r="LDO3500" s="379"/>
      <c r="LDP3500" s="379"/>
      <c r="LDQ3500" s="379"/>
      <c r="LDR3500" s="379"/>
      <c r="LDS3500" s="379"/>
      <c r="LDT3500" s="379"/>
      <c r="LDU3500" s="379"/>
      <c r="LDV3500" s="379"/>
      <c r="LDW3500" s="379"/>
      <c r="LDX3500" s="379"/>
      <c r="LDY3500" s="379"/>
      <c r="LDZ3500" s="379"/>
      <c r="LEA3500" s="379"/>
      <c r="LEB3500" s="379"/>
      <c r="LEC3500" s="379"/>
      <c r="LED3500" s="379"/>
      <c r="LEE3500" s="379"/>
      <c r="LEF3500" s="379"/>
      <c r="LEG3500" s="379"/>
      <c r="LEH3500" s="379"/>
      <c r="LEI3500" s="379"/>
      <c r="LEJ3500" s="379"/>
      <c r="LEK3500" s="379"/>
      <c r="LEL3500" s="379"/>
      <c r="LEM3500" s="379"/>
      <c r="LEN3500" s="379"/>
      <c r="LEO3500" s="379"/>
      <c r="LEP3500" s="379"/>
      <c r="LEQ3500" s="379"/>
      <c r="LER3500" s="379"/>
      <c r="LES3500" s="379"/>
      <c r="LET3500" s="379"/>
      <c r="LEU3500" s="379"/>
      <c r="LEV3500" s="379"/>
      <c r="LEW3500" s="379"/>
      <c r="LEX3500" s="379"/>
      <c r="LEY3500" s="379"/>
      <c r="LEZ3500" s="379"/>
      <c r="LFA3500" s="379"/>
      <c r="LFB3500" s="379"/>
      <c r="LFC3500" s="379"/>
      <c r="LFD3500" s="379"/>
      <c r="LFE3500" s="379"/>
      <c r="LFF3500" s="379"/>
      <c r="LFG3500" s="379"/>
      <c r="LFH3500" s="379"/>
      <c r="LFI3500" s="379"/>
      <c r="LFJ3500" s="379"/>
      <c r="LFK3500" s="379"/>
      <c r="LFL3500" s="379"/>
      <c r="LFM3500" s="379"/>
      <c r="LFN3500" s="379"/>
      <c r="LFO3500" s="379"/>
      <c r="LFP3500" s="379"/>
      <c r="LFQ3500" s="379"/>
      <c r="LFR3500" s="379"/>
      <c r="LFS3500" s="379"/>
      <c r="LFT3500" s="379"/>
      <c r="LFU3500" s="379"/>
      <c r="LFV3500" s="379"/>
      <c r="LFW3500" s="379"/>
      <c r="LFX3500" s="379"/>
      <c r="LFY3500" s="379"/>
      <c r="LFZ3500" s="379"/>
      <c r="LGA3500" s="379"/>
      <c r="LGB3500" s="379"/>
      <c r="LGC3500" s="379"/>
      <c r="LGD3500" s="379"/>
      <c r="LGE3500" s="379"/>
      <c r="LGF3500" s="379"/>
      <c r="LGG3500" s="379"/>
      <c r="LGH3500" s="379"/>
      <c r="LGI3500" s="379"/>
      <c r="LGJ3500" s="379"/>
      <c r="LGK3500" s="379"/>
      <c r="LGL3500" s="379"/>
      <c r="LGM3500" s="379"/>
      <c r="LGN3500" s="379"/>
      <c r="LGO3500" s="379"/>
      <c r="LGP3500" s="379"/>
      <c r="LGQ3500" s="379"/>
      <c r="LGR3500" s="379"/>
      <c r="LGS3500" s="379"/>
      <c r="LGT3500" s="379"/>
      <c r="LGU3500" s="379"/>
      <c r="LGV3500" s="379"/>
      <c r="LGW3500" s="379"/>
      <c r="LGX3500" s="379"/>
      <c r="LGY3500" s="379"/>
      <c r="LGZ3500" s="379"/>
      <c r="LHA3500" s="379"/>
      <c r="LHB3500" s="379"/>
      <c r="LHC3500" s="379"/>
      <c r="LHD3500" s="379"/>
      <c r="LHE3500" s="379"/>
      <c r="LHF3500" s="379"/>
      <c r="LHG3500" s="379"/>
      <c r="LHH3500" s="379"/>
      <c r="LHI3500" s="379"/>
      <c r="LHJ3500" s="379"/>
      <c r="LHK3500" s="379"/>
      <c r="LHL3500" s="379"/>
      <c r="LHM3500" s="379"/>
      <c r="LHN3500" s="379"/>
      <c r="LHO3500" s="379"/>
      <c r="LHP3500" s="379"/>
      <c r="LHQ3500" s="379"/>
      <c r="LHR3500" s="379"/>
      <c r="LHS3500" s="379"/>
      <c r="LHT3500" s="379"/>
      <c r="LHU3500" s="379"/>
      <c r="LHV3500" s="379"/>
      <c r="LHW3500" s="379"/>
      <c r="LHX3500" s="379"/>
      <c r="LHY3500" s="379"/>
      <c r="LHZ3500" s="379"/>
      <c r="LIA3500" s="379"/>
      <c r="LIB3500" s="379"/>
      <c r="LIC3500" s="379"/>
      <c r="LID3500" s="379"/>
      <c r="LIE3500" s="379"/>
      <c r="LIF3500" s="379"/>
      <c r="LIG3500" s="379"/>
      <c r="LIH3500" s="379"/>
      <c r="LII3500" s="379"/>
      <c r="LIJ3500" s="379"/>
      <c r="LIK3500" s="379"/>
      <c r="LIL3500" s="379"/>
      <c r="LIM3500" s="379"/>
      <c r="LIN3500" s="379"/>
      <c r="LIO3500" s="379"/>
      <c r="LIP3500" s="379"/>
      <c r="LIQ3500" s="379"/>
      <c r="LIR3500" s="379"/>
      <c r="LIS3500" s="379"/>
      <c r="LIT3500" s="379"/>
      <c r="LIU3500" s="379"/>
      <c r="LIV3500" s="379"/>
      <c r="LIW3500" s="379"/>
      <c r="LIX3500" s="379"/>
      <c r="LIY3500" s="379"/>
      <c r="LIZ3500" s="379"/>
      <c r="LJA3500" s="379"/>
      <c r="LJB3500" s="379"/>
      <c r="LJC3500" s="379"/>
      <c r="LJD3500" s="379"/>
      <c r="LJE3500" s="379"/>
      <c r="LJF3500" s="379"/>
      <c r="LJG3500" s="379"/>
      <c r="LJH3500" s="379"/>
      <c r="LJI3500" s="379"/>
      <c r="LJJ3500" s="379"/>
      <c r="LJK3500" s="379"/>
      <c r="LJL3500" s="379"/>
      <c r="LJM3500" s="379"/>
      <c r="LJN3500" s="379"/>
      <c r="LJO3500" s="379"/>
      <c r="LJP3500" s="379"/>
      <c r="LJQ3500" s="379"/>
      <c r="LJR3500" s="379"/>
      <c r="LJS3500" s="379"/>
      <c r="LJT3500" s="379"/>
      <c r="LJU3500" s="379"/>
      <c r="LJV3500" s="379"/>
      <c r="LJW3500" s="379"/>
      <c r="LJX3500" s="379"/>
      <c r="LJY3500" s="379"/>
      <c r="LJZ3500" s="379"/>
      <c r="LKA3500" s="379"/>
      <c r="LKB3500" s="379"/>
      <c r="LKC3500" s="379"/>
      <c r="LKD3500" s="379"/>
      <c r="LKE3500" s="379"/>
      <c r="LKF3500" s="379"/>
      <c r="LKG3500" s="379"/>
      <c r="LKH3500" s="379"/>
      <c r="LKI3500" s="379"/>
      <c r="LKJ3500" s="379"/>
      <c r="LKK3500" s="379"/>
      <c r="LKL3500" s="379"/>
      <c r="LKM3500" s="379"/>
      <c r="LKN3500" s="379"/>
      <c r="LKO3500" s="379"/>
      <c r="LKP3500" s="379"/>
      <c r="LKQ3500" s="379"/>
      <c r="LKR3500" s="379"/>
      <c r="LKS3500" s="379"/>
      <c r="LKT3500" s="379"/>
      <c r="LKU3500" s="379"/>
      <c r="LKV3500" s="379"/>
      <c r="LKW3500" s="379"/>
      <c r="LKX3500" s="379"/>
      <c r="LKY3500" s="379"/>
      <c r="LKZ3500" s="379"/>
      <c r="LLA3500" s="379"/>
      <c r="LLB3500" s="379"/>
      <c r="LLC3500" s="379"/>
      <c r="LLD3500" s="379"/>
      <c r="LLE3500" s="379"/>
      <c r="LLF3500" s="379"/>
      <c r="LLG3500" s="379"/>
      <c r="LLH3500" s="379"/>
      <c r="LLI3500" s="379"/>
      <c r="LLJ3500" s="379"/>
      <c r="LLK3500" s="379"/>
      <c r="LLL3500" s="379"/>
      <c r="LLM3500" s="379"/>
      <c r="LLN3500" s="379"/>
      <c r="LLO3500" s="379"/>
      <c r="LLP3500" s="379"/>
      <c r="LLQ3500" s="379"/>
      <c r="LLR3500" s="379"/>
      <c r="LLS3500" s="379"/>
      <c r="LLT3500" s="379"/>
      <c r="LLU3500" s="379"/>
      <c r="LLV3500" s="379"/>
      <c r="LLW3500" s="379"/>
      <c r="LLX3500" s="379"/>
      <c r="LLY3500" s="379"/>
      <c r="LLZ3500" s="379"/>
      <c r="LMA3500" s="379"/>
      <c r="LMB3500" s="379"/>
      <c r="LMC3500" s="379"/>
      <c r="LMD3500" s="379"/>
      <c r="LME3500" s="379"/>
      <c r="LMF3500" s="379"/>
      <c r="LMG3500" s="379"/>
      <c r="LMH3500" s="379"/>
      <c r="LMI3500" s="379"/>
      <c r="LMJ3500" s="379"/>
      <c r="LMK3500" s="379"/>
      <c r="LML3500" s="379"/>
      <c r="LMM3500" s="379"/>
      <c r="LMN3500" s="379"/>
      <c r="LMO3500" s="379"/>
      <c r="LMP3500" s="379"/>
      <c r="LMQ3500" s="379"/>
      <c r="LMR3500" s="379"/>
      <c r="LMS3500" s="379"/>
      <c r="LMT3500" s="379"/>
      <c r="LMU3500" s="379"/>
      <c r="LMV3500" s="379"/>
      <c r="LMW3500" s="379"/>
      <c r="LMX3500" s="379"/>
      <c r="LMY3500" s="379"/>
      <c r="LMZ3500" s="379"/>
      <c r="LNA3500" s="379"/>
      <c r="LNB3500" s="379"/>
      <c r="LNC3500" s="379"/>
      <c r="LND3500" s="379"/>
      <c r="LNE3500" s="379"/>
      <c r="LNF3500" s="379"/>
      <c r="LNG3500" s="379"/>
      <c r="LNH3500" s="379"/>
      <c r="LNI3500" s="379"/>
      <c r="LNJ3500" s="379"/>
      <c r="LNK3500" s="379"/>
      <c r="LNL3500" s="379"/>
      <c r="LNM3500" s="379"/>
      <c r="LNN3500" s="379"/>
      <c r="LNO3500" s="379"/>
      <c r="LNP3500" s="379"/>
      <c r="LNQ3500" s="379"/>
      <c r="LNR3500" s="379"/>
      <c r="LNS3500" s="379"/>
      <c r="LNT3500" s="379"/>
      <c r="LNU3500" s="379"/>
      <c r="LNV3500" s="379"/>
      <c r="LNW3500" s="379"/>
      <c r="LNX3500" s="379"/>
      <c r="LNY3500" s="379"/>
      <c r="LNZ3500" s="379"/>
      <c r="LOA3500" s="379"/>
      <c r="LOB3500" s="379"/>
      <c r="LOC3500" s="379"/>
      <c r="LOD3500" s="379"/>
      <c r="LOE3500" s="379"/>
      <c r="LOF3500" s="379"/>
      <c r="LOG3500" s="379"/>
      <c r="LOH3500" s="379"/>
      <c r="LOI3500" s="379"/>
      <c r="LOJ3500" s="379"/>
      <c r="LOK3500" s="379"/>
      <c r="LOL3500" s="379"/>
      <c r="LOM3500" s="379"/>
      <c r="LON3500" s="379"/>
      <c r="LOO3500" s="379"/>
      <c r="LOP3500" s="379"/>
      <c r="LOQ3500" s="379"/>
      <c r="LOR3500" s="379"/>
      <c r="LOS3500" s="379"/>
      <c r="LOT3500" s="379"/>
      <c r="LOU3500" s="379"/>
      <c r="LOV3500" s="379"/>
      <c r="LOW3500" s="379"/>
      <c r="LOX3500" s="379"/>
      <c r="LOY3500" s="379"/>
      <c r="LOZ3500" s="379"/>
      <c r="LPA3500" s="379"/>
      <c r="LPB3500" s="379"/>
      <c r="LPC3500" s="379"/>
      <c r="LPD3500" s="379"/>
      <c r="LPE3500" s="379"/>
      <c r="LPF3500" s="379"/>
      <c r="LPG3500" s="379"/>
      <c r="LPH3500" s="379"/>
      <c r="LPI3500" s="379"/>
      <c r="LPJ3500" s="379"/>
      <c r="LPK3500" s="379"/>
      <c r="LPL3500" s="379"/>
      <c r="LPM3500" s="379"/>
      <c r="LPN3500" s="379"/>
      <c r="LPO3500" s="379"/>
      <c r="LPP3500" s="379"/>
      <c r="LPQ3500" s="379"/>
      <c r="LPR3500" s="379"/>
      <c r="LPS3500" s="379"/>
      <c r="LPT3500" s="379"/>
      <c r="LPU3500" s="379"/>
      <c r="LPV3500" s="379"/>
      <c r="LPW3500" s="379"/>
      <c r="LPX3500" s="379"/>
      <c r="LPY3500" s="379"/>
      <c r="LPZ3500" s="379"/>
      <c r="LQA3500" s="379"/>
      <c r="LQB3500" s="379"/>
      <c r="LQC3500" s="379"/>
      <c r="LQD3500" s="379"/>
      <c r="LQE3500" s="379"/>
      <c r="LQF3500" s="379"/>
      <c r="LQG3500" s="379"/>
      <c r="LQH3500" s="379"/>
      <c r="LQI3500" s="379"/>
      <c r="LQJ3500" s="379"/>
      <c r="LQK3500" s="379"/>
      <c r="LQL3500" s="379"/>
      <c r="LQM3500" s="379"/>
      <c r="LQN3500" s="379"/>
      <c r="LQO3500" s="379"/>
      <c r="LQP3500" s="379"/>
      <c r="LQQ3500" s="379"/>
      <c r="LQR3500" s="379"/>
      <c r="LQS3500" s="379"/>
      <c r="LQT3500" s="379"/>
      <c r="LQU3500" s="379"/>
      <c r="LQV3500" s="379"/>
      <c r="LQW3500" s="379"/>
      <c r="LQX3500" s="379"/>
      <c r="LQY3500" s="379"/>
      <c r="LQZ3500" s="379"/>
      <c r="LRA3500" s="379"/>
      <c r="LRB3500" s="379"/>
      <c r="LRC3500" s="379"/>
      <c r="LRD3500" s="379"/>
      <c r="LRE3500" s="379"/>
      <c r="LRF3500" s="379"/>
      <c r="LRG3500" s="379"/>
      <c r="LRH3500" s="379"/>
      <c r="LRI3500" s="379"/>
      <c r="LRJ3500" s="379"/>
      <c r="LRK3500" s="379"/>
      <c r="LRL3500" s="379"/>
      <c r="LRM3500" s="379"/>
      <c r="LRN3500" s="379"/>
      <c r="LRO3500" s="379"/>
      <c r="LRP3500" s="379"/>
      <c r="LRQ3500" s="379"/>
      <c r="LRR3500" s="379"/>
      <c r="LRS3500" s="379"/>
      <c r="LRT3500" s="379"/>
      <c r="LRU3500" s="379"/>
      <c r="LRV3500" s="379"/>
      <c r="LRW3500" s="379"/>
      <c r="LRX3500" s="379"/>
      <c r="LRY3500" s="379"/>
      <c r="LRZ3500" s="379"/>
      <c r="LSA3500" s="379"/>
      <c r="LSB3500" s="379"/>
      <c r="LSC3500" s="379"/>
      <c r="LSD3500" s="379"/>
      <c r="LSE3500" s="379"/>
      <c r="LSF3500" s="379"/>
      <c r="LSG3500" s="379"/>
      <c r="LSH3500" s="379"/>
      <c r="LSI3500" s="379"/>
      <c r="LSJ3500" s="379"/>
      <c r="LSK3500" s="379"/>
      <c r="LSL3500" s="379"/>
      <c r="LSM3500" s="379"/>
      <c r="LSN3500" s="379"/>
      <c r="LSO3500" s="379"/>
      <c r="LSP3500" s="379"/>
      <c r="LSQ3500" s="379"/>
      <c r="LSR3500" s="379"/>
      <c r="LSS3500" s="379"/>
      <c r="LST3500" s="379"/>
      <c r="LSU3500" s="379"/>
      <c r="LSV3500" s="379"/>
      <c r="LSW3500" s="379"/>
      <c r="LSX3500" s="379"/>
      <c r="LSY3500" s="379"/>
      <c r="LSZ3500" s="379"/>
      <c r="LTA3500" s="379"/>
      <c r="LTB3500" s="379"/>
      <c r="LTC3500" s="379"/>
      <c r="LTD3500" s="379"/>
      <c r="LTE3500" s="379"/>
      <c r="LTF3500" s="379"/>
      <c r="LTG3500" s="379"/>
      <c r="LTH3500" s="379"/>
      <c r="LTI3500" s="379"/>
      <c r="LTJ3500" s="379"/>
      <c r="LTK3500" s="379"/>
      <c r="LTL3500" s="379"/>
      <c r="LTM3500" s="379"/>
      <c r="LTN3500" s="379"/>
      <c r="LTO3500" s="379"/>
      <c r="LTP3500" s="379"/>
      <c r="LTQ3500" s="379"/>
      <c r="LTR3500" s="379"/>
      <c r="LTS3500" s="379"/>
      <c r="LTT3500" s="379"/>
      <c r="LTU3500" s="379"/>
      <c r="LTV3500" s="379"/>
      <c r="LTW3500" s="379"/>
      <c r="LTX3500" s="379"/>
      <c r="LTY3500" s="379"/>
      <c r="LTZ3500" s="379"/>
      <c r="LUA3500" s="379"/>
      <c r="LUB3500" s="379"/>
      <c r="LUC3500" s="379"/>
      <c r="LUD3500" s="379"/>
      <c r="LUE3500" s="379"/>
      <c r="LUF3500" s="379"/>
      <c r="LUG3500" s="379"/>
      <c r="LUH3500" s="379"/>
      <c r="LUI3500" s="379"/>
      <c r="LUJ3500" s="379"/>
      <c r="LUK3500" s="379"/>
      <c r="LUL3500" s="379"/>
      <c r="LUM3500" s="379"/>
      <c r="LUN3500" s="379"/>
      <c r="LUO3500" s="379"/>
      <c r="LUP3500" s="379"/>
      <c r="LUQ3500" s="379"/>
      <c r="LUR3500" s="379"/>
      <c r="LUS3500" s="379"/>
      <c r="LUT3500" s="379"/>
      <c r="LUU3500" s="379"/>
      <c r="LUV3500" s="379"/>
      <c r="LUW3500" s="379"/>
      <c r="LUX3500" s="379"/>
      <c r="LUY3500" s="379"/>
      <c r="LUZ3500" s="379"/>
      <c r="LVA3500" s="379"/>
      <c r="LVB3500" s="379"/>
      <c r="LVC3500" s="379"/>
      <c r="LVD3500" s="379"/>
      <c r="LVE3500" s="379"/>
      <c r="LVF3500" s="379"/>
      <c r="LVG3500" s="379"/>
      <c r="LVH3500" s="379"/>
      <c r="LVI3500" s="379"/>
      <c r="LVJ3500" s="379"/>
      <c r="LVK3500" s="379"/>
      <c r="LVL3500" s="379"/>
      <c r="LVM3500" s="379"/>
      <c r="LVN3500" s="379"/>
      <c r="LVO3500" s="379"/>
      <c r="LVP3500" s="379"/>
      <c r="LVQ3500" s="379"/>
      <c r="LVR3500" s="379"/>
      <c r="LVS3500" s="379"/>
      <c r="LVT3500" s="379"/>
      <c r="LVU3500" s="379"/>
      <c r="LVV3500" s="379"/>
      <c r="LVW3500" s="379"/>
      <c r="LVX3500" s="379"/>
      <c r="LVY3500" s="379"/>
      <c r="LVZ3500" s="379"/>
      <c r="LWA3500" s="379"/>
      <c r="LWB3500" s="379"/>
      <c r="LWC3500" s="379"/>
      <c r="LWD3500" s="379"/>
      <c r="LWE3500" s="379"/>
      <c r="LWF3500" s="379"/>
      <c r="LWG3500" s="379"/>
      <c r="LWH3500" s="379"/>
      <c r="LWI3500" s="379"/>
      <c r="LWJ3500" s="379"/>
      <c r="LWK3500" s="379"/>
      <c r="LWL3500" s="379"/>
      <c r="LWM3500" s="379"/>
      <c r="LWN3500" s="379"/>
      <c r="LWO3500" s="379"/>
      <c r="LWP3500" s="379"/>
      <c r="LWQ3500" s="379"/>
      <c r="LWR3500" s="379"/>
      <c r="LWS3500" s="379"/>
      <c r="LWT3500" s="379"/>
      <c r="LWU3500" s="379"/>
      <c r="LWV3500" s="379"/>
      <c r="LWW3500" s="379"/>
      <c r="LWX3500" s="379"/>
      <c r="LWY3500" s="379"/>
      <c r="LWZ3500" s="379"/>
      <c r="LXA3500" s="379"/>
      <c r="LXB3500" s="379"/>
      <c r="LXC3500" s="379"/>
      <c r="LXD3500" s="379"/>
      <c r="LXE3500" s="379"/>
      <c r="LXF3500" s="379"/>
      <c r="LXG3500" s="379"/>
      <c r="LXH3500" s="379"/>
      <c r="LXI3500" s="379"/>
      <c r="LXJ3500" s="379"/>
      <c r="LXK3500" s="379"/>
      <c r="LXL3500" s="379"/>
      <c r="LXM3500" s="379"/>
      <c r="LXN3500" s="379"/>
      <c r="LXO3500" s="379"/>
      <c r="LXP3500" s="379"/>
      <c r="LXQ3500" s="379"/>
      <c r="LXR3500" s="379"/>
      <c r="LXS3500" s="379"/>
      <c r="LXT3500" s="379"/>
      <c r="LXU3500" s="379"/>
      <c r="LXV3500" s="379"/>
      <c r="LXW3500" s="379"/>
      <c r="LXX3500" s="379"/>
      <c r="LXY3500" s="379"/>
      <c r="LXZ3500" s="379"/>
      <c r="LYA3500" s="379"/>
      <c r="LYB3500" s="379"/>
      <c r="LYC3500" s="379"/>
      <c r="LYD3500" s="379"/>
      <c r="LYE3500" s="379"/>
      <c r="LYF3500" s="379"/>
      <c r="LYG3500" s="379"/>
      <c r="LYH3500" s="379"/>
      <c r="LYI3500" s="379"/>
      <c r="LYJ3500" s="379"/>
      <c r="LYK3500" s="379"/>
      <c r="LYL3500" s="379"/>
      <c r="LYM3500" s="379"/>
      <c r="LYN3500" s="379"/>
      <c r="LYO3500" s="379"/>
      <c r="LYP3500" s="379"/>
      <c r="LYQ3500" s="379"/>
      <c r="LYR3500" s="379"/>
      <c r="LYS3500" s="379"/>
      <c r="LYT3500" s="379"/>
      <c r="LYU3500" s="379"/>
      <c r="LYV3500" s="379"/>
      <c r="LYW3500" s="379"/>
      <c r="LYX3500" s="379"/>
      <c r="LYY3500" s="379"/>
      <c r="LYZ3500" s="379"/>
      <c r="LZA3500" s="379"/>
      <c r="LZB3500" s="379"/>
      <c r="LZC3500" s="379"/>
      <c r="LZD3500" s="379"/>
      <c r="LZE3500" s="379"/>
      <c r="LZF3500" s="379"/>
      <c r="LZG3500" s="379"/>
      <c r="LZH3500" s="379"/>
      <c r="LZI3500" s="379"/>
      <c r="LZJ3500" s="379"/>
      <c r="LZK3500" s="379"/>
      <c r="LZL3500" s="379"/>
      <c r="LZM3500" s="379"/>
      <c r="LZN3500" s="379"/>
      <c r="LZO3500" s="379"/>
      <c r="LZP3500" s="379"/>
      <c r="LZQ3500" s="379"/>
      <c r="LZR3500" s="379"/>
      <c r="LZS3500" s="379"/>
      <c r="LZT3500" s="379"/>
      <c r="LZU3500" s="379"/>
      <c r="LZV3500" s="379"/>
      <c r="LZW3500" s="379"/>
      <c r="LZX3500" s="379"/>
      <c r="LZY3500" s="379"/>
      <c r="LZZ3500" s="379"/>
      <c r="MAA3500" s="379"/>
      <c r="MAB3500" s="379"/>
      <c r="MAC3500" s="379"/>
      <c r="MAD3500" s="379"/>
      <c r="MAE3500" s="379"/>
      <c r="MAF3500" s="379"/>
      <c r="MAG3500" s="379"/>
      <c r="MAH3500" s="379"/>
      <c r="MAI3500" s="379"/>
      <c r="MAJ3500" s="379"/>
      <c r="MAK3500" s="379"/>
      <c r="MAL3500" s="379"/>
      <c r="MAM3500" s="379"/>
      <c r="MAN3500" s="379"/>
      <c r="MAO3500" s="379"/>
      <c r="MAP3500" s="379"/>
      <c r="MAQ3500" s="379"/>
      <c r="MAR3500" s="379"/>
      <c r="MAS3500" s="379"/>
      <c r="MAT3500" s="379"/>
      <c r="MAU3500" s="379"/>
      <c r="MAV3500" s="379"/>
      <c r="MAW3500" s="379"/>
      <c r="MAX3500" s="379"/>
      <c r="MAY3500" s="379"/>
      <c r="MAZ3500" s="379"/>
      <c r="MBA3500" s="379"/>
      <c r="MBB3500" s="379"/>
      <c r="MBC3500" s="379"/>
      <c r="MBD3500" s="379"/>
      <c r="MBE3500" s="379"/>
      <c r="MBF3500" s="379"/>
      <c r="MBG3500" s="379"/>
      <c r="MBH3500" s="379"/>
      <c r="MBI3500" s="379"/>
      <c r="MBJ3500" s="379"/>
      <c r="MBK3500" s="379"/>
      <c r="MBL3500" s="379"/>
      <c r="MBM3500" s="379"/>
      <c r="MBN3500" s="379"/>
      <c r="MBO3500" s="379"/>
      <c r="MBP3500" s="379"/>
      <c r="MBQ3500" s="379"/>
      <c r="MBR3500" s="379"/>
      <c r="MBS3500" s="379"/>
      <c r="MBT3500" s="379"/>
      <c r="MBU3500" s="379"/>
      <c r="MBV3500" s="379"/>
      <c r="MBW3500" s="379"/>
      <c r="MBX3500" s="379"/>
      <c r="MBY3500" s="379"/>
      <c r="MBZ3500" s="379"/>
      <c r="MCA3500" s="379"/>
      <c r="MCB3500" s="379"/>
      <c r="MCC3500" s="379"/>
      <c r="MCD3500" s="379"/>
      <c r="MCE3500" s="379"/>
      <c r="MCF3500" s="379"/>
      <c r="MCG3500" s="379"/>
      <c r="MCH3500" s="379"/>
      <c r="MCI3500" s="379"/>
      <c r="MCJ3500" s="379"/>
      <c r="MCK3500" s="379"/>
      <c r="MCL3500" s="379"/>
      <c r="MCM3500" s="379"/>
      <c r="MCN3500" s="379"/>
      <c r="MCO3500" s="379"/>
      <c r="MCP3500" s="379"/>
      <c r="MCQ3500" s="379"/>
      <c r="MCR3500" s="379"/>
      <c r="MCS3500" s="379"/>
      <c r="MCT3500" s="379"/>
      <c r="MCU3500" s="379"/>
      <c r="MCV3500" s="379"/>
      <c r="MCW3500" s="379"/>
      <c r="MCX3500" s="379"/>
      <c r="MCY3500" s="379"/>
      <c r="MCZ3500" s="379"/>
      <c r="MDA3500" s="379"/>
      <c r="MDB3500" s="379"/>
      <c r="MDC3500" s="379"/>
      <c r="MDD3500" s="379"/>
      <c r="MDE3500" s="379"/>
      <c r="MDF3500" s="379"/>
      <c r="MDG3500" s="379"/>
      <c r="MDH3500" s="379"/>
      <c r="MDI3500" s="379"/>
      <c r="MDJ3500" s="379"/>
      <c r="MDK3500" s="379"/>
      <c r="MDL3500" s="379"/>
      <c r="MDM3500" s="379"/>
      <c r="MDN3500" s="379"/>
      <c r="MDO3500" s="379"/>
      <c r="MDP3500" s="379"/>
      <c r="MDQ3500" s="379"/>
      <c r="MDR3500" s="379"/>
      <c r="MDS3500" s="379"/>
      <c r="MDT3500" s="379"/>
      <c r="MDU3500" s="379"/>
      <c r="MDV3500" s="379"/>
      <c r="MDW3500" s="379"/>
      <c r="MDX3500" s="379"/>
      <c r="MDY3500" s="379"/>
      <c r="MDZ3500" s="379"/>
      <c r="MEA3500" s="379"/>
      <c r="MEB3500" s="379"/>
      <c r="MEC3500" s="379"/>
      <c r="MED3500" s="379"/>
      <c r="MEE3500" s="379"/>
      <c r="MEF3500" s="379"/>
      <c r="MEG3500" s="379"/>
      <c r="MEH3500" s="379"/>
      <c r="MEI3500" s="379"/>
      <c r="MEJ3500" s="379"/>
      <c r="MEK3500" s="379"/>
      <c r="MEL3500" s="379"/>
      <c r="MEM3500" s="379"/>
      <c r="MEN3500" s="379"/>
      <c r="MEO3500" s="379"/>
      <c r="MEP3500" s="379"/>
      <c r="MEQ3500" s="379"/>
      <c r="MER3500" s="379"/>
      <c r="MES3500" s="379"/>
      <c r="MET3500" s="379"/>
      <c r="MEU3500" s="379"/>
      <c r="MEV3500" s="379"/>
      <c r="MEW3500" s="379"/>
      <c r="MEX3500" s="379"/>
      <c r="MEY3500" s="379"/>
      <c r="MEZ3500" s="379"/>
      <c r="MFA3500" s="379"/>
      <c r="MFB3500" s="379"/>
      <c r="MFC3500" s="379"/>
      <c r="MFD3500" s="379"/>
      <c r="MFE3500" s="379"/>
      <c r="MFF3500" s="379"/>
      <c r="MFG3500" s="379"/>
      <c r="MFH3500" s="379"/>
      <c r="MFI3500" s="379"/>
      <c r="MFJ3500" s="379"/>
      <c r="MFK3500" s="379"/>
      <c r="MFL3500" s="379"/>
      <c r="MFM3500" s="379"/>
      <c r="MFN3500" s="379"/>
      <c r="MFO3500" s="379"/>
      <c r="MFP3500" s="379"/>
      <c r="MFQ3500" s="379"/>
      <c r="MFR3500" s="379"/>
      <c r="MFS3500" s="379"/>
      <c r="MFT3500" s="379"/>
      <c r="MFU3500" s="379"/>
      <c r="MFV3500" s="379"/>
      <c r="MFW3500" s="379"/>
      <c r="MFX3500" s="379"/>
      <c r="MFY3500" s="379"/>
      <c r="MFZ3500" s="379"/>
      <c r="MGA3500" s="379"/>
      <c r="MGB3500" s="379"/>
      <c r="MGC3500" s="379"/>
      <c r="MGD3500" s="379"/>
      <c r="MGE3500" s="379"/>
      <c r="MGF3500" s="379"/>
      <c r="MGG3500" s="379"/>
      <c r="MGH3500" s="379"/>
      <c r="MGI3500" s="379"/>
      <c r="MGJ3500" s="379"/>
      <c r="MGK3500" s="379"/>
      <c r="MGL3500" s="379"/>
      <c r="MGM3500" s="379"/>
      <c r="MGN3500" s="379"/>
      <c r="MGO3500" s="379"/>
      <c r="MGP3500" s="379"/>
      <c r="MGQ3500" s="379"/>
      <c r="MGR3500" s="379"/>
      <c r="MGS3500" s="379"/>
      <c r="MGT3500" s="379"/>
      <c r="MGU3500" s="379"/>
      <c r="MGV3500" s="379"/>
      <c r="MGW3500" s="379"/>
      <c r="MGX3500" s="379"/>
      <c r="MGY3500" s="379"/>
      <c r="MGZ3500" s="379"/>
      <c r="MHA3500" s="379"/>
      <c r="MHB3500" s="379"/>
      <c r="MHC3500" s="379"/>
      <c r="MHD3500" s="379"/>
      <c r="MHE3500" s="379"/>
      <c r="MHF3500" s="379"/>
      <c r="MHG3500" s="379"/>
      <c r="MHH3500" s="379"/>
      <c r="MHI3500" s="379"/>
      <c r="MHJ3500" s="379"/>
      <c r="MHK3500" s="379"/>
      <c r="MHL3500" s="379"/>
      <c r="MHM3500" s="379"/>
      <c r="MHN3500" s="379"/>
      <c r="MHO3500" s="379"/>
      <c r="MHP3500" s="379"/>
      <c r="MHQ3500" s="379"/>
      <c r="MHR3500" s="379"/>
      <c r="MHS3500" s="379"/>
      <c r="MHT3500" s="379"/>
      <c r="MHU3500" s="379"/>
      <c r="MHV3500" s="379"/>
      <c r="MHW3500" s="379"/>
      <c r="MHX3500" s="379"/>
      <c r="MHY3500" s="379"/>
      <c r="MHZ3500" s="379"/>
      <c r="MIA3500" s="379"/>
      <c r="MIB3500" s="379"/>
      <c r="MIC3500" s="379"/>
      <c r="MID3500" s="379"/>
      <c r="MIE3500" s="379"/>
      <c r="MIF3500" s="379"/>
      <c r="MIG3500" s="379"/>
      <c r="MIH3500" s="379"/>
      <c r="MII3500" s="379"/>
      <c r="MIJ3500" s="379"/>
      <c r="MIK3500" s="379"/>
      <c r="MIL3500" s="379"/>
      <c r="MIM3500" s="379"/>
      <c r="MIN3500" s="379"/>
      <c r="MIO3500" s="379"/>
      <c r="MIP3500" s="379"/>
      <c r="MIQ3500" s="379"/>
      <c r="MIR3500" s="379"/>
      <c r="MIS3500" s="379"/>
      <c r="MIT3500" s="379"/>
      <c r="MIU3500" s="379"/>
      <c r="MIV3500" s="379"/>
      <c r="MIW3500" s="379"/>
      <c r="MIX3500" s="379"/>
      <c r="MIY3500" s="379"/>
      <c r="MIZ3500" s="379"/>
      <c r="MJA3500" s="379"/>
      <c r="MJB3500" s="379"/>
      <c r="MJC3500" s="379"/>
      <c r="MJD3500" s="379"/>
      <c r="MJE3500" s="379"/>
      <c r="MJF3500" s="379"/>
      <c r="MJG3500" s="379"/>
      <c r="MJH3500" s="379"/>
      <c r="MJI3500" s="379"/>
      <c r="MJJ3500" s="379"/>
      <c r="MJK3500" s="379"/>
      <c r="MJL3500" s="379"/>
      <c r="MJM3500" s="379"/>
      <c r="MJN3500" s="379"/>
      <c r="MJO3500" s="379"/>
      <c r="MJP3500" s="379"/>
      <c r="MJQ3500" s="379"/>
      <c r="MJR3500" s="379"/>
      <c r="MJS3500" s="379"/>
      <c r="MJT3500" s="379"/>
      <c r="MJU3500" s="379"/>
      <c r="MJV3500" s="379"/>
      <c r="MJW3500" s="379"/>
      <c r="MJX3500" s="379"/>
      <c r="MJY3500" s="379"/>
      <c r="MJZ3500" s="379"/>
      <c r="MKA3500" s="379"/>
      <c r="MKB3500" s="379"/>
      <c r="MKC3500" s="379"/>
      <c r="MKD3500" s="379"/>
      <c r="MKE3500" s="379"/>
      <c r="MKF3500" s="379"/>
      <c r="MKG3500" s="379"/>
      <c r="MKH3500" s="379"/>
      <c r="MKI3500" s="379"/>
      <c r="MKJ3500" s="379"/>
      <c r="MKK3500" s="379"/>
      <c r="MKL3500" s="379"/>
      <c r="MKM3500" s="379"/>
      <c r="MKN3500" s="379"/>
      <c r="MKO3500" s="379"/>
      <c r="MKP3500" s="379"/>
      <c r="MKQ3500" s="379"/>
      <c r="MKR3500" s="379"/>
      <c r="MKS3500" s="379"/>
      <c r="MKT3500" s="379"/>
      <c r="MKU3500" s="379"/>
      <c r="MKV3500" s="379"/>
      <c r="MKW3500" s="379"/>
      <c r="MKX3500" s="379"/>
      <c r="MKY3500" s="379"/>
      <c r="MKZ3500" s="379"/>
      <c r="MLA3500" s="379"/>
      <c r="MLB3500" s="379"/>
      <c r="MLC3500" s="379"/>
      <c r="MLD3500" s="379"/>
      <c r="MLE3500" s="379"/>
      <c r="MLF3500" s="379"/>
      <c r="MLG3500" s="379"/>
      <c r="MLH3500" s="379"/>
      <c r="MLI3500" s="379"/>
      <c r="MLJ3500" s="379"/>
      <c r="MLK3500" s="379"/>
      <c r="MLL3500" s="379"/>
      <c r="MLM3500" s="379"/>
      <c r="MLN3500" s="379"/>
      <c r="MLO3500" s="379"/>
      <c r="MLP3500" s="379"/>
      <c r="MLQ3500" s="379"/>
      <c r="MLR3500" s="379"/>
      <c r="MLS3500" s="379"/>
      <c r="MLT3500" s="379"/>
      <c r="MLU3500" s="379"/>
      <c r="MLV3500" s="379"/>
      <c r="MLW3500" s="379"/>
      <c r="MLX3500" s="379"/>
      <c r="MLY3500" s="379"/>
      <c r="MLZ3500" s="379"/>
      <c r="MMA3500" s="379"/>
      <c r="MMB3500" s="379"/>
      <c r="MMC3500" s="379"/>
      <c r="MMD3500" s="379"/>
      <c r="MME3500" s="379"/>
      <c r="MMF3500" s="379"/>
      <c r="MMG3500" s="379"/>
      <c r="MMH3500" s="379"/>
      <c r="MMI3500" s="379"/>
      <c r="MMJ3500" s="379"/>
      <c r="MMK3500" s="379"/>
      <c r="MML3500" s="379"/>
      <c r="MMM3500" s="379"/>
      <c r="MMN3500" s="379"/>
      <c r="MMO3500" s="379"/>
      <c r="MMP3500" s="379"/>
      <c r="MMQ3500" s="379"/>
      <c r="MMR3500" s="379"/>
      <c r="MMS3500" s="379"/>
      <c r="MMT3500" s="379"/>
      <c r="MMU3500" s="379"/>
      <c r="MMV3500" s="379"/>
      <c r="MMW3500" s="379"/>
      <c r="MMX3500" s="379"/>
      <c r="MMY3500" s="379"/>
      <c r="MMZ3500" s="379"/>
      <c r="MNA3500" s="379"/>
      <c r="MNB3500" s="379"/>
      <c r="MNC3500" s="379"/>
      <c r="MND3500" s="379"/>
      <c r="MNE3500" s="379"/>
      <c r="MNF3500" s="379"/>
      <c r="MNG3500" s="379"/>
      <c r="MNH3500" s="379"/>
      <c r="MNI3500" s="379"/>
      <c r="MNJ3500" s="379"/>
      <c r="MNK3500" s="379"/>
      <c r="MNL3500" s="379"/>
      <c r="MNM3500" s="379"/>
      <c r="MNN3500" s="379"/>
      <c r="MNO3500" s="379"/>
      <c r="MNP3500" s="379"/>
      <c r="MNQ3500" s="379"/>
      <c r="MNR3500" s="379"/>
      <c r="MNS3500" s="379"/>
      <c r="MNT3500" s="379"/>
      <c r="MNU3500" s="379"/>
      <c r="MNV3500" s="379"/>
      <c r="MNW3500" s="379"/>
      <c r="MNX3500" s="379"/>
      <c r="MNY3500" s="379"/>
      <c r="MNZ3500" s="379"/>
      <c r="MOA3500" s="379"/>
      <c r="MOB3500" s="379"/>
      <c r="MOC3500" s="379"/>
      <c r="MOD3500" s="379"/>
      <c r="MOE3500" s="379"/>
      <c r="MOF3500" s="379"/>
      <c r="MOG3500" s="379"/>
      <c r="MOH3500" s="379"/>
      <c r="MOI3500" s="379"/>
      <c r="MOJ3500" s="379"/>
      <c r="MOK3500" s="379"/>
      <c r="MOL3500" s="379"/>
      <c r="MOM3500" s="379"/>
      <c r="MON3500" s="379"/>
      <c r="MOO3500" s="379"/>
      <c r="MOP3500" s="379"/>
      <c r="MOQ3500" s="379"/>
      <c r="MOR3500" s="379"/>
      <c r="MOS3500" s="379"/>
      <c r="MOT3500" s="379"/>
      <c r="MOU3500" s="379"/>
      <c r="MOV3500" s="379"/>
      <c r="MOW3500" s="379"/>
      <c r="MOX3500" s="379"/>
      <c r="MOY3500" s="379"/>
      <c r="MOZ3500" s="379"/>
      <c r="MPA3500" s="379"/>
      <c r="MPB3500" s="379"/>
      <c r="MPC3500" s="379"/>
      <c r="MPD3500" s="379"/>
      <c r="MPE3500" s="379"/>
      <c r="MPF3500" s="379"/>
      <c r="MPG3500" s="379"/>
      <c r="MPH3500" s="379"/>
      <c r="MPI3500" s="379"/>
      <c r="MPJ3500" s="379"/>
      <c r="MPK3500" s="379"/>
      <c r="MPL3500" s="379"/>
      <c r="MPM3500" s="379"/>
      <c r="MPN3500" s="379"/>
      <c r="MPO3500" s="379"/>
      <c r="MPP3500" s="379"/>
      <c r="MPQ3500" s="379"/>
      <c r="MPR3500" s="379"/>
      <c r="MPS3500" s="379"/>
      <c r="MPT3500" s="379"/>
      <c r="MPU3500" s="379"/>
      <c r="MPV3500" s="379"/>
      <c r="MPW3500" s="379"/>
      <c r="MPX3500" s="379"/>
      <c r="MPY3500" s="379"/>
      <c r="MPZ3500" s="379"/>
      <c r="MQA3500" s="379"/>
      <c r="MQB3500" s="379"/>
      <c r="MQC3500" s="379"/>
      <c r="MQD3500" s="379"/>
      <c r="MQE3500" s="379"/>
      <c r="MQF3500" s="379"/>
      <c r="MQG3500" s="379"/>
      <c r="MQH3500" s="379"/>
      <c r="MQI3500" s="379"/>
      <c r="MQJ3500" s="379"/>
      <c r="MQK3500" s="379"/>
      <c r="MQL3500" s="379"/>
      <c r="MQM3500" s="379"/>
      <c r="MQN3500" s="379"/>
      <c r="MQO3500" s="379"/>
      <c r="MQP3500" s="379"/>
      <c r="MQQ3500" s="379"/>
      <c r="MQR3500" s="379"/>
      <c r="MQS3500" s="379"/>
      <c r="MQT3500" s="379"/>
      <c r="MQU3500" s="379"/>
      <c r="MQV3500" s="379"/>
      <c r="MQW3500" s="379"/>
      <c r="MQX3500" s="379"/>
      <c r="MQY3500" s="379"/>
      <c r="MQZ3500" s="379"/>
      <c r="MRA3500" s="379"/>
      <c r="MRB3500" s="379"/>
      <c r="MRC3500" s="379"/>
      <c r="MRD3500" s="379"/>
      <c r="MRE3500" s="379"/>
      <c r="MRF3500" s="379"/>
      <c r="MRG3500" s="379"/>
      <c r="MRH3500" s="379"/>
      <c r="MRI3500" s="379"/>
      <c r="MRJ3500" s="379"/>
      <c r="MRK3500" s="379"/>
      <c r="MRL3500" s="379"/>
      <c r="MRM3500" s="379"/>
      <c r="MRN3500" s="379"/>
      <c r="MRO3500" s="379"/>
      <c r="MRP3500" s="379"/>
      <c r="MRQ3500" s="379"/>
      <c r="MRR3500" s="379"/>
      <c r="MRS3500" s="379"/>
      <c r="MRT3500" s="379"/>
      <c r="MRU3500" s="379"/>
      <c r="MRV3500" s="379"/>
      <c r="MRW3500" s="379"/>
      <c r="MRX3500" s="379"/>
      <c r="MRY3500" s="379"/>
      <c r="MRZ3500" s="379"/>
      <c r="MSA3500" s="379"/>
      <c r="MSB3500" s="379"/>
      <c r="MSC3500" s="379"/>
      <c r="MSD3500" s="379"/>
      <c r="MSE3500" s="379"/>
      <c r="MSF3500" s="379"/>
      <c r="MSG3500" s="379"/>
      <c r="MSH3500" s="379"/>
      <c r="MSI3500" s="379"/>
      <c r="MSJ3500" s="379"/>
      <c r="MSK3500" s="379"/>
      <c r="MSL3500" s="379"/>
      <c r="MSM3500" s="379"/>
      <c r="MSN3500" s="379"/>
      <c r="MSO3500" s="379"/>
      <c r="MSP3500" s="379"/>
      <c r="MSQ3500" s="379"/>
      <c r="MSR3500" s="379"/>
      <c r="MSS3500" s="379"/>
      <c r="MST3500" s="379"/>
      <c r="MSU3500" s="379"/>
      <c r="MSV3500" s="379"/>
      <c r="MSW3500" s="379"/>
      <c r="MSX3500" s="379"/>
      <c r="MSY3500" s="379"/>
      <c r="MSZ3500" s="379"/>
      <c r="MTA3500" s="379"/>
      <c r="MTB3500" s="379"/>
      <c r="MTC3500" s="379"/>
      <c r="MTD3500" s="379"/>
      <c r="MTE3500" s="379"/>
      <c r="MTF3500" s="379"/>
      <c r="MTG3500" s="379"/>
      <c r="MTH3500" s="379"/>
      <c r="MTI3500" s="379"/>
      <c r="MTJ3500" s="379"/>
      <c r="MTK3500" s="379"/>
      <c r="MTL3500" s="379"/>
      <c r="MTM3500" s="379"/>
      <c r="MTN3500" s="379"/>
      <c r="MTO3500" s="379"/>
      <c r="MTP3500" s="379"/>
      <c r="MTQ3500" s="379"/>
      <c r="MTR3500" s="379"/>
      <c r="MTS3500" s="379"/>
      <c r="MTT3500" s="379"/>
      <c r="MTU3500" s="379"/>
      <c r="MTV3500" s="379"/>
      <c r="MTW3500" s="379"/>
      <c r="MTX3500" s="379"/>
      <c r="MTY3500" s="379"/>
      <c r="MTZ3500" s="379"/>
      <c r="MUA3500" s="379"/>
      <c r="MUB3500" s="379"/>
      <c r="MUC3500" s="379"/>
      <c r="MUD3500" s="379"/>
      <c r="MUE3500" s="379"/>
      <c r="MUF3500" s="379"/>
      <c r="MUG3500" s="379"/>
      <c r="MUH3500" s="379"/>
      <c r="MUI3500" s="379"/>
      <c r="MUJ3500" s="379"/>
      <c r="MUK3500" s="379"/>
      <c r="MUL3500" s="379"/>
      <c r="MUM3500" s="379"/>
      <c r="MUN3500" s="379"/>
      <c r="MUO3500" s="379"/>
      <c r="MUP3500" s="379"/>
      <c r="MUQ3500" s="379"/>
      <c r="MUR3500" s="379"/>
      <c r="MUS3500" s="379"/>
      <c r="MUT3500" s="379"/>
      <c r="MUU3500" s="379"/>
      <c r="MUV3500" s="379"/>
      <c r="MUW3500" s="379"/>
      <c r="MUX3500" s="379"/>
      <c r="MUY3500" s="379"/>
      <c r="MUZ3500" s="379"/>
      <c r="MVA3500" s="379"/>
      <c r="MVB3500" s="379"/>
      <c r="MVC3500" s="379"/>
      <c r="MVD3500" s="379"/>
      <c r="MVE3500" s="379"/>
      <c r="MVF3500" s="379"/>
      <c r="MVG3500" s="379"/>
      <c r="MVH3500" s="379"/>
      <c r="MVI3500" s="379"/>
      <c r="MVJ3500" s="379"/>
      <c r="MVK3500" s="379"/>
      <c r="MVL3500" s="379"/>
      <c r="MVM3500" s="379"/>
      <c r="MVN3500" s="379"/>
      <c r="MVO3500" s="379"/>
      <c r="MVP3500" s="379"/>
      <c r="MVQ3500" s="379"/>
      <c r="MVR3500" s="379"/>
      <c r="MVS3500" s="379"/>
      <c r="MVT3500" s="379"/>
      <c r="MVU3500" s="379"/>
      <c r="MVV3500" s="379"/>
      <c r="MVW3500" s="379"/>
      <c r="MVX3500" s="379"/>
      <c r="MVY3500" s="379"/>
      <c r="MVZ3500" s="379"/>
      <c r="MWA3500" s="379"/>
      <c r="MWB3500" s="379"/>
      <c r="MWC3500" s="379"/>
      <c r="MWD3500" s="379"/>
      <c r="MWE3500" s="379"/>
      <c r="MWF3500" s="379"/>
      <c r="MWG3500" s="379"/>
      <c r="MWH3500" s="379"/>
      <c r="MWI3500" s="379"/>
      <c r="MWJ3500" s="379"/>
      <c r="MWK3500" s="379"/>
      <c r="MWL3500" s="379"/>
      <c r="MWM3500" s="379"/>
      <c r="MWN3500" s="379"/>
      <c r="MWO3500" s="379"/>
      <c r="MWP3500" s="379"/>
      <c r="MWQ3500" s="379"/>
      <c r="MWR3500" s="379"/>
      <c r="MWS3500" s="379"/>
      <c r="MWT3500" s="379"/>
      <c r="MWU3500" s="379"/>
      <c r="MWV3500" s="379"/>
      <c r="MWW3500" s="379"/>
      <c r="MWX3500" s="379"/>
      <c r="MWY3500" s="379"/>
      <c r="MWZ3500" s="379"/>
      <c r="MXA3500" s="379"/>
      <c r="MXB3500" s="379"/>
      <c r="MXC3500" s="379"/>
      <c r="MXD3500" s="379"/>
      <c r="MXE3500" s="379"/>
      <c r="MXF3500" s="379"/>
      <c r="MXG3500" s="379"/>
      <c r="MXH3500" s="379"/>
      <c r="MXI3500" s="379"/>
      <c r="MXJ3500" s="379"/>
      <c r="MXK3500" s="379"/>
      <c r="MXL3500" s="379"/>
      <c r="MXM3500" s="379"/>
      <c r="MXN3500" s="379"/>
      <c r="MXO3500" s="379"/>
      <c r="MXP3500" s="379"/>
      <c r="MXQ3500" s="379"/>
      <c r="MXR3500" s="379"/>
      <c r="MXS3500" s="379"/>
      <c r="MXT3500" s="379"/>
      <c r="MXU3500" s="379"/>
      <c r="MXV3500" s="379"/>
      <c r="MXW3500" s="379"/>
      <c r="MXX3500" s="379"/>
      <c r="MXY3500" s="379"/>
      <c r="MXZ3500" s="379"/>
      <c r="MYA3500" s="379"/>
      <c r="MYB3500" s="379"/>
      <c r="MYC3500" s="379"/>
      <c r="MYD3500" s="379"/>
      <c r="MYE3500" s="379"/>
      <c r="MYF3500" s="379"/>
      <c r="MYG3500" s="379"/>
      <c r="MYH3500" s="379"/>
      <c r="MYI3500" s="379"/>
      <c r="MYJ3500" s="379"/>
      <c r="MYK3500" s="379"/>
      <c r="MYL3500" s="379"/>
      <c r="MYM3500" s="379"/>
      <c r="MYN3500" s="379"/>
      <c r="MYO3500" s="379"/>
      <c r="MYP3500" s="379"/>
      <c r="MYQ3500" s="379"/>
      <c r="MYR3500" s="379"/>
      <c r="MYS3500" s="379"/>
      <c r="MYT3500" s="379"/>
      <c r="MYU3500" s="379"/>
      <c r="MYV3500" s="379"/>
      <c r="MYW3500" s="379"/>
      <c r="MYX3500" s="379"/>
      <c r="MYY3500" s="379"/>
      <c r="MYZ3500" s="379"/>
      <c r="MZA3500" s="379"/>
      <c r="MZB3500" s="379"/>
      <c r="MZC3500" s="379"/>
      <c r="MZD3500" s="379"/>
      <c r="MZE3500" s="379"/>
      <c r="MZF3500" s="379"/>
      <c r="MZG3500" s="379"/>
      <c r="MZH3500" s="379"/>
      <c r="MZI3500" s="379"/>
      <c r="MZJ3500" s="379"/>
      <c r="MZK3500" s="379"/>
      <c r="MZL3500" s="379"/>
      <c r="MZM3500" s="379"/>
      <c r="MZN3500" s="379"/>
      <c r="MZO3500" s="379"/>
      <c r="MZP3500" s="379"/>
      <c r="MZQ3500" s="379"/>
      <c r="MZR3500" s="379"/>
      <c r="MZS3500" s="379"/>
      <c r="MZT3500" s="379"/>
      <c r="MZU3500" s="379"/>
      <c r="MZV3500" s="379"/>
      <c r="MZW3500" s="379"/>
      <c r="MZX3500" s="379"/>
      <c r="MZY3500" s="379"/>
      <c r="MZZ3500" s="379"/>
      <c r="NAA3500" s="379"/>
      <c r="NAB3500" s="379"/>
      <c r="NAC3500" s="379"/>
      <c r="NAD3500" s="379"/>
      <c r="NAE3500" s="379"/>
      <c r="NAF3500" s="379"/>
      <c r="NAG3500" s="379"/>
      <c r="NAH3500" s="379"/>
      <c r="NAI3500" s="379"/>
      <c r="NAJ3500" s="379"/>
      <c r="NAK3500" s="379"/>
      <c r="NAL3500" s="379"/>
      <c r="NAM3500" s="379"/>
      <c r="NAN3500" s="379"/>
      <c r="NAO3500" s="379"/>
      <c r="NAP3500" s="379"/>
      <c r="NAQ3500" s="379"/>
      <c r="NAR3500" s="379"/>
      <c r="NAS3500" s="379"/>
      <c r="NAT3500" s="379"/>
      <c r="NAU3500" s="379"/>
      <c r="NAV3500" s="379"/>
      <c r="NAW3500" s="379"/>
      <c r="NAX3500" s="379"/>
      <c r="NAY3500" s="379"/>
      <c r="NAZ3500" s="379"/>
      <c r="NBA3500" s="379"/>
      <c r="NBB3500" s="379"/>
      <c r="NBC3500" s="379"/>
      <c r="NBD3500" s="379"/>
      <c r="NBE3500" s="379"/>
      <c r="NBF3500" s="379"/>
      <c r="NBG3500" s="379"/>
      <c r="NBH3500" s="379"/>
      <c r="NBI3500" s="379"/>
      <c r="NBJ3500" s="379"/>
      <c r="NBK3500" s="379"/>
      <c r="NBL3500" s="379"/>
      <c r="NBM3500" s="379"/>
      <c r="NBN3500" s="379"/>
      <c r="NBO3500" s="379"/>
      <c r="NBP3500" s="379"/>
      <c r="NBQ3500" s="379"/>
      <c r="NBR3500" s="379"/>
      <c r="NBS3500" s="379"/>
      <c r="NBT3500" s="379"/>
      <c r="NBU3500" s="379"/>
      <c r="NBV3500" s="379"/>
      <c r="NBW3500" s="379"/>
      <c r="NBX3500" s="379"/>
      <c r="NBY3500" s="379"/>
      <c r="NBZ3500" s="379"/>
      <c r="NCA3500" s="379"/>
      <c r="NCB3500" s="379"/>
      <c r="NCC3500" s="379"/>
      <c r="NCD3500" s="379"/>
      <c r="NCE3500" s="379"/>
      <c r="NCF3500" s="379"/>
      <c r="NCG3500" s="379"/>
      <c r="NCH3500" s="379"/>
      <c r="NCI3500" s="379"/>
      <c r="NCJ3500" s="379"/>
      <c r="NCK3500" s="379"/>
      <c r="NCL3500" s="379"/>
      <c r="NCM3500" s="379"/>
      <c r="NCN3500" s="379"/>
      <c r="NCO3500" s="379"/>
      <c r="NCP3500" s="379"/>
      <c r="NCQ3500" s="379"/>
      <c r="NCR3500" s="379"/>
      <c r="NCS3500" s="379"/>
      <c r="NCT3500" s="379"/>
      <c r="NCU3500" s="379"/>
      <c r="NCV3500" s="379"/>
      <c r="NCW3500" s="379"/>
      <c r="NCX3500" s="379"/>
      <c r="NCY3500" s="379"/>
      <c r="NCZ3500" s="379"/>
      <c r="NDA3500" s="379"/>
      <c r="NDB3500" s="379"/>
      <c r="NDC3500" s="379"/>
      <c r="NDD3500" s="379"/>
      <c r="NDE3500" s="379"/>
      <c r="NDF3500" s="379"/>
      <c r="NDG3500" s="379"/>
      <c r="NDH3500" s="379"/>
      <c r="NDI3500" s="379"/>
      <c r="NDJ3500" s="379"/>
      <c r="NDK3500" s="379"/>
      <c r="NDL3500" s="379"/>
      <c r="NDM3500" s="379"/>
      <c r="NDN3500" s="379"/>
      <c r="NDO3500" s="379"/>
      <c r="NDP3500" s="379"/>
      <c r="NDQ3500" s="379"/>
      <c r="NDR3500" s="379"/>
      <c r="NDS3500" s="379"/>
      <c r="NDT3500" s="379"/>
      <c r="NDU3500" s="379"/>
      <c r="NDV3500" s="379"/>
      <c r="NDW3500" s="379"/>
      <c r="NDX3500" s="379"/>
      <c r="NDY3500" s="379"/>
      <c r="NDZ3500" s="379"/>
      <c r="NEA3500" s="379"/>
      <c r="NEB3500" s="379"/>
      <c r="NEC3500" s="379"/>
      <c r="NED3500" s="379"/>
      <c r="NEE3500" s="379"/>
      <c r="NEF3500" s="379"/>
      <c r="NEG3500" s="379"/>
      <c r="NEH3500" s="379"/>
      <c r="NEI3500" s="379"/>
      <c r="NEJ3500" s="379"/>
      <c r="NEK3500" s="379"/>
      <c r="NEL3500" s="379"/>
      <c r="NEM3500" s="379"/>
      <c r="NEN3500" s="379"/>
      <c r="NEO3500" s="379"/>
      <c r="NEP3500" s="379"/>
      <c r="NEQ3500" s="379"/>
      <c r="NER3500" s="379"/>
      <c r="NES3500" s="379"/>
      <c r="NET3500" s="379"/>
      <c r="NEU3500" s="379"/>
      <c r="NEV3500" s="379"/>
      <c r="NEW3500" s="379"/>
      <c r="NEX3500" s="379"/>
      <c r="NEY3500" s="379"/>
      <c r="NEZ3500" s="379"/>
      <c r="NFA3500" s="379"/>
      <c r="NFB3500" s="379"/>
      <c r="NFC3500" s="379"/>
      <c r="NFD3500" s="379"/>
      <c r="NFE3500" s="379"/>
      <c r="NFF3500" s="379"/>
      <c r="NFG3500" s="379"/>
      <c r="NFH3500" s="379"/>
      <c r="NFI3500" s="379"/>
      <c r="NFJ3500" s="379"/>
      <c r="NFK3500" s="379"/>
      <c r="NFL3500" s="379"/>
      <c r="NFM3500" s="379"/>
      <c r="NFN3500" s="379"/>
      <c r="NFO3500" s="379"/>
      <c r="NFP3500" s="379"/>
      <c r="NFQ3500" s="379"/>
      <c r="NFR3500" s="379"/>
      <c r="NFS3500" s="379"/>
      <c r="NFT3500" s="379"/>
      <c r="NFU3500" s="379"/>
      <c r="NFV3500" s="379"/>
      <c r="NFW3500" s="379"/>
      <c r="NFX3500" s="379"/>
      <c r="NFY3500" s="379"/>
      <c r="NFZ3500" s="379"/>
      <c r="NGA3500" s="379"/>
      <c r="NGB3500" s="379"/>
      <c r="NGC3500" s="379"/>
      <c r="NGD3500" s="379"/>
      <c r="NGE3500" s="379"/>
      <c r="NGF3500" s="379"/>
      <c r="NGG3500" s="379"/>
      <c r="NGH3500" s="379"/>
      <c r="NGI3500" s="379"/>
      <c r="NGJ3500" s="379"/>
      <c r="NGK3500" s="379"/>
      <c r="NGL3500" s="379"/>
      <c r="NGM3500" s="379"/>
      <c r="NGN3500" s="379"/>
      <c r="NGO3500" s="379"/>
      <c r="NGP3500" s="379"/>
      <c r="NGQ3500" s="379"/>
      <c r="NGR3500" s="379"/>
      <c r="NGS3500" s="379"/>
      <c r="NGT3500" s="379"/>
      <c r="NGU3500" s="379"/>
      <c r="NGV3500" s="379"/>
      <c r="NGW3500" s="379"/>
      <c r="NGX3500" s="379"/>
      <c r="NGY3500" s="379"/>
      <c r="NGZ3500" s="379"/>
      <c r="NHA3500" s="379"/>
      <c r="NHB3500" s="379"/>
      <c r="NHC3500" s="379"/>
      <c r="NHD3500" s="379"/>
      <c r="NHE3500" s="379"/>
      <c r="NHF3500" s="379"/>
      <c r="NHG3500" s="379"/>
      <c r="NHH3500" s="379"/>
      <c r="NHI3500" s="379"/>
      <c r="NHJ3500" s="379"/>
      <c r="NHK3500" s="379"/>
      <c r="NHL3500" s="379"/>
      <c r="NHM3500" s="379"/>
      <c r="NHN3500" s="379"/>
      <c r="NHO3500" s="379"/>
      <c r="NHP3500" s="379"/>
      <c r="NHQ3500" s="379"/>
      <c r="NHR3500" s="379"/>
      <c r="NHS3500" s="379"/>
      <c r="NHT3500" s="379"/>
      <c r="NHU3500" s="379"/>
      <c r="NHV3500" s="379"/>
      <c r="NHW3500" s="379"/>
      <c r="NHX3500" s="379"/>
      <c r="NHY3500" s="379"/>
      <c r="NHZ3500" s="379"/>
      <c r="NIA3500" s="379"/>
      <c r="NIB3500" s="379"/>
      <c r="NIC3500" s="379"/>
      <c r="NID3500" s="379"/>
      <c r="NIE3500" s="379"/>
      <c r="NIF3500" s="379"/>
      <c r="NIG3500" s="379"/>
      <c r="NIH3500" s="379"/>
      <c r="NII3500" s="379"/>
      <c r="NIJ3500" s="379"/>
      <c r="NIK3500" s="379"/>
      <c r="NIL3500" s="379"/>
      <c r="NIM3500" s="379"/>
      <c r="NIN3500" s="379"/>
      <c r="NIO3500" s="379"/>
      <c r="NIP3500" s="379"/>
      <c r="NIQ3500" s="379"/>
      <c r="NIR3500" s="379"/>
      <c r="NIS3500" s="379"/>
      <c r="NIT3500" s="379"/>
      <c r="NIU3500" s="379"/>
      <c r="NIV3500" s="379"/>
      <c r="NIW3500" s="379"/>
      <c r="NIX3500" s="379"/>
      <c r="NIY3500" s="379"/>
      <c r="NIZ3500" s="379"/>
      <c r="NJA3500" s="379"/>
      <c r="NJB3500" s="379"/>
      <c r="NJC3500" s="379"/>
      <c r="NJD3500" s="379"/>
      <c r="NJE3500" s="379"/>
      <c r="NJF3500" s="379"/>
      <c r="NJG3500" s="379"/>
      <c r="NJH3500" s="379"/>
      <c r="NJI3500" s="379"/>
      <c r="NJJ3500" s="379"/>
      <c r="NJK3500" s="379"/>
      <c r="NJL3500" s="379"/>
      <c r="NJM3500" s="379"/>
      <c r="NJN3500" s="379"/>
      <c r="NJO3500" s="379"/>
      <c r="NJP3500" s="379"/>
      <c r="NJQ3500" s="379"/>
      <c r="NJR3500" s="379"/>
      <c r="NJS3500" s="379"/>
      <c r="NJT3500" s="379"/>
      <c r="NJU3500" s="379"/>
      <c r="NJV3500" s="379"/>
      <c r="NJW3500" s="379"/>
      <c r="NJX3500" s="379"/>
      <c r="NJY3500" s="379"/>
      <c r="NJZ3500" s="379"/>
      <c r="NKA3500" s="379"/>
      <c r="NKB3500" s="379"/>
      <c r="NKC3500" s="379"/>
      <c r="NKD3500" s="379"/>
      <c r="NKE3500" s="379"/>
      <c r="NKF3500" s="379"/>
      <c r="NKG3500" s="379"/>
      <c r="NKH3500" s="379"/>
      <c r="NKI3500" s="379"/>
      <c r="NKJ3500" s="379"/>
      <c r="NKK3500" s="379"/>
      <c r="NKL3500" s="379"/>
      <c r="NKM3500" s="379"/>
      <c r="NKN3500" s="379"/>
      <c r="NKO3500" s="379"/>
      <c r="NKP3500" s="379"/>
      <c r="NKQ3500" s="379"/>
      <c r="NKR3500" s="379"/>
      <c r="NKS3500" s="379"/>
      <c r="NKT3500" s="379"/>
      <c r="NKU3500" s="379"/>
      <c r="NKV3500" s="379"/>
      <c r="NKW3500" s="379"/>
      <c r="NKX3500" s="379"/>
      <c r="NKY3500" s="379"/>
      <c r="NKZ3500" s="379"/>
      <c r="NLA3500" s="379"/>
      <c r="NLB3500" s="379"/>
      <c r="NLC3500" s="379"/>
      <c r="NLD3500" s="379"/>
      <c r="NLE3500" s="379"/>
      <c r="NLF3500" s="379"/>
      <c r="NLG3500" s="379"/>
      <c r="NLH3500" s="379"/>
      <c r="NLI3500" s="379"/>
      <c r="NLJ3500" s="379"/>
      <c r="NLK3500" s="379"/>
      <c r="NLL3500" s="379"/>
      <c r="NLM3500" s="379"/>
      <c r="NLN3500" s="379"/>
      <c r="NLO3500" s="379"/>
      <c r="NLP3500" s="379"/>
      <c r="NLQ3500" s="379"/>
      <c r="NLR3500" s="379"/>
      <c r="NLS3500" s="379"/>
      <c r="NLT3500" s="379"/>
      <c r="NLU3500" s="379"/>
      <c r="NLV3500" s="379"/>
      <c r="NLW3500" s="379"/>
      <c r="NLX3500" s="379"/>
      <c r="NLY3500" s="379"/>
      <c r="NLZ3500" s="379"/>
      <c r="NMA3500" s="379"/>
      <c r="NMB3500" s="379"/>
      <c r="NMC3500" s="379"/>
      <c r="NMD3500" s="379"/>
      <c r="NME3500" s="379"/>
      <c r="NMF3500" s="379"/>
      <c r="NMG3500" s="379"/>
      <c r="NMH3500" s="379"/>
      <c r="NMI3500" s="379"/>
      <c r="NMJ3500" s="379"/>
      <c r="NMK3500" s="379"/>
      <c r="NML3500" s="379"/>
      <c r="NMM3500" s="379"/>
      <c r="NMN3500" s="379"/>
      <c r="NMO3500" s="379"/>
      <c r="NMP3500" s="379"/>
      <c r="NMQ3500" s="379"/>
      <c r="NMR3500" s="379"/>
      <c r="NMS3500" s="379"/>
      <c r="NMT3500" s="379"/>
      <c r="NMU3500" s="379"/>
      <c r="NMV3500" s="379"/>
      <c r="NMW3500" s="379"/>
      <c r="NMX3500" s="379"/>
      <c r="NMY3500" s="379"/>
      <c r="NMZ3500" s="379"/>
      <c r="NNA3500" s="379"/>
      <c r="NNB3500" s="379"/>
      <c r="NNC3500" s="379"/>
      <c r="NND3500" s="379"/>
      <c r="NNE3500" s="379"/>
      <c r="NNF3500" s="379"/>
      <c r="NNG3500" s="379"/>
      <c r="NNH3500" s="379"/>
      <c r="NNI3500" s="379"/>
      <c r="NNJ3500" s="379"/>
      <c r="NNK3500" s="379"/>
      <c r="NNL3500" s="379"/>
      <c r="NNM3500" s="379"/>
      <c r="NNN3500" s="379"/>
      <c r="NNO3500" s="379"/>
      <c r="NNP3500" s="379"/>
      <c r="NNQ3500" s="379"/>
      <c r="NNR3500" s="379"/>
      <c r="NNS3500" s="379"/>
      <c r="NNT3500" s="379"/>
      <c r="NNU3500" s="379"/>
      <c r="NNV3500" s="379"/>
      <c r="NNW3500" s="379"/>
      <c r="NNX3500" s="379"/>
      <c r="NNY3500" s="379"/>
      <c r="NNZ3500" s="379"/>
      <c r="NOA3500" s="379"/>
      <c r="NOB3500" s="379"/>
      <c r="NOC3500" s="379"/>
      <c r="NOD3500" s="379"/>
      <c r="NOE3500" s="379"/>
      <c r="NOF3500" s="379"/>
      <c r="NOG3500" s="379"/>
      <c r="NOH3500" s="379"/>
      <c r="NOI3500" s="379"/>
      <c r="NOJ3500" s="379"/>
      <c r="NOK3500" s="379"/>
      <c r="NOL3500" s="379"/>
      <c r="NOM3500" s="379"/>
      <c r="NON3500" s="379"/>
      <c r="NOO3500" s="379"/>
      <c r="NOP3500" s="379"/>
      <c r="NOQ3500" s="379"/>
      <c r="NOR3500" s="379"/>
      <c r="NOS3500" s="379"/>
      <c r="NOT3500" s="379"/>
      <c r="NOU3500" s="379"/>
      <c r="NOV3500" s="379"/>
      <c r="NOW3500" s="379"/>
      <c r="NOX3500" s="379"/>
      <c r="NOY3500" s="379"/>
      <c r="NOZ3500" s="379"/>
      <c r="NPA3500" s="379"/>
      <c r="NPB3500" s="379"/>
      <c r="NPC3500" s="379"/>
      <c r="NPD3500" s="379"/>
      <c r="NPE3500" s="379"/>
      <c r="NPF3500" s="379"/>
      <c r="NPG3500" s="379"/>
      <c r="NPH3500" s="379"/>
      <c r="NPI3500" s="379"/>
      <c r="NPJ3500" s="379"/>
      <c r="NPK3500" s="379"/>
      <c r="NPL3500" s="379"/>
      <c r="NPM3500" s="379"/>
      <c r="NPN3500" s="379"/>
      <c r="NPO3500" s="379"/>
      <c r="NPP3500" s="379"/>
      <c r="NPQ3500" s="379"/>
      <c r="NPR3500" s="379"/>
      <c r="NPS3500" s="379"/>
      <c r="NPT3500" s="379"/>
      <c r="NPU3500" s="379"/>
      <c r="NPV3500" s="379"/>
      <c r="NPW3500" s="379"/>
      <c r="NPX3500" s="379"/>
      <c r="NPY3500" s="379"/>
      <c r="NPZ3500" s="379"/>
      <c r="NQA3500" s="379"/>
      <c r="NQB3500" s="379"/>
      <c r="NQC3500" s="379"/>
      <c r="NQD3500" s="379"/>
      <c r="NQE3500" s="379"/>
      <c r="NQF3500" s="379"/>
      <c r="NQG3500" s="379"/>
      <c r="NQH3500" s="379"/>
      <c r="NQI3500" s="379"/>
      <c r="NQJ3500" s="379"/>
      <c r="NQK3500" s="379"/>
      <c r="NQL3500" s="379"/>
      <c r="NQM3500" s="379"/>
      <c r="NQN3500" s="379"/>
      <c r="NQO3500" s="379"/>
      <c r="NQP3500" s="379"/>
      <c r="NQQ3500" s="379"/>
      <c r="NQR3500" s="379"/>
      <c r="NQS3500" s="379"/>
      <c r="NQT3500" s="379"/>
      <c r="NQU3500" s="379"/>
      <c r="NQV3500" s="379"/>
      <c r="NQW3500" s="379"/>
      <c r="NQX3500" s="379"/>
      <c r="NQY3500" s="379"/>
      <c r="NQZ3500" s="379"/>
      <c r="NRA3500" s="379"/>
      <c r="NRB3500" s="379"/>
      <c r="NRC3500" s="379"/>
      <c r="NRD3500" s="379"/>
      <c r="NRE3500" s="379"/>
      <c r="NRF3500" s="379"/>
      <c r="NRG3500" s="379"/>
      <c r="NRH3500" s="379"/>
      <c r="NRI3500" s="379"/>
      <c r="NRJ3500" s="379"/>
      <c r="NRK3500" s="379"/>
      <c r="NRL3500" s="379"/>
      <c r="NRM3500" s="379"/>
      <c r="NRN3500" s="379"/>
      <c r="NRO3500" s="379"/>
      <c r="NRP3500" s="379"/>
      <c r="NRQ3500" s="379"/>
      <c r="NRR3500" s="379"/>
      <c r="NRS3500" s="379"/>
      <c r="NRT3500" s="379"/>
      <c r="NRU3500" s="379"/>
      <c r="NRV3500" s="379"/>
      <c r="NRW3500" s="379"/>
      <c r="NRX3500" s="379"/>
      <c r="NRY3500" s="379"/>
      <c r="NRZ3500" s="379"/>
      <c r="NSA3500" s="379"/>
      <c r="NSB3500" s="379"/>
      <c r="NSC3500" s="379"/>
      <c r="NSD3500" s="379"/>
      <c r="NSE3500" s="379"/>
      <c r="NSF3500" s="379"/>
      <c r="NSG3500" s="379"/>
      <c r="NSH3500" s="379"/>
      <c r="NSI3500" s="379"/>
      <c r="NSJ3500" s="379"/>
      <c r="NSK3500" s="379"/>
      <c r="NSL3500" s="379"/>
      <c r="NSM3500" s="379"/>
      <c r="NSN3500" s="379"/>
      <c r="NSO3500" s="379"/>
      <c r="NSP3500" s="379"/>
      <c r="NSQ3500" s="379"/>
      <c r="NSR3500" s="379"/>
      <c r="NSS3500" s="379"/>
      <c r="NST3500" s="379"/>
      <c r="NSU3500" s="379"/>
      <c r="NSV3500" s="379"/>
      <c r="NSW3500" s="379"/>
      <c r="NSX3500" s="379"/>
      <c r="NSY3500" s="379"/>
      <c r="NSZ3500" s="379"/>
      <c r="NTA3500" s="379"/>
      <c r="NTB3500" s="379"/>
      <c r="NTC3500" s="379"/>
      <c r="NTD3500" s="379"/>
      <c r="NTE3500" s="379"/>
      <c r="NTF3500" s="379"/>
      <c r="NTG3500" s="379"/>
      <c r="NTH3500" s="379"/>
      <c r="NTI3500" s="379"/>
      <c r="NTJ3500" s="379"/>
      <c r="NTK3500" s="379"/>
      <c r="NTL3500" s="379"/>
      <c r="NTM3500" s="379"/>
      <c r="NTN3500" s="379"/>
      <c r="NTO3500" s="379"/>
      <c r="NTP3500" s="379"/>
      <c r="NTQ3500" s="379"/>
      <c r="NTR3500" s="379"/>
      <c r="NTS3500" s="379"/>
      <c r="NTT3500" s="379"/>
      <c r="NTU3500" s="379"/>
      <c r="NTV3500" s="379"/>
      <c r="NTW3500" s="379"/>
      <c r="NTX3500" s="379"/>
      <c r="NTY3500" s="379"/>
      <c r="NTZ3500" s="379"/>
      <c r="NUA3500" s="379"/>
      <c r="NUB3500" s="379"/>
      <c r="NUC3500" s="379"/>
      <c r="NUD3500" s="379"/>
      <c r="NUE3500" s="379"/>
      <c r="NUF3500" s="379"/>
      <c r="NUG3500" s="379"/>
      <c r="NUH3500" s="379"/>
      <c r="NUI3500" s="379"/>
      <c r="NUJ3500" s="379"/>
      <c r="NUK3500" s="379"/>
      <c r="NUL3500" s="379"/>
      <c r="NUM3500" s="379"/>
      <c r="NUN3500" s="379"/>
      <c r="NUO3500" s="379"/>
      <c r="NUP3500" s="379"/>
      <c r="NUQ3500" s="379"/>
      <c r="NUR3500" s="379"/>
      <c r="NUS3500" s="379"/>
      <c r="NUT3500" s="379"/>
      <c r="NUU3500" s="379"/>
      <c r="NUV3500" s="379"/>
      <c r="NUW3500" s="379"/>
      <c r="NUX3500" s="379"/>
      <c r="NUY3500" s="379"/>
      <c r="NUZ3500" s="379"/>
      <c r="NVA3500" s="379"/>
      <c r="NVB3500" s="379"/>
      <c r="NVC3500" s="379"/>
      <c r="NVD3500" s="379"/>
      <c r="NVE3500" s="379"/>
      <c r="NVF3500" s="379"/>
      <c r="NVG3500" s="379"/>
      <c r="NVH3500" s="379"/>
      <c r="NVI3500" s="379"/>
      <c r="NVJ3500" s="379"/>
      <c r="NVK3500" s="379"/>
      <c r="NVL3500" s="379"/>
      <c r="NVM3500" s="379"/>
      <c r="NVN3500" s="379"/>
      <c r="NVO3500" s="379"/>
      <c r="NVP3500" s="379"/>
      <c r="NVQ3500" s="379"/>
      <c r="NVR3500" s="379"/>
      <c r="NVS3500" s="379"/>
      <c r="NVT3500" s="379"/>
      <c r="NVU3500" s="379"/>
      <c r="NVV3500" s="379"/>
      <c r="NVW3500" s="379"/>
      <c r="NVX3500" s="379"/>
      <c r="NVY3500" s="379"/>
      <c r="NVZ3500" s="379"/>
      <c r="NWA3500" s="379"/>
      <c r="NWB3500" s="379"/>
      <c r="NWC3500" s="379"/>
      <c r="NWD3500" s="379"/>
      <c r="NWE3500" s="379"/>
      <c r="NWF3500" s="379"/>
      <c r="NWG3500" s="379"/>
      <c r="NWH3500" s="379"/>
      <c r="NWI3500" s="379"/>
      <c r="NWJ3500" s="379"/>
      <c r="NWK3500" s="379"/>
      <c r="NWL3500" s="379"/>
      <c r="NWM3500" s="379"/>
      <c r="NWN3500" s="379"/>
      <c r="NWO3500" s="379"/>
      <c r="NWP3500" s="379"/>
      <c r="NWQ3500" s="379"/>
      <c r="NWR3500" s="379"/>
      <c r="NWS3500" s="379"/>
      <c r="NWT3500" s="379"/>
      <c r="NWU3500" s="379"/>
      <c r="NWV3500" s="379"/>
      <c r="NWW3500" s="379"/>
      <c r="NWX3500" s="379"/>
      <c r="NWY3500" s="379"/>
      <c r="NWZ3500" s="379"/>
      <c r="NXA3500" s="379"/>
      <c r="NXB3500" s="379"/>
      <c r="NXC3500" s="379"/>
      <c r="NXD3500" s="379"/>
      <c r="NXE3500" s="379"/>
      <c r="NXF3500" s="379"/>
      <c r="NXG3500" s="379"/>
      <c r="NXH3500" s="379"/>
      <c r="NXI3500" s="379"/>
      <c r="NXJ3500" s="379"/>
      <c r="NXK3500" s="379"/>
      <c r="NXL3500" s="379"/>
      <c r="NXM3500" s="379"/>
      <c r="NXN3500" s="379"/>
      <c r="NXO3500" s="379"/>
      <c r="NXP3500" s="379"/>
      <c r="NXQ3500" s="379"/>
      <c r="NXR3500" s="379"/>
      <c r="NXS3500" s="379"/>
      <c r="NXT3500" s="379"/>
      <c r="NXU3500" s="379"/>
      <c r="NXV3500" s="379"/>
      <c r="NXW3500" s="379"/>
      <c r="NXX3500" s="379"/>
      <c r="NXY3500" s="379"/>
      <c r="NXZ3500" s="379"/>
      <c r="NYA3500" s="379"/>
      <c r="NYB3500" s="379"/>
      <c r="NYC3500" s="379"/>
      <c r="NYD3500" s="379"/>
      <c r="NYE3500" s="379"/>
      <c r="NYF3500" s="379"/>
      <c r="NYG3500" s="379"/>
      <c r="NYH3500" s="379"/>
      <c r="NYI3500" s="379"/>
      <c r="NYJ3500" s="379"/>
      <c r="NYK3500" s="379"/>
      <c r="NYL3500" s="379"/>
      <c r="NYM3500" s="379"/>
      <c r="NYN3500" s="379"/>
      <c r="NYO3500" s="379"/>
      <c r="NYP3500" s="379"/>
      <c r="NYQ3500" s="379"/>
      <c r="NYR3500" s="379"/>
      <c r="NYS3500" s="379"/>
      <c r="NYT3500" s="379"/>
      <c r="NYU3500" s="379"/>
      <c r="NYV3500" s="379"/>
      <c r="NYW3500" s="379"/>
      <c r="NYX3500" s="379"/>
      <c r="NYY3500" s="379"/>
      <c r="NYZ3500" s="379"/>
      <c r="NZA3500" s="379"/>
      <c r="NZB3500" s="379"/>
      <c r="NZC3500" s="379"/>
      <c r="NZD3500" s="379"/>
      <c r="NZE3500" s="379"/>
      <c r="NZF3500" s="379"/>
      <c r="NZG3500" s="379"/>
      <c r="NZH3500" s="379"/>
      <c r="NZI3500" s="379"/>
      <c r="NZJ3500" s="379"/>
      <c r="NZK3500" s="379"/>
      <c r="NZL3500" s="379"/>
      <c r="NZM3500" s="379"/>
      <c r="NZN3500" s="379"/>
      <c r="NZO3500" s="379"/>
      <c r="NZP3500" s="379"/>
      <c r="NZQ3500" s="379"/>
      <c r="NZR3500" s="379"/>
      <c r="NZS3500" s="379"/>
      <c r="NZT3500" s="379"/>
      <c r="NZU3500" s="379"/>
      <c r="NZV3500" s="379"/>
      <c r="NZW3500" s="379"/>
      <c r="NZX3500" s="379"/>
      <c r="NZY3500" s="379"/>
      <c r="NZZ3500" s="379"/>
      <c r="OAA3500" s="379"/>
      <c r="OAB3500" s="379"/>
      <c r="OAC3500" s="379"/>
      <c r="OAD3500" s="379"/>
      <c r="OAE3500" s="379"/>
      <c r="OAF3500" s="379"/>
      <c r="OAG3500" s="379"/>
      <c r="OAH3500" s="379"/>
      <c r="OAI3500" s="379"/>
      <c r="OAJ3500" s="379"/>
      <c r="OAK3500" s="379"/>
      <c r="OAL3500" s="379"/>
      <c r="OAM3500" s="379"/>
      <c r="OAN3500" s="379"/>
      <c r="OAO3500" s="379"/>
      <c r="OAP3500" s="379"/>
      <c r="OAQ3500" s="379"/>
      <c r="OAR3500" s="379"/>
      <c r="OAS3500" s="379"/>
      <c r="OAT3500" s="379"/>
      <c r="OAU3500" s="379"/>
      <c r="OAV3500" s="379"/>
      <c r="OAW3500" s="379"/>
      <c r="OAX3500" s="379"/>
      <c r="OAY3500" s="379"/>
      <c r="OAZ3500" s="379"/>
      <c r="OBA3500" s="379"/>
      <c r="OBB3500" s="379"/>
      <c r="OBC3500" s="379"/>
      <c r="OBD3500" s="379"/>
      <c r="OBE3500" s="379"/>
      <c r="OBF3500" s="379"/>
      <c r="OBG3500" s="379"/>
      <c r="OBH3500" s="379"/>
      <c r="OBI3500" s="379"/>
      <c r="OBJ3500" s="379"/>
      <c r="OBK3500" s="379"/>
      <c r="OBL3500" s="379"/>
      <c r="OBM3500" s="379"/>
      <c r="OBN3500" s="379"/>
      <c r="OBO3500" s="379"/>
      <c r="OBP3500" s="379"/>
      <c r="OBQ3500" s="379"/>
      <c r="OBR3500" s="379"/>
      <c r="OBS3500" s="379"/>
      <c r="OBT3500" s="379"/>
      <c r="OBU3500" s="379"/>
      <c r="OBV3500" s="379"/>
      <c r="OBW3500" s="379"/>
      <c r="OBX3500" s="379"/>
      <c r="OBY3500" s="379"/>
      <c r="OBZ3500" s="379"/>
      <c r="OCA3500" s="379"/>
      <c r="OCB3500" s="379"/>
      <c r="OCC3500" s="379"/>
      <c r="OCD3500" s="379"/>
      <c r="OCE3500" s="379"/>
      <c r="OCF3500" s="379"/>
      <c r="OCG3500" s="379"/>
      <c r="OCH3500" s="379"/>
      <c r="OCI3500" s="379"/>
      <c r="OCJ3500" s="379"/>
      <c r="OCK3500" s="379"/>
      <c r="OCL3500" s="379"/>
      <c r="OCM3500" s="379"/>
      <c r="OCN3500" s="379"/>
      <c r="OCO3500" s="379"/>
      <c r="OCP3500" s="379"/>
      <c r="OCQ3500" s="379"/>
      <c r="OCR3500" s="379"/>
      <c r="OCS3500" s="379"/>
      <c r="OCT3500" s="379"/>
      <c r="OCU3500" s="379"/>
      <c r="OCV3500" s="379"/>
      <c r="OCW3500" s="379"/>
      <c r="OCX3500" s="379"/>
      <c r="OCY3500" s="379"/>
      <c r="OCZ3500" s="379"/>
      <c r="ODA3500" s="379"/>
      <c r="ODB3500" s="379"/>
      <c r="ODC3500" s="379"/>
      <c r="ODD3500" s="379"/>
      <c r="ODE3500" s="379"/>
      <c r="ODF3500" s="379"/>
      <c r="ODG3500" s="379"/>
      <c r="ODH3500" s="379"/>
      <c r="ODI3500" s="379"/>
      <c r="ODJ3500" s="379"/>
      <c r="ODK3500" s="379"/>
      <c r="ODL3500" s="379"/>
      <c r="ODM3500" s="379"/>
      <c r="ODN3500" s="379"/>
      <c r="ODO3500" s="379"/>
      <c r="ODP3500" s="379"/>
      <c r="ODQ3500" s="379"/>
      <c r="ODR3500" s="379"/>
      <c r="ODS3500" s="379"/>
      <c r="ODT3500" s="379"/>
      <c r="ODU3500" s="379"/>
      <c r="ODV3500" s="379"/>
      <c r="ODW3500" s="379"/>
      <c r="ODX3500" s="379"/>
      <c r="ODY3500" s="379"/>
      <c r="ODZ3500" s="379"/>
      <c r="OEA3500" s="379"/>
      <c r="OEB3500" s="379"/>
      <c r="OEC3500" s="379"/>
      <c r="OED3500" s="379"/>
      <c r="OEE3500" s="379"/>
      <c r="OEF3500" s="379"/>
      <c r="OEG3500" s="379"/>
      <c r="OEH3500" s="379"/>
      <c r="OEI3500" s="379"/>
      <c r="OEJ3500" s="379"/>
      <c r="OEK3500" s="379"/>
      <c r="OEL3500" s="379"/>
      <c r="OEM3500" s="379"/>
      <c r="OEN3500" s="379"/>
      <c r="OEO3500" s="379"/>
      <c r="OEP3500" s="379"/>
      <c r="OEQ3500" s="379"/>
      <c r="OER3500" s="379"/>
      <c r="OES3500" s="379"/>
      <c r="OET3500" s="379"/>
      <c r="OEU3500" s="379"/>
      <c r="OEV3500" s="379"/>
      <c r="OEW3500" s="379"/>
      <c r="OEX3500" s="379"/>
      <c r="OEY3500" s="379"/>
      <c r="OEZ3500" s="379"/>
      <c r="OFA3500" s="379"/>
      <c r="OFB3500" s="379"/>
      <c r="OFC3500" s="379"/>
      <c r="OFD3500" s="379"/>
      <c r="OFE3500" s="379"/>
      <c r="OFF3500" s="379"/>
      <c r="OFG3500" s="379"/>
      <c r="OFH3500" s="379"/>
      <c r="OFI3500" s="379"/>
      <c r="OFJ3500" s="379"/>
      <c r="OFK3500" s="379"/>
      <c r="OFL3500" s="379"/>
      <c r="OFM3500" s="379"/>
      <c r="OFN3500" s="379"/>
      <c r="OFO3500" s="379"/>
      <c r="OFP3500" s="379"/>
      <c r="OFQ3500" s="379"/>
      <c r="OFR3500" s="379"/>
      <c r="OFS3500" s="379"/>
      <c r="OFT3500" s="379"/>
      <c r="OFU3500" s="379"/>
      <c r="OFV3500" s="379"/>
      <c r="OFW3500" s="379"/>
      <c r="OFX3500" s="379"/>
      <c r="OFY3500" s="379"/>
      <c r="OFZ3500" s="379"/>
      <c r="OGA3500" s="379"/>
      <c r="OGB3500" s="379"/>
      <c r="OGC3500" s="379"/>
      <c r="OGD3500" s="379"/>
      <c r="OGE3500" s="379"/>
      <c r="OGF3500" s="379"/>
      <c r="OGG3500" s="379"/>
      <c r="OGH3500" s="379"/>
      <c r="OGI3500" s="379"/>
      <c r="OGJ3500" s="379"/>
      <c r="OGK3500" s="379"/>
      <c r="OGL3500" s="379"/>
      <c r="OGM3500" s="379"/>
      <c r="OGN3500" s="379"/>
      <c r="OGO3500" s="379"/>
      <c r="OGP3500" s="379"/>
      <c r="OGQ3500" s="379"/>
      <c r="OGR3500" s="379"/>
      <c r="OGS3500" s="379"/>
      <c r="OGT3500" s="379"/>
      <c r="OGU3500" s="379"/>
      <c r="OGV3500" s="379"/>
      <c r="OGW3500" s="379"/>
      <c r="OGX3500" s="379"/>
      <c r="OGY3500" s="379"/>
      <c r="OGZ3500" s="379"/>
      <c r="OHA3500" s="379"/>
      <c r="OHB3500" s="379"/>
      <c r="OHC3500" s="379"/>
      <c r="OHD3500" s="379"/>
      <c r="OHE3500" s="379"/>
      <c r="OHF3500" s="379"/>
      <c r="OHG3500" s="379"/>
      <c r="OHH3500" s="379"/>
      <c r="OHI3500" s="379"/>
      <c r="OHJ3500" s="379"/>
      <c r="OHK3500" s="379"/>
      <c r="OHL3500" s="379"/>
      <c r="OHM3500" s="379"/>
      <c r="OHN3500" s="379"/>
      <c r="OHO3500" s="379"/>
      <c r="OHP3500" s="379"/>
      <c r="OHQ3500" s="379"/>
      <c r="OHR3500" s="379"/>
      <c r="OHS3500" s="379"/>
      <c r="OHT3500" s="379"/>
      <c r="OHU3500" s="379"/>
      <c r="OHV3500" s="379"/>
      <c r="OHW3500" s="379"/>
      <c r="OHX3500" s="379"/>
      <c r="OHY3500" s="379"/>
      <c r="OHZ3500" s="379"/>
      <c r="OIA3500" s="379"/>
      <c r="OIB3500" s="379"/>
      <c r="OIC3500" s="379"/>
      <c r="OID3500" s="379"/>
      <c r="OIE3500" s="379"/>
      <c r="OIF3500" s="379"/>
      <c r="OIG3500" s="379"/>
      <c r="OIH3500" s="379"/>
      <c r="OII3500" s="379"/>
      <c r="OIJ3500" s="379"/>
      <c r="OIK3500" s="379"/>
      <c r="OIL3500" s="379"/>
      <c r="OIM3500" s="379"/>
      <c r="OIN3500" s="379"/>
      <c r="OIO3500" s="379"/>
      <c r="OIP3500" s="379"/>
      <c r="OIQ3500" s="379"/>
      <c r="OIR3500" s="379"/>
      <c r="OIS3500" s="379"/>
      <c r="OIT3500" s="379"/>
      <c r="OIU3500" s="379"/>
      <c r="OIV3500" s="379"/>
      <c r="OIW3500" s="379"/>
      <c r="OIX3500" s="379"/>
      <c r="OIY3500" s="379"/>
      <c r="OIZ3500" s="379"/>
      <c r="OJA3500" s="379"/>
      <c r="OJB3500" s="379"/>
      <c r="OJC3500" s="379"/>
      <c r="OJD3500" s="379"/>
      <c r="OJE3500" s="379"/>
      <c r="OJF3500" s="379"/>
      <c r="OJG3500" s="379"/>
      <c r="OJH3500" s="379"/>
      <c r="OJI3500" s="379"/>
      <c r="OJJ3500" s="379"/>
      <c r="OJK3500" s="379"/>
      <c r="OJL3500" s="379"/>
      <c r="OJM3500" s="379"/>
      <c r="OJN3500" s="379"/>
      <c r="OJO3500" s="379"/>
      <c r="OJP3500" s="379"/>
      <c r="OJQ3500" s="379"/>
      <c r="OJR3500" s="379"/>
      <c r="OJS3500" s="379"/>
      <c r="OJT3500" s="379"/>
      <c r="OJU3500" s="379"/>
      <c r="OJV3500" s="379"/>
      <c r="OJW3500" s="379"/>
      <c r="OJX3500" s="379"/>
      <c r="OJY3500" s="379"/>
      <c r="OJZ3500" s="379"/>
      <c r="OKA3500" s="379"/>
      <c r="OKB3500" s="379"/>
      <c r="OKC3500" s="379"/>
      <c r="OKD3500" s="379"/>
      <c r="OKE3500" s="379"/>
      <c r="OKF3500" s="379"/>
      <c r="OKG3500" s="379"/>
      <c r="OKH3500" s="379"/>
      <c r="OKI3500" s="379"/>
      <c r="OKJ3500" s="379"/>
      <c r="OKK3500" s="379"/>
      <c r="OKL3500" s="379"/>
      <c r="OKM3500" s="379"/>
      <c r="OKN3500" s="379"/>
      <c r="OKO3500" s="379"/>
      <c r="OKP3500" s="379"/>
      <c r="OKQ3500" s="379"/>
      <c r="OKR3500" s="379"/>
      <c r="OKS3500" s="379"/>
      <c r="OKT3500" s="379"/>
      <c r="OKU3500" s="379"/>
      <c r="OKV3500" s="379"/>
      <c r="OKW3500" s="379"/>
      <c r="OKX3500" s="379"/>
      <c r="OKY3500" s="379"/>
      <c r="OKZ3500" s="379"/>
      <c r="OLA3500" s="379"/>
      <c r="OLB3500" s="379"/>
      <c r="OLC3500" s="379"/>
      <c r="OLD3500" s="379"/>
      <c r="OLE3500" s="379"/>
      <c r="OLF3500" s="379"/>
      <c r="OLG3500" s="379"/>
      <c r="OLH3500" s="379"/>
      <c r="OLI3500" s="379"/>
      <c r="OLJ3500" s="379"/>
      <c r="OLK3500" s="379"/>
      <c r="OLL3500" s="379"/>
      <c r="OLM3500" s="379"/>
      <c r="OLN3500" s="379"/>
      <c r="OLO3500" s="379"/>
      <c r="OLP3500" s="379"/>
      <c r="OLQ3500" s="379"/>
      <c r="OLR3500" s="379"/>
      <c r="OLS3500" s="379"/>
      <c r="OLT3500" s="379"/>
      <c r="OLU3500" s="379"/>
      <c r="OLV3500" s="379"/>
      <c r="OLW3500" s="379"/>
      <c r="OLX3500" s="379"/>
      <c r="OLY3500" s="379"/>
      <c r="OLZ3500" s="379"/>
      <c r="OMA3500" s="379"/>
      <c r="OMB3500" s="379"/>
      <c r="OMC3500" s="379"/>
      <c r="OMD3500" s="379"/>
      <c r="OME3500" s="379"/>
      <c r="OMF3500" s="379"/>
      <c r="OMG3500" s="379"/>
      <c r="OMH3500" s="379"/>
      <c r="OMI3500" s="379"/>
      <c r="OMJ3500" s="379"/>
      <c r="OMK3500" s="379"/>
      <c r="OML3500" s="379"/>
      <c r="OMM3500" s="379"/>
      <c r="OMN3500" s="379"/>
      <c r="OMO3500" s="379"/>
      <c r="OMP3500" s="379"/>
      <c r="OMQ3500" s="379"/>
      <c r="OMR3500" s="379"/>
      <c r="OMS3500" s="379"/>
      <c r="OMT3500" s="379"/>
      <c r="OMU3500" s="379"/>
      <c r="OMV3500" s="379"/>
      <c r="OMW3500" s="379"/>
      <c r="OMX3500" s="379"/>
      <c r="OMY3500" s="379"/>
      <c r="OMZ3500" s="379"/>
      <c r="ONA3500" s="379"/>
      <c r="ONB3500" s="379"/>
      <c r="ONC3500" s="379"/>
      <c r="OND3500" s="379"/>
      <c r="ONE3500" s="379"/>
      <c r="ONF3500" s="379"/>
      <c r="ONG3500" s="379"/>
      <c r="ONH3500" s="379"/>
      <c r="ONI3500" s="379"/>
      <c r="ONJ3500" s="379"/>
      <c r="ONK3500" s="379"/>
      <c r="ONL3500" s="379"/>
      <c r="ONM3500" s="379"/>
      <c r="ONN3500" s="379"/>
      <c r="ONO3500" s="379"/>
      <c r="ONP3500" s="379"/>
      <c r="ONQ3500" s="379"/>
      <c r="ONR3500" s="379"/>
      <c r="ONS3500" s="379"/>
      <c r="ONT3500" s="379"/>
      <c r="ONU3500" s="379"/>
      <c r="ONV3500" s="379"/>
      <c r="ONW3500" s="379"/>
      <c r="ONX3500" s="379"/>
      <c r="ONY3500" s="379"/>
      <c r="ONZ3500" s="379"/>
      <c r="OOA3500" s="379"/>
      <c r="OOB3500" s="379"/>
      <c r="OOC3500" s="379"/>
      <c r="OOD3500" s="379"/>
      <c r="OOE3500" s="379"/>
      <c r="OOF3500" s="379"/>
      <c r="OOG3500" s="379"/>
      <c r="OOH3500" s="379"/>
      <c r="OOI3500" s="379"/>
      <c r="OOJ3500" s="379"/>
      <c r="OOK3500" s="379"/>
      <c r="OOL3500" s="379"/>
      <c r="OOM3500" s="379"/>
      <c r="OON3500" s="379"/>
      <c r="OOO3500" s="379"/>
      <c r="OOP3500" s="379"/>
      <c r="OOQ3500" s="379"/>
      <c r="OOR3500" s="379"/>
      <c r="OOS3500" s="379"/>
      <c r="OOT3500" s="379"/>
      <c r="OOU3500" s="379"/>
      <c r="OOV3500" s="379"/>
      <c r="OOW3500" s="379"/>
      <c r="OOX3500" s="379"/>
      <c r="OOY3500" s="379"/>
      <c r="OOZ3500" s="379"/>
      <c r="OPA3500" s="379"/>
      <c r="OPB3500" s="379"/>
      <c r="OPC3500" s="379"/>
      <c r="OPD3500" s="379"/>
      <c r="OPE3500" s="379"/>
      <c r="OPF3500" s="379"/>
      <c r="OPG3500" s="379"/>
      <c r="OPH3500" s="379"/>
      <c r="OPI3500" s="379"/>
      <c r="OPJ3500" s="379"/>
      <c r="OPK3500" s="379"/>
      <c r="OPL3500" s="379"/>
      <c r="OPM3500" s="379"/>
      <c r="OPN3500" s="379"/>
      <c r="OPO3500" s="379"/>
      <c r="OPP3500" s="379"/>
      <c r="OPQ3500" s="379"/>
      <c r="OPR3500" s="379"/>
      <c r="OPS3500" s="379"/>
      <c r="OPT3500" s="379"/>
      <c r="OPU3500" s="379"/>
      <c r="OPV3500" s="379"/>
      <c r="OPW3500" s="379"/>
      <c r="OPX3500" s="379"/>
      <c r="OPY3500" s="379"/>
      <c r="OPZ3500" s="379"/>
      <c r="OQA3500" s="379"/>
      <c r="OQB3500" s="379"/>
      <c r="OQC3500" s="379"/>
      <c r="OQD3500" s="379"/>
      <c r="OQE3500" s="379"/>
      <c r="OQF3500" s="379"/>
      <c r="OQG3500" s="379"/>
      <c r="OQH3500" s="379"/>
      <c r="OQI3500" s="379"/>
      <c r="OQJ3500" s="379"/>
      <c r="OQK3500" s="379"/>
      <c r="OQL3500" s="379"/>
      <c r="OQM3500" s="379"/>
      <c r="OQN3500" s="379"/>
      <c r="OQO3500" s="379"/>
      <c r="OQP3500" s="379"/>
      <c r="OQQ3500" s="379"/>
      <c r="OQR3500" s="379"/>
      <c r="OQS3500" s="379"/>
      <c r="OQT3500" s="379"/>
      <c r="OQU3500" s="379"/>
      <c r="OQV3500" s="379"/>
      <c r="OQW3500" s="379"/>
      <c r="OQX3500" s="379"/>
      <c r="OQY3500" s="379"/>
      <c r="OQZ3500" s="379"/>
      <c r="ORA3500" s="379"/>
      <c r="ORB3500" s="379"/>
      <c r="ORC3500" s="379"/>
      <c r="ORD3500" s="379"/>
      <c r="ORE3500" s="379"/>
      <c r="ORF3500" s="379"/>
      <c r="ORG3500" s="379"/>
      <c r="ORH3500" s="379"/>
      <c r="ORI3500" s="379"/>
      <c r="ORJ3500" s="379"/>
      <c r="ORK3500" s="379"/>
      <c r="ORL3500" s="379"/>
      <c r="ORM3500" s="379"/>
      <c r="ORN3500" s="379"/>
      <c r="ORO3500" s="379"/>
      <c r="ORP3500" s="379"/>
      <c r="ORQ3500" s="379"/>
      <c r="ORR3500" s="379"/>
      <c r="ORS3500" s="379"/>
      <c r="ORT3500" s="379"/>
      <c r="ORU3500" s="379"/>
      <c r="ORV3500" s="379"/>
      <c r="ORW3500" s="379"/>
      <c r="ORX3500" s="379"/>
      <c r="ORY3500" s="379"/>
      <c r="ORZ3500" s="379"/>
      <c r="OSA3500" s="379"/>
      <c r="OSB3500" s="379"/>
      <c r="OSC3500" s="379"/>
      <c r="OSD3500" s="379"/>
      <c r="OSE3500" s="379"/>
      <c r="OSF3500" s="379"/>
      <c r="OSG3500" s="379"/>
      <c r="OSH3500" s="379"/>
      <c r="OSI3500" s="379"/>
      <c r="OSJ3500" s="379"/>
      <c r="OSK3500" s="379"/>
      <c r="OSL3500" s="379"/>
      <c r="OSM3500" s="379"/>
      <c r="OSN3500" s="379"/>
      <c r="OSO3500" s="379"/>
      <c r="OSP3500" s="379"/>
      <c r="OSQ3500" s="379"/>
      <c r="OSR3500" s="379"/>
      <c r="OSS3500" s="379"/>
      <c r="OST3500" s="379"/>
      <c r="OSU3500" s="379"/>
      <c r="OSV3500" s="379"/>
      <c r="OSW3500" s="379"/>
      <c r="OSX3500" s="379"/>
      <c r="OSY3500" s="379"/>
      <c r="OSZ3500" s="379"/>
      <c r="OTA3500" s="379"/>
      <c r="OTB3500" s="379"/>
      <c r="OTC3500" s="379"/>
      <c r="OTD3500" s="379"/>
      <c r="OTE3500" s="379"/>
      <c r="OTF3500" s="379"/>
      <c r="OTG3500" s="379"/>
      <c r="OTH3500" s="379"/>
      <c r="OTI3500" s="379"/>
      <c r="OTJ3500" s="379"/>
      <c r="OTK3500" s="379"/>
      <c r="OTL3500" s="379"/>
      <c r="OTM3500" s="379"/>
      <c r="OTN3500" s="379"/>
      <c r="OTO3500" s="379"/>
      <c r="OTP3500" s="379"/>
      <c r="OTQ3500" s="379"/>
      <c r="OTR3500" s="379"/>
      <c r="OTS3500" s="379"/>
      <c r="OTT3500" s="379"/>
      <c r="OTU3500" s="379"/>
      <c r="OTV3500" s="379"/>
      <c r="OTW3500" s="379"/>
      <c r="OTX3500" s="379"/>
      <c r="OTY3500" s="379"/>
      <c r="OTZ3500" s="379"/>
      <c r="OUA3500" s="379"/>
      <c r="OUB3500" s="379"/>
      <c r="OUC3500" s="379"/>
      <c r="OUD3500" s="379"/>
      <c r="OUE3500" s="379"/>
      <c r="OUF3500" s="379"/>
      <c r="OUG3500" s="379"/>
      <c r="OUH3500" s="379"/>
      <c r="OUI3500" s="379"/>
      <c r="OUJ3500" s="379"/>
      <c r="OUK3500" s="379"/>
      <c r="OUL3500" s="379"/>
      <c r="OUM3500" s="379"/>
      <c r="OUN3500" s="379"/>
      <c r="OUO3500" s="379"/>
      <c r="OUP3500" s="379"/>
      <c r="OUQ3500" s="379"/>
      <c r="OUR3500" s="379"/>
      <c r="OUS3500" s="379"/>
      <c r="OUT3500" s="379"/>
      <c r="OUU3500" s="379"/>
      <c r="OUV3500" s="379"/>
      <c r="OUW3500" s="379"/>
      <c r="OUX3500" s="379"/>
      <c r="OUY3500" s="379"/>
      <c r="OUZ3500" s="379"/>
      <c r="OVA3500" s="379"/>
      <c r="OVB3500" s="379"/>
      <c r="OVC3500" s="379"/>
      <c r="OVD3500" s="379"/>
      <c r="OVE3500" s="379"/>
      <c r="OVF3500" s="379"/>
      <c r="OVG3500" s="379"/>
      <c r="OVH3500" s="379"/>
      <c r="OVI3500" s="379"/>
      <c r="OVJ3500" s="379"/>
      <c r="OVK3500" s="379"/>
      <c r="OVL3500" s="379"/>
      <c r="OVM3500" s="379"/>
      <c r="OVN3500" s="379"/>
      <c r="OVO3500" s="379"/>
      <c r="OVP3500" s="379"/>
      <c r="OVQ3500" s="379"/>
      <c r="OVR3500" s="379"/>
      <c r="OVS3500" s="379"/>
      <c r="OVT3500" s="379"/>
      <c r="OVU3500" s="379"/>
      <c r="OVV3500" s="379"/>
      <c r="OVW3500" s="379"/>
      <c r="OVX3500" s="379"/>
      <c r="OVY3500" s="379"/>
      <c r="OVZ3500" s="379"/>
      <c r="OWA3500" s="379"/>
      <c r="OWB3500" s="379"/>
      <c r="OWC3500" s="379"/>
      <c r="OWD3500" s="379"/>
      <c r="OWE3500" s="379"/>
      <c r="OWF3500" s="379"/>
      <c r="OWG3500" s="379"/>
      <c r="OWH3500" s="379"/>
      <c r="OWI3500" s="379"/>
      <c r="OWJ3500" s="379"/>
      <c r="OWK3500" s="379"/>
      <c r="OWL3500" s="379"/>
      <c r="OWM3500" s="379"/>
      <c r="OWN3500" s="379"/>
      <c r="OWO3500" s="379"/>
      <c r="OWP3500" s="379"/>
      <c r="OWQ3500" s="379"/>
      <c r="OWR3500" s="379"/>
      <c r="OWS3500" s="379"/>
      <c r="OWT3500" s="379"/>
      <c r="OWU3500" s="379"/>
      <c r="OWV3500" s="379"/>
      <c r="OWW3500" s="379"/>
      <c r="OWX3500" s="379"/>
      <c r="OWY3500" s="379"/>
      <c r="OWZ3500" s="379"/>
      <c r="OXA3500" s="379"/>
      <c r="OXB3500" s="379"/>
      <c r="OXC3500" s="379"/>
      <c r="OXD3500" s="379"/>
      <c r="OXE3500" s="379"/>
      <c r="OXF3500" s="379"/>
      <c r="OXG3500" s="379"/>
      <c r="OXH3500" s="379"/>
      <c r="OXI3500" s="379"/>
      <c r="OXJ3500" s="379"/>
      <c r="OXK3500" s="379"/>
      <c r="OXL3500" s="379"/>
      <c r="OXM3500" s="379"/>
      <c r="OXN3500" s="379"/>
      <c r="OXO3500" s="379"/>
      <c r="OXP3500" s="379"/>
      <c r="OXQ3500" s="379"/>
      <c r="OXR3500" s="379"/>
      <c r="OXS3500" s="379"/>
      <c r="OXT3500" s="379"/>
      <c r="OXU3500" s="379"/>
      <c r="OXV3500" s="379"/>
      <c r="OXW3500" s="379"/>
      <c r="OXX3500" s="379"/>
      <c r="OXY3500" s="379"/>
      <c r="OXZ3500" s="379"/>
      <c r="OYA3500" s="379"/>
      <c r="OYB3500" s="379"/>
      <c r="OYC3500" s="379"/>
      <c r="OYD3500" s="379"/>
      <c r="OYE3500" s="379"/>
      <c r="OYF3500" s="379"/>
      <c r="OYG3500" s="379"/>
      <c r="OYH3500" s="379"/>
      <c r="OYI3500" s="379"/>
      <c r="OYJ3500" s="379"/>
      <c r="OYK3500" s="379"/>
      <c r="OYL3500" s="379"/>
      <c r="OYM3500" s="379"/>
      <c r="OYN3500" s="379"/>
      <c r="OYO3500" s="379"/>
      <c r="OYP3500" s="379"/>
      <c r="OYQ3500" s="379"/>
      <c r="OYR3500" s="379"/>
      <c r="OYS3500" s="379"/>
      <c r="OYT3500" s="379"/>
      <c r="OYU3500" s="379"/>
      <c r="OYV3500" s="379"/>
      <c r="OYW3500" s="379"/>
      <c r="OYX3500" s="379"/>
      <c r="OYY3500" s="379"/>
      <c r="OYZ3500" s="379"/>
      <c r="OZA3500" s="379"/>
      <c r="OZB3500" s="379"/>
      <c r="OZC3500" s="379"/>
      <c r="OZD3500" s="379"/>
      <c r="OZE3500" s="379"/>
      <c r="OZF3500" s="379"/>
      <c r="OZG3500" s="379"/>
      <c r="OZH3500" s="379"/>
      <c r="OZI3500" s="379"/>
      <c r="OZJ3500" s="379"/>
      <c r="OZK3500" s="379"/>
      <c r="OZL3500" s="379"/>
      <c r="OZM3500" s="379"/>
      <c r="OZN3500" s="379"/>
      <c r="OZO3500" s="379"/>
      <c r="OZP3500" s="379"/>
      <c r="OZQ3500" s="379"/>
      <c r="OZR3500" s="379"/>
      <c r="OZS3500" s="379"/>
      <c r="OZT3500" s="379"/>
      <c r="OZU3500" s="379"/>
      <c r="OZV3500" s="379"/>
      <c r="OZW3500" s="379"/>
      <c r="OZX3500" s="379"/>
      <c r="OZY3500" s="379"/>
      <c r="OZZ3500" s="379"/>
      <c r="PAA3500" s="379"/>
      <c r="PAB3500" s="379"/>
      <c r="PAC3500" s="379"/>
      <c r="PAD3500" s="379"/>
      <c r="PAE3500" s="379"/>
      <c r="PAF3500" s="379"/>
      <c r="PAG3500" s="379"/>
      <c r="PAH3500" s="379"/>
      <c r="PAI3500" s="379"/>
      <c r="PAJ3500" s="379"/>
      <c r="PAK3500" s="379"/>
      <c r="PAL3500" s="379"/>
      <c r="PAM3500" s="379"/>
      <c r="PAN3500" s="379"/>
      <c r="PAO3500" s="379"/>
      <c r="PAP3500" s="379"/>
      <c r="PAQ3500" s="379"/>
      <c r="PAR3500" s="379"/>
      <c r="PAS3500" s="379"/>
      <c r="PAT3500" s="379"/>
      <c r="PAU3500" s="379"/>
      <c r="PAV3500" s="379"/>
      <c r="PAW3500" s="379"/>
      <c r="PAX3500" s="379"/>
      <c r="PAY3500" s="379"/>
      <c r="PAZ3500" s="379"/>
      <c r="PBA3500" s="379"/>
      <c r="PBB3500" s="379"/>
      <c r="PBC3500" s="379"/>
      <c r="PBD3500" s="379"/>
      <c r="PBE3500" s="379"/>
      <c r="PBF3500" s="379"/>
      <c r="PBG3500" s="379"/>
      <c r="PBH3500" s="379"/>
      <c r="PBI3500" s="379"/>
      <c r="PBJ3500" s="379"/>
      <c r="PBK3500" s="379"/>
      <c r="PBL3500" s="379"/>
      <c r="PBM3500" s="379"/>
      <c r="PBN3500" s="379"/>
      <c r="PBO3500" s="379"/>
      <c r="PBP3500" s="379"/>
      <c r="PBQ3500" s="379"/>
      <c r="PBR3500" s="379"/>
      <c r="PBS3500" s="379"/>
      <c r="PBT3500" s="379"/>
      <c r="PBU3500" s="379"/>
      <c r="PBV3500" s="379"/>
      <c r="PBW3500" s="379"/>
      <c r="PBX3500" s="379"/>
      <c r="PBY3500" s="379"/>
      <c r="PBZ3500" s="379"/>
      <c r="PCA3500" s="379"/>
      <c r="PCB3500" s="379"/>
      <c r="PCC3500" s="379"/>
      <c r="PCD3500" s="379"/>
      <c r="PCE3500" s="379"/>
      <c r="PCF3500" s="379"/>
      <c r="PCG3500" s="379"/>
      <c r="PCH3500" s="379"/>
      <c r="PCI3500" s="379"/>
      <c r="PCJ3500" s="379"/>
      <c r="PCK3500" s="379"/>
      <c r="PCL3500" s="379"/>
      <c r="PCM3500" s="379"/>
      <c r="PCN3500" s="379"/>
      <c r="PCO3500" s="379"/>
      <c r="PCP3500" s="379"/>
      <c r="PCQ3500" s="379"/>
      <c r="PCR3500" s="379"/>
      <c r="PCS3500" s="379"/>
      <c r="PCT3500" s="379"/>
      <c r="PCU3500" s="379"/>
      <c r="PCV3500" s="379"/>
      <c r="PCW3500" s="379"/>
      <c r="PCX3500" s="379"/>
      <c r="PCY3500" s="379"/>
      <c r="PCZ3500" s="379"/>
      <c r="PDA3500" s="379"/>
      <c r="PDB3500" s="379"/>
      <c r="PDC3500" s="379"/>
      <c r="PDD3500" s="379"/>
      <c r="PDE3500" s="379"/>
      <c r="PDF3500" s="379"/>
      <c r="PDG3500" s="379"/>
      <c r="PDH3500" s="379"/>
      <c r="PDI3500" s="379"/>
      <c r="PDJ3500" s="379"/>
      <c r="PDK3500" s="379"/>
      <c r="PDL3500" s="379"/>
      <c r="PDM3500" s="379"/>
      <c r="PDN3500" s="379"/>
      <c r="PDO3500" s="379"/>
      <c r="PDP3500" s="379"/>
      <c r="PDQ3500" s="379"/>
      <c r="PDR3500" s="379"/>
      <c r="PDS3500" s="379"/>
      <c r="PDT3500" s="379"/>
      <c r="PDU3500" s="379"/>
      <c r="PDV3500" s="379"/>
      <c r="PDW3500" s="379"/>
      <c r="PDX3500" s="379"/>
      <c r="PDY3500" s="379"/>
      <c r="PDZ3500" s="379"/>
      <c r="PEA3500" s="379"/>
      <c r="PEB3500" s="379"/>
      <c r="PEC3500" s="379"/>
      <c r="PED3500" s="379"/>
      <c r="PEE3500" s="379"/>
      <c r="PEF3500" s="379"/>
      <c r="PEG3500" s="379"/>
      <c r="PEH3500" s="379"/>
      <c r="PEI3500" s="379"/>
      <c r="PEJ3500" s="379"/>
      <c r="PEK3500" s="379"/>
      <c r="PEL3500" s="379"/>
      <c r="PEM3500" s="379"/>
      <c r="PEN3500" s="379"/>
      <c r="PEO3500" s="379"/>
      <c r="PEP3500" s="379"/>
      <c r="PEQ3500" s="379"/>
      <c r="PER3500" s="379"/>
      <c r="PES3500" s="379"/>
      <c r="PET3500" s="379"/>
      <c r="PEU3500" s="379"/>
      <c r="PEV3500" s="379"/>
      <c r="PEW3500" s="379"/>
      <c r="PEX3500" s="379"/>
      <c r="PEY3500" s="379"/>
      <c r="PEZ3500" s="379"/>
      <c r="PFA3500" s="379"/>
      <c r="PFB3500" s="379"/>
      <c r="PFC3500" s="379"/>
      <c r="PFD3500" s="379"/>
      <c r="PFE3500" s="379"/>
      <c r="PFF3500" s="379"/>
      <c r="PFG3500" s="379"/>
      <c r="PFH3500" s="379"/>
      <c r="PFI3500" s="379"/>
      <c r="PFJ3500" s="379"/>
      <c r="PFK3500" s="379"/>
      <c r="PFL3500" s="379"/>
      <c r="PFM3500" s="379"/>
      <c r="PFN3500" s="379"/>
      <c r="PFO3500" s="379"/>
      <c r="PFP3500" s="379"/>
      <c r="PFQ3500" s="379"/>
      <c r="PFR3500" s="379"/>
      <c r="PFS3500" s="379"/>
      <c r="PFT3500" s="379"/>
      <c r="PFU3500" s="379"/>
      <c r="PFV3500" s="379"/>
      <c r="PFW3500" s="379"/>
      <c r="PFX3500" s="379"/>
      <c r="PFY3500" s="379"/>
      <c r="PFZ3500" s="379"/>
      <c r="PGA3500" s="379"/>
      <c r="PGB3500" s="379"/>
      <c r="PGC3500" s="379"/>
      <c r="PGD3500" s="379"/>
      <c r="PGE3500" s="379"/>
      <c r="PGF3500" s="379"/>
      <c r="PGG3500" s="379"/>
      <c r="PGH3500" s="379"/>
      <c r="PGI3500" s="379"/>
      <c r="PGJ3500" s="379"/>
      <c r="PGK3500" s="379"/>
      <c r="PGL3500" s="379"/>
      <c r="PGM3500" s="379"/>
      <c r="PGN3500" s="379"/>
      <c r="PGO3500" s="379"/>
      <c r="PGP3500" s="379"/>
      <c r="PGQ3500" s="379"/>
      <c r="PGR3500" s="379"/>
      <c r="PGS3500" s="379"/>
      <c r="PGT3500" s="379"/>
      <c r="PGU3500" s="379"/>
      <c r="PGV3500" s="379"/>
      <c r="PGW3500" s="379"/>
      <c r="PGX3500" s="379"/>
      <c r="PGY3500" s="379"/>
      <c r="PGZ3500" s="379"/>
      <c r="PHA3500" s="379"/>
      <c r="PHB3500" s="379"/>
      <c r="PHC3500" s="379"/>
      <c r="PHD3500" s="379"/>
      <c r="PHE3500" s="379"/>
      <c r="PHF3500" s="379"/>
      <c r="PHG3500" s="379"/>
      <c r="PHH3500" s="379"/>
      <c r="PHI3500" s="379"/>
      <c r="PHJ3500" s="379"/>
      <c r="PHK3500" s="379"/>
      <c r="PHL3500" s="379"/>
      <c r="PHM3500" s="379"/>
      <c r="PHN3500" s="379"/>
      <c r="PHO3500" s="379"/>
      <c r="PHP3500" s="379"/>
      <c r="PHQ3500" s="379"/>
      <c r="PHR3500" s="379"/>
      <c r="PHS3500" s="379"/>
      <c r="PHT3500" s="379"/>
      <c r="PHU3500" s="379"/>
      <c r="PHV3500" s="379"/>
      <c r="PHW3500" s="379"/>
      <c r="PHX3500" s="379"/>
      <c r="PHY3500" s="379"/>
      <c r="PHZ3500" s="379"/>
      <c r="PIA3500" s="379"/>
      <c r="PIB3500" s="379"/>
      <c r="PIC3500" s="379"/>
      <c r="PID3500" s="379"/>
      <c r="PIE3500" s="379"/>
      <c r="PIF3500" s="379"/>
      <c r="PIG3500" s="379"/>
      <c r="PIH3500" s="379"/>
      <c r="PII3500" s="379"/>
      <c r="PIJ3500" s="379"/>
      <c r="PIK3500" s="379"/>
      <c r="PIL3500" s="379"/>
      <c r="PIM3500" s="379"/>
      <c r="PIN3500" s="379"/>
      <c r="PIO3500" s="379"/>
      <c r="PIP3500" s="379"/>
      <c r="PIQ3500" s="379"/>
      <c r="PIR3500" s="379"/>
      <c r="PIS3500" s="379"/>
      <c r="PIT3500" s="379"/>
      <c r="PIU3500" s="379"/>
      <c r="PIV3500" s="379"/>
      <c r="PIW3500" s="379"/>
      <c r="PIX3500" s="379"/>
      <c r="PIY3500" s="379"/>
      <c r="PIZ3500" s="379"/>
      <c r="PJA3500" s="379"/>
      <c r="PJB3500" s="379"/>
      <c r="PJC3500" s="379"/>
      <c r="PJD3500" s="379"/>
      <c r="PJE3500" s="379"/>
      <c r="PJF3500" s="379"/>
      <c r="PJG3500" s="379"/>
      <c r="PJH3500" s="379"/>
      <c r="PJI3500" s="379"/>
      <c r="PJJ3500" s="379"/>
      <c r="PJK3500" s="379"/>
      <c r="PJL3500" s="379"/>
      <c r="PJM3500" s="379"/>
      <c r="PJN3500" s="379"/>
      <c r="PJO3500" s="379"/>
      <c r="PJP3500" s="379"/>
      <c r="PJQ3500" s="379"/>
      <c r="PJR3500" s="379"/>
      <c r="PJS3500" s="379"/>
      <c r="PJT3500" s="379"/>
      <c r="PJU3500" s="379"/>
      <c r="PJV3500" s="379"/>
      <c r="PJW3500" s="379"/>
      <c r="PJX3500" s="379"/>
      <c r="PJY3500" s="379"/>
      <c r="PJZ3500" s="379"/>
      <c r="PKA3500" s="379"/>
      <c r="PKB3500" s="379"/>
      <c r="PKC3500" s="379"/>
      <c r="PKD3500" s="379"/>
      <c r="PKE3500" s="379"/>
      <c r="PKF3500" s="379"/>
      <c r="PKG3500" s="379"/>
      <c r="PKH3500" s="379"/>
      <c r="PKI3500" s="379"/>
      <c r="PKJ3500" s="379"/>
      <c r="PKK3500" s="379"/>
      <c r="PKL3500" s="379"/>
      <c r="PKM3500" s="379"/>
      <c r="PKN3500" s="379"/>
      <c r="PKO3500" s="379"/>
      <c r="PKP3500" s="379"/>
      <c r="PKQ3500" s="379"/>
      <c r="PKR3500" s="379"/>
      <c r="PKS3500" s="379"/>
      <c r="PKT3500" s="379"/>
      <c r="PKU3500" s="379"/>
      <c r="PKV3500" s="379"/>
      <c r="PKW3500" s="379"/>
      <c r="PKX3500" s="379"/>
      <c r="PKY3500" s="379"/>
      <c r="PKZ3500" s="379"/>
      <c r="PLA3500" s="379"/>
      <c r="PLB3500" s="379"/>
      <c r="PLC3500" s="379"/>
      <c r="PLD3500" s="379"/>
      <c r="PLE3500" s="379"/>
      <c r="PLF3500" s="379"/>
      <c r="PLG3500" s="379"/>
      <c r="PLH3500" s="379"/>
      <c r="PLI3500" s="379"/>
      <c r="PLJ3500" s="379"/>
      <c r="PLK3500" s="379"/>
      <c r="PLL3500" s="379"/>
      <c r="PLM3500" s="379"/>
      <c r="PLN3500" s="379"/>
      <c r="PLO3500" s="379"/>
      <c r="PLP3500" s="379"/>
      <c r="PLQ3500" s="379"/>
      <c r="PLR3500" s="379"/>
      <c r="PLS3500" s="379"/>
      <c r="PLT3500" s="379"/>
      <c r="PLU3500" s="379"/>
      <c r="PLV3500" s="379"/>
      <c r="PLW3500" s="379"/>
      <c r="PLX3500" s="379"/>
      <c r="PLY3500" s="379"/>
      <c r="PLZ3500" s="379"/>
      <c r="PMA3500" s="379"/>
      <c r="PMB3500" s="379"/>
      <c r="PMC3500" s="379"/>
      <c r="PMD3500" s="379"/>
      <c r="PME3500" s="379"/>
      <c r="PMF3500" s="379"/>
      <c r="PMG3500" s="379"/>
      <c r="PMH3500" s="379"/>
      <c r="PMI3500" s="379"/>
      <c r="PMJ3500" s="379"/>
      <c r="PMK3500" s="379"/>
      <c r="PML3500" s="379"/>
      <c r="PMM3500" s="379"/>
      <c r="PMN3500" s="379"/>
      <c r="PMO3500" s="379"/>
      <c r="PMP3500" s="379"/>
      <c r="PMQ3500" s="379"/>
      <c r="PMR3500" s="379"/>
      <c r="PMS3500" s="379"/>
      <c r="PMT3500" s="379"/>
      <c r="PMU3500" s="379"/>
      <c r="PMV3500" s="379"/>
      <c r="PMW3500" s="379"/>
      <c r="PMX3500" s="379"/>
      <c r="PMY3500" s="379"/>
      <c r="PMZ3500" s="379"/>
      <c r="PNA3500" s="379"/>
      <c r="PNB3500" s="379"/>
      <c r="PNC3500" s="379"/>
      <c r="PND3500" s="379"/>
      <c r="PNE3500" s="379"/>
      <c r="PNF3500" s="379"/>
      <c r="PNG3500" s="379"/>
      <c r="PNH3500" s="379"/>
      <c r="PNI3500" s="379"/>
      <c r="PNJ3500" s="379"/>
      <c r="PNK3500" s="379"/>
      <c r="PNL3500" s="379"/>
      <c r="PNM3500" s="379"/>
      <c r="PNN3500" s="379"/>
      <c r="PNO3500" s="379"/>
      <c r="PNP3500" s="379"/>
      <c r="PNQ3500" s="379"/>
      <c r="PNR3500" s="379"/>
      <c r="PNS3500" s="379"/>
      <c r="PNT3500" s="379"/>
      <c r="PNU3500" s="379"/>
      <c r="PNV3500" s="379"/>
      <c r="PNW3500" s="379"/>
      <c r="PNX3500" s="379"/>
      <c r="PNY3500" s="379"/>
      <c r="PNZ3500" s="379"/>
      <c r="POA3500" s="379"/>
      <c r="POB3500" s="379"/>
      <c r="POC3500" s="379"/>
      <c r="POD3500" s="379"/>
      <c r="POE3500" s="379"/>
      <c r="POF3500" s="379"/>
      <c r="POG3500" s="379"/>
      <c r="POH3500" s="379"/>
      <c r="POI3500" s="379"/>
      <c r="POJ3500" s="379"/>
      <c r="POK3500" s="379"/>
      <c r="POL3500" s="379"/>
      <c r="POM3500" s="379"/>
      <c r="PON3500" s="379"/>
      <c r="POO3500" s="379"/>
      <c r="POP3500" s="379"/>
      <c r="POQ3500" s="379"/>
      <c r="POR3500" s="379"/>
      <c r="POS3500" s="379"/>
      <c r="POT3500" s="379"/>
      <c r="POU3500" s="379"/>
      <c r="POV3500" s="379"/>
      <c r="POW3500" s="379"/>
      <c r="POX3500" s="379"/>
      <c r="POY3500" s="379"/>
      <c r="POZ3500" s="379"/>
      <c r="PPA3500" s="379"/>
      <c r="PPB3500" s="379"/>
      <c r="PPC3500" s="379"/>
      <c r="PPD3500" s="379"/>
      <c r="PPE3500" s="379"/>
      <c r="PPF3500" s="379"/>
      <c r="PPG3500" s="379"/>
      <c r="PPH3500" s="379"/>
      <c r="PPI3500" s="379"/>
      <c r="PPJ3500" s="379"/>
      <c r="PPK3500" s="379"/>
      <c r="PPL3500" s="379"/>
      <c r="PPM3500" s="379"/>
      <c r="PPN3500" s="379"/>
      <c r="PPO3500" s="379"/>
      <c r="PPP3500" s="379"/>
      <c r="PPQ3500" s="379"/>
      <c r="PPR3500" s="379"/>
      <c r="PPS3500" s="379"/>
      <c r="PPT3500" s="379"/>
      <c r="PPU3500" s="379"/>
      <c r="PPV3500" s="379"/>
      <c r="PPW3500" s="379"/>
      <c r="PPX3500" s="379"/>
      <c r="PPY3500" s="379"/>
      <c r="PPZ3500" s="379"/>
      <c r="PQA3500" s="379"/>
      <c r="PQB3500" s="379"/>
      <c r="PQC3500" s="379"/>
      <c r="PQD3500" s="379"/>
      <c r="PQE3500" s="379"/>
      <c r="PQF3500" s="379"/>
      <c r="PQG3500" s="379"/>
      <c r="PQH3500" s="379"/>
      <c r="PQI3500" s="379"/>
      <c r="PQJ3500" s="379"/>
      <c r="PQK3500" s="379"/>
      <c r="PQL3500" s="379"/>
      <c r="PQM3500" s="379"/>
      <c r="PQN3500" s="379"/>
      <c r="PQO3500" s="379"/>
      <c r="PQP3500" s="379"/>
      <c r="PQQ3500" s="379"/>
      <c r="PQR3500" s="379"/>
      <c r="PQS3500" s="379"/>
      <c r="PQT3500" s="379"/>
      <c r="PQU3500" s="379"/>
      <c r="PQV3500" s="379"/>
      <c r="PQW3500" s="379"/>
      <c r="PQX3500" s="379"/>
      <c r="PQY3500" s="379"/>
      <c r="PQZ3500" s="379"/>
      <c r="PRA3500" s="379"/>
      <c r="PRB3500" s="379"/>
      <c r="PRC3500" s="379"/>
      <c r="PRD3500" s="379"/>
      <c r="PRE3500" s="379"/>
      <c r="PRF3500" s="379"/>
      <c r="PRG3500" s="379"/>
      <c r="PRH3500" s="379"/>
      <c r="PRI3500" s="379"/>
      <c r="PRJ3500" s="379"/>
      <c r="PRK3500" s="379"/>
      <c r="PRL3500" s="379"/>
      <c r="PRM3500" s="379"/>
      <c r="PRN3500" s="379"/>
      <c r="PRO3500" s="379"/>
      <c r="PRP3500" s="379"/>
      <c r="PRQ3500" s="379"/>
      <c r="PRR3500" s="379"/>
      <c r="PRS3500" s="379"/>
      <c r="PRT3500" s="379"/>
      <c r="PRU3500" s="379"/>
      <c r="PRV3500" s="379"/>
      <c r="PRW3500" s="379"/>
      <c r="PRX3500" s="379"/>
      <c r="PRY3500" s="379"/>
      <c r="PRZ3500" s="379"/>
      <c r="PSA3500" s="379"/>
      <c r="PSB3500" s="379"/>
      <c r="PSC3500" s="379"/>
      <c r="PSD3500" s="379"/>
      <c r="PSE3500" s="379"/>
      <c r="PSF3500" s="379"/>
      <c r="PSG3500" s="379"/>
      <c r="PSH3500" s="379"/>
      <c r="PSI3500" s="379"/>
      <c r="PSJ3500" s="379"/>
      <c r="PSK3500" s="379"/>
      <c r="PSL3500" s="379"/>
      <c r="PSM3500" s="379"/>
      <c r="PSN3500" s="379"/>
      <c r="PSO3500" s="379"/>
      <c r="PSP3500" s="379"/>
      <c r="PSQ3500" s="379"/>
      <c r="PSR3500" s="379"/>
      <c r="PSS3500" s="379"/>
      <c r="PST3500" s="379"/>
      <c r="PSU3500" s="379"/>
      <c r="PSV3500" s="379"/>
      <c r="PSW3500" s="379"/>
      <c r="PSX3500" s="379"/>
      <c r="PSY3500" s="379"/>
      <c r="PSZ3500" s="379"/>
      <c r="PTA3500" s="379"/>
      <c r="PTB3500" s="379"/>
      <c r="PTC3500" s="379"/>
      <c r="PTD3500" s="379"/>
      <c r="PTE3500" s="379"/>
      <c r="PTF3500" s="379"/>
      <c r="PTG3500" s="379"/>
      <c r="PTH3500" s="379"/>
      <c r="PTI3500" s="379"/>
      <c r="PTJ3500" s="379"/>
      <c r="PTK3500" s="379"/>
      <c r="PTL3500" s="379"/>
      <c r="PTM3500" s="379"/>
      <c r="PTN3500" s="379"/>
      <c r="PTO3500" s="379"/>
      <c r="PTP3500" s="379"/>
      <c r="PTQ3500" s="379"/>
      <c r="PTR3500" s="379"/>
      <c r="PTS3500" s="379"/>
      <c r="PTT3500" s="379"/>
      <c r="PTU3500" s="379"/>
      <c r="PTV3500" s="379"/>
      <c r="PTW3500" s="379"/>
      <c r="PTX3500" s="379"/>
      <c r="PTY3500" s="379"/>
      <c r="PTZ3500" s="379"/>
      <c r="PUA3500" s="379"/>
      <c r="PUB3500" s="379"/>
      <c r="PUC3500" s="379"/>
      <c r="PUD3500" s="379"/>
      <c r="PUE3500" s="379"/>
      <c r="PUF3500" s="379"/>
      <c r="PUG3500" s="379"/>
      <c r="PUH3500" s="379"/>
      <c r="PUI3500" s="379"/>
      <c r="PUJ3500" s="379"/>
      <c r="PUK3500" s="379"/>
      <c r="PUL3500" s="379"/>
      <c r="PUM3500" s="379"/>
      <c r="PUN3500" s="379"/>
      <c r="PUO3500" s="379"/>
      <c r="PUP3500" s="379"/>
      <c r="PUQ3500" s="379"/>
      <c r="PUR3500" s="379"/>
      <c r="PUS3500" s="379"/>
      <c r="PUT3500" s="379"/>
      <c r="PUU3500" s="379"/>
      <c r="PUV3500" s="379"/>
      <c r="PUW3500" s="379"/>
      <c r="PUX3500" s="379"/>
      <c r="PUY3500" s="379"/>
      <c r="PUZ3500" s="379"/>
      <c r="PVA3500" s="379"/>
      <c r="PVB3500" s="379"/>
      <c r="PVC3500" s="379"/>
      <c r="PVD3500" s="379"/>
      <c r="PVE3500" s="379"/>
      <c r="PVF3500" s="379"/>
      <c r="PVG3500" s="379"/>
      <c r="PVH3500" s="379"/>
      <c r="PVI3500" s="379"/>
      <c r="PVJ3500" s="379"/>
      <c r="PVK3500" s="379"/>
      <c r="PVL3500" s="379"/>
      <c r="PVM3500" s="379"/>
      <c r="PVN3500" s="379"/>
      <c r="PVO3500" s="379"/>
      <c r="PVP3500" s="379"/>
      <c r="PVQ3500" s="379"/>
      <c r="PVR3500" s="379"/>
      <c r="PVS3500" s="379"/>
      <c r="PVT3500" s="379"/>
      <c r="PVU3500" s="379"/>
      <c r="PVV3500" s="379"/>
      <c r="PVW3500" s="379"/>
      <c r="PVX3500" s="379"/>
      <c r="PVY3500" s="379"/>
      <c r="PVZ3500" s="379"/>
      <c r="PWA3500" s="379"/>
      <c r="PWB3500" s="379"/>
      <c r="PWC3500" s="379"/>
      <c r="PWD3500" s="379"/>
      <c r="PWE3500" s="379"/>
      <c r="PWF3500" s="379"/>
      <c r="PWG3500" s="379"/>
      <c r="PWH3500" s="379"/>
      <c r="PWI3500" s="379"/>
      <c r="PWJ3500" s="379"/>
      <c r="PWK3500" s="379"/>
      <c r="PWL3500" s="379"/>
      <c r="PWM3500" s="379"/>
      <c r="PWN3500" s="379"/>
      <c r="PWO3500" s="379"/>
      <c r="PWP3500" s="379"/>
      <c r="PWQ3500" s="379"/>
      <c r="PWR3500" s="379"/>
      <c r="PWS3500" s="379"/>
      <c r="PWT3500" s="379"/>
      <c r="PWU3500" s="379"/>
      <c r="PWV3500" s="379"/>
      <c r="PWW3500" s="379"/>
      <c r="PWX3500" s="379"/>
      <c r="PWY3500" s="379"/>
      <c r="PWZ3500" s="379"/>
      <c r="PXA3500" s="379"/>
      <c r="PXB3500" s="379"/>
      <c r="PXC3500" s="379"/>
      <c r="PXD3500" s="379"/>
      <c r="PXE3500" s="379"/>
      <c r="PXF3500" s="379"/>
      <c r="PXG3500" s="379"/>
      <c r="PXH3500" s="379"/>
      <c r="PXI3500" s="379"/>
      <c r="PXJ3500" s="379"/>
      <c r="PXK3500" s="379"/>
      <c r="PXL3500" s="379"/>
      <c r="PXM3500" s="379"/>
      <c r="PXN3500" s="379"/>
      <c r="PXO3500" s="379"/>
      <c r="PXP3500" s="379"/>
      <c r="PXQ3500" s="379"/>
      <c r="PXR3500" s="379"/>
      <c r="PXS3500" s="379"/>
      <c r="PXT3500" s="379"/>
      <c r="PXU3500" s="379"/>
      <c r="PXV3500" s="379"/>
      <c r="PXW3500" s="379"/>
      <c r="PXX3500" s="379"/>
      <c r="PXY3500" s="379"/>
      <c r="PXZ3500" s="379"/>
      <c r="PYA3500" s="379"/>
      <c r="PYB3500" s="379"/>
      <c r="PYC3500" s="379"/>
      <c r="PYD3500" s="379"/>
      <c r="PYE3500" s="379"/>
      <c r="PYF3500" s="379"/>
      <c r="PYG3500" s="379"/>
      <c r="PYH3500" s="379"/>
      <c r="PYI3500" s="379"/>
      <c r="PYJ3500" s="379"/>
      <c r="PYK3500" s="379"/>
      <c r="PYL3500" s="379"/>
      <c r="PYM3500" s="379"/>
      <c r="PYN3500" s="379"/>
      <c r="PYO3500" s="379"/>
      <c r="PYP3500" s="379"/>
      <c r="PYQ3500" s="379"/>
      <c r="PYR3500" s="379"/>
      <c r="PYS3500" s="379"/>
      <c r="PYT3500" s="379"/>
      <c r="PYU3500" s="379"/>
      <c r="PYV3500" s="379"/>
      <c r="PYW3500" s="379"/>
      <c r="PYX3500" s="379"/>
      <c r="PYY3500" s="379"/>
      <c r="PYZ3500" s="379"/>
      <c r="PZA3500" s="379"/>
      <c r="PZB3500" s="379"/>
      <c r="PZC3500" s="379"/>
      <c r="PZD3500" s="379"/>
      <c r="PZE3500" s="379"/>
      <c r="PZF3500" s="379"/>
      <c r="PZG3500" s="379"/>
      <c r="PZH3500" s="379"/>
      <c r="PZI3500" s="379"/>
      <c r="PZJ3500" s="379"/>
      <c r="PZK3500" s="379"/>
      <c r="PZL3500" s="379"/>
      <c r="PZM3500" s="379"/>
      <c r="PZN3500" s="379"/>
      <c r="PZO3500" s="379"/>
      <c r="PZP3500" s="379"/>
      <c r="PZQ3500" s="379"/>
      <c r="PZR3500" s="379"/>
      <c r="PZS3500" s="379"/>
      <c r="PZT3500" s="379"/>
      <c r="PZU3500" s="379"/>
      <c r="PZV3500" s="379"/>
      <c r="PZW3500" s="379"/>
      <c r="PZX3500" s="379"/>
      <c r="PZY3500" s="379"/>
      <c r="PZZ3500" s="379"/>
      <c r="QAA3500" s="379"/>
      <c r="QAB3500" s="379"/>
      <c r="QAC3500" s="379"/>
      <c r="QAD3500" s="379"/>
      <c r="QAE3500" s="379"/>
      <c r="QAF3500" s="379"/>
      <c r="QAG3500" s="379"/>
      <c r="QAH3500" s="379"/>
      <c r="QAI3500" s="379"/>
      <c r="QAJ3500" s="379"/>
      <c r="QAK3500" s="379"/>
      <c r="QAL3500" s="379"/>
      <c r="QAM3500" s="379"/>
      <c r="QAN3500" s="379"/>
      <c r="QAO3500" s="379"/>
      <c r="QAP3500" s="379"/>
      <c r="QAQ3500" s="379"/>
      <c r="QAR3500" s="379"/>
      <c r="QAS3500" s="379"/>
      <c r="QAT3500" s="379"/>
      <c r="QAU3500" s="379"/>
      <c r="QAV3500" s="379"/>
      <c r="QAW3500" s="379"/>
      <c r="QAX3500" s="379"/>
      <c r="QAY3500" s="379"/>
      <c r="QAZ3500" s="379"/>
      <c r="QBA3500" s="379"/>
      <c r="QBB3500" s="379"/>
      <c r="QBC3500" s="379"/>
      <c r="QBD3500" s="379"/>
      <c r="QBE3500" s="379"/>
      <c r="QBF3500" s="379"/>
      <c r="QBG3500" s="379"/>
      <c r="QBH3500" s="379"/>
      <c r="QBI3500" s="379"/>
      <c r="QBJ3500" s="379"/>
      <c r="QBK3500" s="379"/>
      <c r="QBL3500" s="379"/>
      <c r="QBM3500" s="379"/>
      <c r="QBN3500" s="379"/>
      <c r="QBO3500" s="379"/>
      <c r="QBP3500" s="379"/>
      <c r="QBQ3500" s="379"/>
      <c r="QBR3500" s="379"/>
      <c r="QBS3500" s="379"/>
      <c r="QBT3500" s="379"/>
      <c r="QBU3500" s="379"/>
      <c r="QBV3500" s="379"/>
      <c r="QBW3500" s="379"/>
      <c r="QBX3500" s="379"/>
      <c r="QBY3500" s="379"/>
      <c r="QBZ3500" s="379"/>
      <c r="QCA3500" s="379"/>
      <c r="QCB3500" s="379"/>
      <c r="QCC3500" s="379"/>
      <c r="QCD3500" s="379"/>
      <c r="QCE3500" s="379"/>
      <c r="QCF3500" s="379"/>
      <c r="QCG3500" s="379"/>
      <c r="QCH3500" s="379"/>
      <c r="QCI3500" s="379"/>
      <c r="QCJ3500" s="379"/>
      <c r="QCK3500" s="379"/>
      <c r="QCL3500" s="379"/>
      <c r="QCM3500" s="379"/>
      <c r="QCN3500" s="379"/>
      <c r="QCO3500" s="379"/>
      <c r="QCP3500" s="379"/>
      <c r="QCQ3500" s="379"/>
      <c r="QCR3500" s="379"/>
      <c r="QCS3500" s="379"/>
      <c r="QCT3500" s="379"/>
      <c r="QCU3500" s="379"/>
      <c r="QCV3500" s="379"/>
      <c r="QCW3500" s="379"/>
      <c r="QCX3500" s="379"/>
      <c r="QCY3500" s="379"/>
      <c r="QCZ3500" s="379"/>
      <c r="QDA3500" s="379"/>
      <c r="QDB3500" s="379"/>
      <c r="QDC3500" s="379"/>
      <c r="QDD3500" s="379"/>
      <c r="QDE3500" s="379"/>
      <c r="QDF3500" s="379"/>
      <c r="QDG3500" s="379"/>
      <c r="QDH3500" s="379"/>
      <c r="QDI3500" s="379"/>
      <c r="QDJ3500" s="379"/>
      <c r="QDK3500" s="379"/>
      <c r="QDL3500" s="379"/>
      <c r="QDM3500" s="379"/>
      <c r="QDN3500" s="379"/>
      <c r="QDO3500" s="379"/>
      <c r="QDP3500" s="379"/>
      <c r="QDQ3500" s="379"/>
      <c r="QDR3500" s="379"/>
      <c r="QDS3500" s="379"/>
      <c r="QDT3500" s="379"/>
      <c r="QDU3500" s="379"/>
      <c r="QDV3500" s="379"/>
      <c r="QDW3500" s="379"/>
      <c r="QDX3500" s="379"/>
      <c r="QDY3500" s="379"/>
      <c r="QDZ3500" s="379"/>
      <c r="QEA3500" s="379"/>
      <c r="QEB3500" s="379"/>
      <c r="QEC3500" s="379"/>
      <c r="QED3500" s="379"/>
      <c r="QEE3500" s="379"/>
      <c r="QEF3500" s="379"/>
      <c r="QEG3500" s="379"/>
      <c r="QEH3500" s="379"/>
      <c r="QEI3500" s="379"/>
      <c r="QEJ3500" s="379"/>
      <c r="QEK3500" s="379"/>
      <c r="QEL3500" s="379"/>
      <c r="QEM3500" s="379"/>
      <c r="QEN3500" s="379"/>
      <c r="QEO3500" s="379"/>
      <c r="QEP3500" s="379"/>
      <c r="QEQ3500" s="379"/>
      <c r="QER3500" s="379"/>
      <c r="QES3500" s="379"/>
      <c r="QET3500" s="379"/>
      <c r="QEU3500" s="379"/>
      <c r="QEV3500" s="379"/>
      <c r="QEW3500" s="379"/>
      <c r="QEX3500" s="379"/>
      <c r="QEY3500" s="379"/>
      <c r="QEZ3500" s="379"/>
      <c r="QFA3500" s="379"/>
      <c r="QFB3500" s="379"/>
      <c r="QFC3500" s="379"/>
      <c r="QFD3500" s="379"/>
      <c r="QFE3500" s="379"/>
      <c r="QFF3500" s="379"/>
      <c r="QFG3500" s="379"/>
      <c r="QFH3500" s="379"/>
      <c r="QFI3500" s="379"/>
      <c r="QFJ3500" s="379"/>
      <c r="QFK3500" s="379"/>
      <c r="QFL3500" s="379"/>
      <c r="QFM3500" s="379"/>
      <c r="QFN3500" s="379"/>
      <c r="QFO3500" s="379"/>
      <c r="QFP3500" s="379"/>
      <c r="QFQ3500" s="379"/>
      <c r="QFR3500" s="379"/>
      <c r="QFS3500" s="379"/>
      <c r="QFT3500" s="379"/>
      <c r="QFU3500" s="379"/>
      <c r="QFV3500" s="379"/>
      <c r="QFW3500" s="379"/>
      <c r="QFX3500" s="379"/>
      <c r="QFY3500" s="379"/>
      <c r="QFZ3500" s="379"/>
      <c r="QGA3500" s="379"/>
      <c r="QGB3500" s="379"/>
      <c r="QGC3500" s="379"/>
      <c r="QGD3500" s="379"/>
      <c r="QGE3500" s="379"/>
      <c r="QGF3500" s="379"/>
      <c r="QGG3500" s="379"/>
      <c r="QGH3500" s="379"/>
      <c r="QGI3500" s="379"/>
      <c r="QGJ3500" s="379"/>
      <c r="QGK3500" s="379"/>
      <c r="QGL3500" s="379"/>
      <c r="QGM3500" s="379"/>
      <c r="QGN3500" s="379"/>
      <c r="QGO3500" s="379"/>
      <c r="QGP3500" s="379"/>
      <c r="QGQ3500" s="379"/>
      <c r="QGR3500" s="379"/>
      <c r="QGS3500" s="379"/>
      <c r="QGT3500" s="379"/>
      <c r="QGU3500" s="379"/>
      <c r="QGV3500" s="379"/>
      <c r="QGW3500" s="379"/>
      <c r="QGX3500" s="379"/>
      <c r="QGY3500" s="379"/>
      <c r="QGZ3500" s="379"/>
      <c r="QHA3500" s="379"/>
      <c r="QHB3500" s="379"/>
      <c r="QHC3500" s="379"/>
      <c r="QHD3500" s="379"/>
      <c r="QHE3500" s="379"/>
      <c r="QHF3500" s="379"/>
      <c r="QHG3500" s="379"/>
      <c r="QHH3500" s="379"/>
      <c r="QHI3500" s="379"/>
      <c r="QHJ3500" s="379"/>
      <c r="QHK3500" s="379"/>
      <c r="QHL3500" s="379"/>
      <c r="QHM3500" s="379"/>
      <c r="QHN3500" s="379"/>
      <c r="QHO3500" s="379"/>
      <c r="QHP3500" s="379"/>
      <c r="QHQ3500" s="379"/>
      <c r="QHR3500" s="379"/>
      <c r="QHS3500" s="379"/>
      <c r="QHT3500" s="379"/>
      <c r="QHU3500" s="379"/>
      <c r="QHV3500" s="379"/>
      <c r="QHW3500" s="379"/>
      <c r="QHX3500" s="379"/>
      <c r="QHY3500" s="379"/>
      <c r="QHZ3500" s="379"/>
      <c r="QIA3500" s="379"/>
      <c r="QIB3500" s="379"/>
      <c r="QIC3500" s="379"/>
      <c r="QID3500" s="379"/>
      <c r="QIE3500" s="379"/>
      <c r="QIF3500" s="379"/>
      <c r="QIG3500" s="379"/>
      <c r="QIH3500" s="379"/>
      <c r="QII3500" s="379"/>
      <c r="QIJ3500" s="379"/>
      <c r="QIK3500" s="379"/>
      <c r="QIL3500" s="379"/>
      <c r="QIM3500" s="379"/>
      <c r="QIN3500" s="379"/>
      <c r="QIO3500" s="379"/>
      <c r="QIP3500" s="379"/>
      <c r="QIQ3500" s="379"/>
      <c r="QIR3500" s="379"/>
      <c r="QIS3500" s="379"/>
      <c r="QIT3500" s="379"/>
      <c r="QIU3500" s="379"/>
      <c r="QIV3500" s="379"/>
      <c r="QIW3500" s="379"/>
      <c r="QIX3500" s="379"/>
      <c r="QIY3500" s="379"/>
      <c r="QIZ3500" s="379"/>
      <c r="QJA3500" s="379"/>
      <c r="QJB3500" s="379"/>
      <c r="QJC3500" s="379"/>
      <c r="QJD3500" s="379"/>
      <c r="QJE3500" s="379"/>
      <c r="QJF3500" s="379"/>
      <c r="QJG3500" s="379"/>
      <c r="QJH3500" s="379"/>
      <c r="QJI3500" s="379"/>
      <c r="QJJ3500" s="379"/>
      <c r="QJK3500" s="379"/>
      <c r="QJL3500" s="379"/>
      <c r="QJM3500" s="379"/>
      <c r="QJN3500" s="379"/>
      <c r="QJO3500" s="379"/>
      <c r="QJP3500" s="379"/>
      <c r="QJQ3500" s="379"/>
      <c r="QJR3500" s="379"/>
      <c r="QJS3500" s="379"/>
      <c r="QJT3500" s="379"/>
      <c r="QJU3500" s="379"/>
      <c r="QJV3500" s="379"/>
      <c r="QJW3500" s="379"/>
      <c r="QJX3500" s="379"/>
      <c r="QJY3500" s="379"/>
      <c r="QJZ3500" s="379"/>
      <c r="QKA3500" s="379"/>
      <c r="QKB3500" s="379"/>
      <c r="QKC3500" s="379"/>
      <c r="QKD3500" s="379"/>
      <c r="QKE3500" s="379"/>
      <c r="QKF3500" s="379"/>
      <c r="QKG3500" s="379"/>
      <c r="QKH3500" s="379"/>
      <c r="QKI3500" s="379"/>
      <c r="QKJ3500" s="379"/>
      <c r="QKK3500" s="379"/>
      <c r="QKL3500" s="379"/>
      <c r="QKM3500" s="379"/>
      <c r="QKN3500" s="379"/>
      <c r="QKO3500" s="379"/>
      <c r="QKP3500" s="379"/>
      <c r="QKQ3500" s="379"/>
      <c r="QKR3500" s="379"/>
      <c r="QKS3500" s="379"/>
      <c r="QKT3500" s="379"/>
      <c r="QKU3500" s="379"/>
      <c r="QKV3500" s="379"/>
      <c r="QKW3500" s="379"/>
      <c r="QKX3500" s="379"/>
      <c r="QKY3500" s="379"/>
      <c r="QKZ3500" s="379"/>
      <c r="QLA3500" s="379"/>
      <c r="QLB3500" s="379"/>
      <c r="QLC3500" s="379"/>
      <c r="QLD3500" s="379"/>
      <c r="QLE3500" s="379"/>
      <c r="QLF3500" s="379"/>
      <c r="QLG3500" s="379"/>
      <c r="QLH3500" s="379"/>
      <c r="QLI3500" s="379"/>
      <c r="QLJ3500" s="379"/>
      <c r="QLK3500" s="379"/>
      <c r="QLL3500" s="379"/>
      <c r="QLM3500" s="379"/>
      <c r="QLN3500" s="379"/>
      <c r="QLO3500" s="379"/>
      <c r="QLP3500" s="379"/>
      <c r="QLQ3500" s="379"/>
      <c r="QLR3500" s="379"/>
      <c r="QLS3500" s="379"/>
      <c r="QLT3500" s="379"/>
      <c r="QLU3500" s="379"/>
      <c r="QLV3500" s="379"/>
      <c r="QLW3500" s="379"/>
      <c r="QLX3500" s="379"/>
      <c r="QLY3500" s="379"/>
      <c r="QLZ3500" s="379"/>
      <c r="QMA3500" s="379"/>
      <c r="QMB3500" s="379"/>
      <c r="QMC3500" s="379"/>
      <c r="QMD3500" s="379"/>
      <c r="QME3500" s="379"/>
      <c r="QMF3500" s="379"/>
      <c r="QMG3500" s="379"/>
      <c r="QMH3500" s="379"/>
      <c r="QMI3500" s="379"/>
      <c r="QMJ3500" s="379"/>
      <c r="QMK3500" s="379"/>
      <c r="QML3500" s="379"/>
      <c r="QMM3500" s="379"/>
      <c r="QMN3500" s="379"/>
      <c r="QMO3500" s="379"/>
      <c r="QMP3500" s="379"/>
      <c r="QMQ3500" s="379"/>
      <c r="QMR3500" s="379"/>
      <c r="QMS3500" s="379"/>
      <c r="QMT3500" s="379"/>
      <c r="QMU3500" s="379"/>
      <c r="QMV3500" s="379"/>
      <c r="QMW3500" s="379"/>
      <c r="QMX3500" s="379"/>
      <c r="QMY3500" s="379"/>
      <c r="QMZ3500" s="379"/>
      <c r="QNA3500" s="379"/>
      <c r="QNB3500" s="379"/>
      <c r="QNC3500" s="379"/>
      <c r="QND3500" s="379"/>
      <c r="QNE3500" s="379"/>
      <c r="QNF3500" s="379"/>
      <c r="QNG3500" s="379"/>
      <c r="QNH3500" s="379"/>
      <c r="QNI3500" s="379"/>
      <c r="QNJ3500" s="379"/>
      <c r="QNK3500" s="379"/>
      <c r="QNL3500" s="379"/>
      <c r="QNM3500" s="379"/>
      <c r="QNN3500" s="379"/>
      <c r="QNO3500" s="379"/>
      <c r="QNP3500" s="379"/>
      <c r="QNQ3500" s="379"/>
      <c r="QNR3500" s="379"/>
      <c r="QNS3500" s="379"/>
      <c r="QNT3500" s="379"/>
      <c r="QNU3500" s="379"/>
      <c r="QNV3500" s="379"/>
      <c r="QNW3500" s="379"/>
      <c r="QNX3500" s="379"/>
      <c r="QNY3500" s="379"/>
      <c r="QNZ3500" s="379"/>
      <c r="QOA3500" s="379"/>
      <c r="QOB3500" s="379"/>
      <c r="QOC3500" s="379"/>
      <c r="QOD3500" s="379"/>
      <c r="QOE3500" s="379"/>
      <c r="QOF3500" s="379"/>
      <c r="QOG3500" s="379"/>
      <c r="QOH3500" s="379"/>
      <c r="QOI3500" s="379"/>
      <c r="QOJ3500" s="379"/>
      <c r="QOK3500" s="379"/>
      <c r="QOL3500" s="379"/>
      <c r="QOM3500" s="379"/>
      <c r="QON3500" s="379"/>
      <c r="QOO3500" s="379"/>
      <c r="QOP3500" s="379"/>
      <c r="QOQ3500" s="379"/>
      <c r="QOR3500" s="379"/>
      <c r="QOS3500" s="379"/>
      <c r="QOT3500" s="379"/>
      <c r="QOU3500" s="379"/>
      <c r="QOV3500" s="379"/>
      <c r="QOW3500" s="379"/>
      <c r="QOX3500" s="379"/>
      <c r="QOY3500" s="379"/>
      <c r="QOZ3500" s="379"/>
      <c r="QPA3500" s="379"/>
      <c r="QPB3500" s="379"/>
      <c r="QPC3500" s="379"/>
      <c r="QPD3500" s="379"/>
      <c r="QPE3500" s="379"/>
      <c r="QPF3500" s="379"/>
      <c r="QPG3500" s="379"/>
      <c r="QPH3500" s="379"/>
      <c r="QPI3500" s="379"/>
      <c r="QPJ3500" s="379"/>
      <c r="QPK3500" s="379"/>
      <c r="QPL3500" s="379"/>
      <c r="QPM3500" s="379"/>
      <c r="QPN3500" s="379"/>
      <c r="QPO3500" s="379"/>
      <c r="QPP3500" s="379"/>
      <c r="QPQ3500" s="379"/>
      <c r="QPR3500" s="379"/>
      <c r="QPS3500" s="379"/>
      <c r="QPT3500" s="379"/>
      <c r="QPU3500" s="379"/>
      <c r="QPV3500" s="379"/>
      <c r="QPW3500" s="379"/>
      <c r="QPX3500" s="379"/>
      <c r="QPY3500" s="379"/>
      <c r="QPZ3500" s="379"/>
      <c r="QQA3500" s="379"/>
      <c r="QQB3500" s="379"/>
      <c r="QQC3500" s="379"/>
      <c r="QQD3500" s="379"/>
      <c r="QQE3500" s="379"/>
      <c r="QQF3500" s="379"/>
      <c r="QQG3500" s="379"/>
      <c r="QQH3500" s="379"/>
      <c r="QQI3500" s="379"/>
      <c r="QQJ3500" s="379"/>
      <c r="QQK3500" s="379"/>
      <c r="QQL3500" s="379"/>
      <c r="QQM3500" s="379"/>
      <c r="QQN3500" s="379"/>
      <c r="QQO3500" s="379"/>
      <c r="QQP3500" s="379"/>
      <c r="QQQ3500" s="379"/>
      <c r="QQR3500" s="379"/>
      <c r="QQS3500" s="379"/>
      <c r="QQT3500" s="379"/>
      <c r="QQU3500" s="379"/>
      <c r="QQV3500" s="379"/>
      <c r="QQW3500" s="379"/>
      <c r="QQX3500" s="379"/>
      <c r="QQY3500" s="379"/>
      <c r="QQZ3500" s="379"/>
      <c r="QRA3500" s="379"/>
      <c r="QRB3500" s="379"/>
      <c r="QRC3500" s="379"/>
      <c r="QRD3500" s="379"/>
      <c r="QRE3500" s="379"/>
      <c r="QRF3500" s="379"/>
      <c r="QRG3500" s="379"/>
      <c r="QRH3500" s="379"/>
      <c r="QRI3500" s="379"/>
      <c r="QRJ3500" s="379"/>
      <c r="QRK3500" s="379"/>
      <c r="QRL3500" s="379"/>
      <c r="QRM3500" s="379"/>
      <c r="QRN3500" s="379"/>
      <c r="QRO3500" s="379"/>
      <c r="QRP3500" s="379"/>
      <c r="QRQ3500" s="379"/>
      <c r="QRR3500" s="379"/>
      <c r="QRS3500" s="379"/>
      <c r="QRT3500" s="379"/>
      <c r="QRU3500" s="379"/>
      <c r="QRV3500" s="379"/>
      <c r="QRW3500" s="379"/>
      <c r="QRX3500" s="379"/>
      <c r="QRY3500" s="379"/>
      <c r="QRZ3500" s="379"/>
      <c r="QSA3500" s="379"/>
      <c r="QSB3500" s="379"/>
      <c r="QSC3500" s="379"/>
      <c r="QSD3500" s="379"/>
      <c r="QSE3500" s="379"/>
      <c r="QSF3500" s="379"/>
      <c r="QSG3500" s="379"/>
      <c r="QSH3500" s="379"/>
      <c r="QSI3500" s="379"/>
      <c r="QSJ3500" s="379"/>
      <c r="QSK3500" s="379"/>
      <c r="QSL3500" s="379"/>
      <c r="QSM3500" s="379"/>
      <c r="QSN3500" s="379"/>
      <c r="QSO3500" s="379"/>
      <c r="QSP3500" s="379"/>
      <c r="QSQ3500" s="379"/>
      <c r="QSR3500" s="379"/>
      <c r="QSS3500" s="379"/>
      <c r="QST3500" s="379"/>
      <c r="QSU3500" s="379"/>
      <c r="QSV3500" s="379"/>
      <c r="QSW3500" s="379"/>
      <c r="QSX3500" s="379"/>
      <c r="QSY3500" s="379"/>
      <c r="QSZ3500" s="379"/>
      <c r="QTA3500" s="379"/>
      <c r="QTB3500" s="379"/>
      <c r="QTC3500" s="379"/>
      <c r="QTD3500" s="379"/>
      <c r="QTE3500" s="379"/>
      <c r="QTF3500" s="379"/>
      <c r="QTG3500" s="379"/>
      <c r="QTH3500" s="379"/>
      <c r="QTI3500" s="379"/>
      <c r="QTJ3500" s="379"/>
      <c r="QTK3500" s="379"/>
      <c r="QTL3500" s="379"/>
      <c r="QTM3500" s="379"/>
      <c r="QTN3500" s="379"/>
      <c r="QTO3500" s="379"/>
      <c r="QTP3500" s="379"/>
      <c r="QTQ3500" s="379"/>
      <c r="QTR3500" s="379"/>
      <c r="QTS3500" s="379"/>
      <c r="QTT3500" s="379"/>
      <c r="QTU3500" s="379"/>
      <c r="QTV3500" s="379"/>
      <c r="QTW3500" s="379"/>
      <c r="QTX3500" s="379"/>
      <c r="QTY3500" s="379"/>
      <c r="QTZ3500" s="379"/>
      <c r="QUA3500" s="379"/>
      <c r="QUB3500" s="379"/>
      <c r="QUC3500" s="379"/>
      <c r="QUD3500" s="379"/>
      <c r="QUE3500" s="379"/>
      <c r="QUF3500" s="379"/>
      <c r="QUG3500" s="379"/>
      <c r="QUH3500" s="379"/>
      <c r="QUI3500" s="379"/>
      <c r="QUJ3500" s="379"/>
      <c r="QUK3500" s="379"/>
      <c r="QUL3500" s="379"/>
      <c r="QUM3500" s="379"/>
      <c r="QUN3500" s="379"/>
      <c r="QUO3500" s="379"/>
      <c r="QUP3500" s="379"/>
      <c r="QUQ3500" s="379"/>
      <c r="QUR3500" s="379"/>
      <c r="QUS3500" s="379"/>
      <c r="QUT3500" s="379"/>
      <c r="QUU3500" s="379"/>
      <c r="QUV3500" s="379"/>
      <c r="QUW3500" s="379"/>
      <c r="QUX3500" s="379"/>
      <c r="QUY3500" s="379"/>
      <c r="QUZ3500" s="379"/>
      <c r="QVA3500" s="379"/>
      <c r="QVB3500" s="379"/>
      <c r="QVC3500" s="379"/>
      <c r="QVD3500" s="379"/>
      <c r="QVE3500" s="379"/>
      <c r="QVF3500" s="379"/>
      <c r="QVG3500" s="379"/>
      <c r="QVH3500" s="379"/>
      <c r="QVI3500" s="379"/>
      <c r="QVJ3500" s="379"/>
      <c r="QVK3500" s="379"/>
      <c r="QVL3500" s="379"/>
      <c r="QVM3500" s="379"/>
      <c r="QVN3500" s="379"/>
      <c r="QVO3500" s="379"/>
      <c r="QVP3500" s="379"/>
      <c r="QVQ3500" s="379"/>
      <c r="QVR3500" s="379"/>
      <c r="QVS3500" s="379"/>
      <c r="QVT3500" s="379"/>
      <c r="QVU3500" s="379"/>
      <c r="QVV3500" s="379"/>
      <c r="QVW3500" s="379"/>
      <c r="QVX3500" s="379"/>
      <c r="QVY3500" s="379"/>
      <c r="QVZ3500" s="379"/>
      <c r="QWA3500" s="379"/>
      <c r="QWB3500" s="379"/>
      <c r="QWC3500" s="379"/>
      <c r="QWD3500" s="379"/>
      <c r="QWE3500" s="379"/>
      <c r="QWF3500" s="379"/>
      <c r="QWG3500" s="379"/>
      <c r="QWH3500" s="379"/>
      <c r="QWI3500" s="379"/>
      <c r="QWJ3500" s="379"/>
      <c r="QWK3500" s="379"/>
      <c r="QWL3500" s="379"/>
      <c r="QWM3500" s="379"/>
      <c r="QWN3500" s="379"/>
      <c r="QWO3500" s="379"/>
      <c r="QWP3500" s="379"/>
      <c r="QWQ3500" s="379"/>
      <c r="QWR3500" s="379"/>
      <c r="QWS3500" s="379"/>
      <c r="QWT3500" s="379"/>
      <c r="QWU3500" s="379"/>
      <c r="QWV3500" s="379"/>
      <c r="QWW3500" s="379"/>
      <c r="QWX3500" s="379"/>
      <c r="QWY3500" s="379"/>
      <c r="QWZ3500" s="379"/>
      <c r="QXA3500" s="379"/>
      <c r="QXB3500" s="379"/>
      <c r="QXC3500" s="379"/>
      <c r="QXD3500" s="379"/>
      <c r="QXE3500" s="379"/>
      <c r="QXF3500" s="379"/>
      <c r="QXG3500" s="379"/>
      <c r="QXH3500" s="379"/>
      <c r="QXI3500" s="379"/>
      <c r="QXJ3500" s="379"/>
      <c r="QXK3500" s="379"/>
      <c r="QXL3500" s="379"/>
      <c r="QXM3500" s="379"/>
      <c r="QXN3500" s="379"/>
      <c r="QXO3500" s="379"/>
      <c r="QXP3500" s="379"/>
      <c r="QXQ3500" s="379"/>
      <c r="QXR3500" s="379"/>
      <c r="QXS3500" s="379"/>
      <c r="QXT3500" s="379"/>
      <c r="QXU3500" s="379"/>
      <c r="QXV3500" s="379"/>
      <c r="QXW3500" s="379"/>
      <c r="QXX3500" s="379"/>
      <c r="QXY3500" s="379"/>
      <c r="QXZ3500" s="379"/>
      <c r="QYA3500" s="379"/>
      <c r="QYB3500" s="379"/>
      <c r="QYC3500" s="379"/>
      <c r="QYD3500" s="379"/>
      <c r="QYE3500" s="379"/>
      <c r="QYF3500" s="379"/>
      <c r="QYG3500" s="379"/>
      <c r="QYH3500" s="379"/>
      <c r="QYI3500" s="379"/>
      <c r="QYJ3500" s="379"/>
      <c r="QYK3500" s="379"/>
      <c r="QYL3500" s="379"/>
      <c r="QYM3500" s="379"/>
      <c r="QYN3500" s="379"/>
      <c r="QYO3500" s="379"/>
      <c r="QYP3500" s="379"/>
      <c r="QYQ3500" s="379"/>
      <c r="QYR3500" s="379"/>
      <c r="QYS3500" s="379"/>
      <c r="QYT3500" s="379"/>
      <c r="QYU3500" s="379"/>
      <c r="QYV3500" s="379"/>
      <c r="QYW3500" s="379"/>
      <c r="QYX3500" s="379"/>
      <c r="QYY3500" s="379"/>
      <c r="QYZ3500" s="379"/>
      <c r="QZA3500" s="379"/>
      <c r="QZB3500" s="379"/>
      <c r="QZC3500" s="379"/>
      <c r="QZD3500" s="379"/>
      <c r="QZE3500" s="379"/>
      <c r="QZF3500" s="379"/>
      <c r="QZG3500" s="379"/>
      <c r="QZH3500" s="379"/>
      <c r="QZI3500" s="379"/>
      <c r="QZJ3500" s="379"/>
      <c r="QZK3500" s="379"/>
      <c r="QZL3500" s="379"/>
      <c r="QZM3500" s="379"/>
      <c r="QZN3500" s="379"/>
      <c r="QZO3500" s="379"/>
      <c r="QZP3500" s="379"/>
      <c r="QZQ3500" s="379"/>
      <c r="QZR3500" s="379"/>
      <c r="QZS3500" s="379"/>
      <c r="QZT3500" s="379"/>
      <c r="QZU3500" s="379"/>
      <c r="QZV3500" s="379"/>
      <c r="QZW3500" s="379"/>
      <c r="QZX3500" s="379"/>
      <c r="QZY3500" s="379"/>
      <c r="QZZ3500" s="379"/>
      <c r="RAA3500" s="379"/>
      <c r="RAB3500" s="379"/>
      <c r="RAC3500" s="379"/>
      <c r="RAD3500" s="379"/>
      <c r="RAE3500" s="379"/>
      <c r="RAF3500" s="379"/>
      <c r="RAG3500" s="379"/>
      <c r="RAH3500" s="379"/>
      <c r="RAI3500" s="379"/>
      <c r="RAJ3500" s="379"/>
      <c r="RAK3500" s="379"/>
      <c r="RAL3500" s="379"/>
      <c r="RAM3500" s="379"/>
      <c r="RAN3500" s="379"/>
      <c r="RAO3500" s="379"/>
      <c r="RAP3500" s="379"/>
      <c r="RAQ3500" s="379"/>
      <c r="RAR3500" s="379"/>
      <c r="RAS3500" s="379"/>
      <c r="RAT3500" s="379"/>
      <c r="RAU3500" s="379"/>
      <c r="RAV3500" s="379"/>
      <c r="RAW3500" s="379"/>
      <c r="RAX3500" s="379"/>
      <c r="RAY3500" s="379"/>
      <c r="RAZ3500" s="379"/>
      <c r="RBA3500" s="379"/>
      <c r="RBB3500" s="379"/>
      <c r="RBC3500" s="379"/>
      <c r="RBD3500" s="379"/>
      <c r="RBE3500" s="379"/>
      <c r="RBF3500" s="379"/>
      <c r="RBG3500" s="379"/>
      <c r="RBH3500" s="379"/>
      <c r="RBI3500" s="379"/>
      <c r="RBJ3500" s="379"/>
      <c r="RBK3500" s="379"/>
      <c r="RBL3500" s="379"/>
      <c r="RBM3500" s="379"/>
      <c r="RBN3500" s="379"/>
      <c r="RBO3500" s="379"/>
      <c r="RBP3500" s="379"/>
      <c r="RBQ3500" s="379"/>
      <c r="RBR3500" s="379"/>
      <c r="RBS3500" s="379"/>
      <c r="RBT3500" s="379"/>
      <c r="RBU3500" s="379"/>
      <c r="RBV3500" s="379"/>
      <c r="RBW3500" s="379"/>
      <c r="RBX3500" s="379"/>
      <c r="RBY3500" s="379"/>
      <c r="RBZ3500" s="379"/>
      <c r="RCA3500" s="379"/>
      <c r="RCB3500" s="379"/>
      <c r="RCC3500" s="379"/>
      <c r="RCD3500" s="379"/>
      <c r="RCE3500" s="379"/>
      <c r="RCF3500" s="379"/>
      <c r="RCG3500" s="379"/>
      <c r="RCH3500" s="379"/>
      <c r="RCI3500" s="379"/>
      <c r="RCJ3500" s="379"/>
      <c r="RCK3500" s="379"/>
      <c r="RCL3500" s="379"/>
      <c r="RCM3500" s="379"/>
      <c r="RCN3500" s="379"/>
      <c r="RCO3500" s="379"/>
      <c r="RCP3500" s="379"/>
      <c r="RCQ3500" s="379"/>
      <c r="RCR3500" s="379"/>
      <c r="RCS3500" s="379"/>
      <c r="RCT3500" s="379"/>
      <c r="RCU3500" s="379"/>
      <c r="RCV3500" s="379"/>
      <c r="RCW3500" s="379"/>
      <c r="RCX3500" s="379"/>
      <c r="RCY3500" s="379"/>
      <c r="RCZ3500" s="379"/>
      <c r="RDA3500" s="379"/>
      <c r="RDB3500" s="379"/>
      <c r="RDC3500" s="379"/>
      <c r="RDD3500" s="379"/>
      <c r="RDE3500" s="379"/>
      <c r="RDF3500" s="379"/>
      <c r="RDG3500" s="379"/>
      <c r="RDH3500" s="379"/>
      <c r="RDI3500" s="379"/>
      <c r="RDJ3500" s="379"/>
      <c r="RDK3500" s="379"/>
      <c r="RDL3500" s="379"/>
      <c r="RDM3500" s="379"/>
      <c r="RDN3500" s="379"/>
      <c r="RDO3500" s="379"/>
      <c r="RDP3500" s="379"/>
      <c r="RDQ3500" s="379"/>
      <c r="RDR3500" s="379"/>
      <c r="RDS3500" s="379"/>
      <c r="RDT3500" s="379"/>
      <c r="RDU3500" s="379"/>
      <c r="RDV3500" s="379"/>
      <c r="RDW3500" s="379"/>
      <c r="RDX3500" s="379"/>
      <c r="RDY3500" s="379"/>
      <c r="RDZ3500" s="379"/>
      <c r="REA3500" s="379"/>
      <c r="REB3500" s="379"/>
      <c r="REC3500" s="379"/>
      <c r="RED3500" s="379"/>
      <c r="REE3500" s="379"/>
      <c r="REF3500" s="379"/>
      <c r="REG3500" s="379"/>
      <c r="REH3500" s="379"/>
      <c r="REI3500" s="379"/>
      <c r="REJ3500" s="379"/>
      <c r="REK3500" s="379"/>
      <c r="REL3500" s="379"/>
      <c r="REM3500" s="379"/>
      <c r="REN3500" s="379"/>
      <c r="REO3500" s="379"/>
      <c r="REP3500" s="379"/>
      <c r="REQ3500" s="379"/>
      <c r="RER3500" s="379"/>
      <c r="RES3500" s="379"/>
      <c r="RET3500" s="379"/>
      <c r="REU3500" s="379"/>
      <c r="REV3500" s="379"/>
      <c r="REW3500" s="379"/>
      <c r="REX3500" s="379"/>
      <c r="REY3500" s="379"/>
      <c r="REZ3500" s="379"/>
      <c r="RFA3500" s="379"/>
      <c r="RFB3500" s="379"/>
      <c r="RFC3500" s="379"/>
      <c r="RFD3500" s="379"/>
      <c r="RFE3500" s="379"/>
      <c r="RFF3500" s="379"/>
      <c r="RFG3500" s="379"/>
      <c r="RFH3500" s="379"/>
      <c r="RFI3500" s="379"/>
      <c r="RFJ3500" s="379"/>
      <c r="RFK3500" s="379"/>
      <c r="RFL3500" s="379"/>
      <c r="RFM3500" s="379"/>
      <c r="RFN3500" s="379"/>
      <c r="RFO3500" s="379"/>
      <c r="RFP3500" s="379"/>
      <c r="RFQ3500" s="379"/>
      <c r="RFR3500" s="379"/>
      <c r="RFS3500" s="379"/>
      <c r="RFT3500" s="379"/>
      <c r="RFU3500" s="379"/>
      <c r="RFV3500" s="379"/>
      <c r="RFW3500" s="379"/>
      <c r="RFX3500" s="379"/>
      <c r="RFY3500" s="379"/>
      <c r="RFZ3500" s="379"/>
      <c r="RGA3500" s="379"/>
      <c r="RGB3500" s="379"/>
      <c r="RGC3500" s="379"/>
      <c r="RGD3500" s="379"/>
      <c r="RGE3500" s="379"/>
      <c r="RGF3500" s="379"/>
      <c r="RGG3500" s="379"/>
      <c r="RGH3500" s="379"/>
      <c r="RGI3500" s="379"/>
      <c r="RGJ3500" s="379"/>
      <c r="RGK3500" s="379"/>
      <c r="RGL3500" s="379"/>
      <c r="RGM3500" s="379"/>
      <c r="RGN3500" s="379"/>
      <c r="RGO3500" s="379"/>
      <c r="RGP3500" s="379"/>
      <c r="RGQ3500" s="379"/>
      <c r="RGR3500" s="379"/>
      <c r="RGS3500" s="379"/>
      <c r="RGT3500" s="379"/>
      <c r="RGU3500" s="379"/>
      <c r="RGV3500" s="379"/>
      <c r="RGW3500" s="379"/>
      <c r="RGX3500" s="379"/>
      <c r="RGY3500" s="379"/>
      <c r="RGZ3500" s="379"/>
      <c r="RHA3500" s="379"/>
      <c r="RHB3500" s="379"/>
      <c r="RHC3500" s="379"/>
      <c r="RHD3500" s="379"/>
      <c r="RHE3500" s="379"/>
      <c r="RHF3500" s="379"/>
      <c r="RHG3500" s="379"/>
      <c r="RHH3500" s="379"/>
      <c r="RHI3500" s="379"/>
      <c r="RHJ3500" s="379"/>
      <c r="RHK3500" s="379"/>
      <c r="RHL3500" s="379"/>
      <c r="RHM3500" s="379"/>
      <c r="RHN3500" s="379"/>
      <c r="RHO3500" s="379"/>
      <c r="RHP3500" s="379"/>
      <c r="RHQ3500" s="379"/>
      <c r="RHR3500" s="379"/>
      <c r="RHS3500" s="379"/>
      <c r="RHT3500" s="379"/>
      <c r="RHU3500" s="379"/>
      <c r="RHV3500" s="379"/>
      <c r="RHW3500" s="379"/>
      <c r="RHX3500" s="379"/>
      <c r="RHY3500" s="379"/>
      <c r="RHZ3500" s="379"/>
      <c r="RIA3500" s="379"/>
      <c r="RIB3500" s="379"/>
      <c r="RIC3500" s="379"/>
      <c r="RID3500" s="379"/>
      <c r="RIE3500" s="379"/>
      <c r="RIF3500" s="379"/>
      <c r="RIG3500" s="379"/>
      <c r="RIH3500" s="379"/>
      <c r="RII3500" s="379"/>
      <c r="RIJ3500" s="379"/>
      <c r="RIK3500" s="379"/>
      <c r="RIL3500" s="379"/>
      <c r="RIM3500" s="379"/>
      <c r="RIN3500" s="379"/>
      <c r="RIO3500" s="379"/>
      <c r="RIP3500" s="379"/>
      <c r="RIQ3500" s="379"/>
      <c r="RIR3500" s="379"/>
      <c r="RIS3500" s="379"/>
      <c r="RIT3500" s="379"/>
      <c r="RIU3500" s="379"/>
      <c r="RIV3500" s="379"/>
      <c r="RIW3500" s="379"/>
      <c r="RIX3500" s="379"/>
      <c r="RIY3500" s="379"/>
      <c r="RIZ3500" s="379"/>
      <c r="RJA3500" s="379"/>
      <c r="RJB3500" s="379"/>
      <c r="RJC3500" s="379"/>
      <c r="RJD3500" s="379"/>
      <c r="RJE3500" s="379"/>
      <c r="RJF3500" s="379"/>
      <c r="RJG3500" s="379"/>
      <c r="RJH3500" s="379"/>
      <c r="RJI3500" s="379"/>
      <c r="RJJ3500" s="379"/>
      <c r="RJK3500" s="379"/>
      <c r="RJL3500" s="379"/>
      <c r="RJM3500" s="379"/>
      <c r="RJN3500" s="379"/>
      <c r="RJO3500" s="379"/>
      <c r="RJP3500" s="379"/>
      <c r="RJQ3500" s="379"/>
      <c r="RJR3500" s="379"/>
      <c r="RJS3500" s="379"/>
      <c r="RJT3500" s="379"/>
      <c r="RJU3500" s="379"/>
      <c r="RJV3500" s="379"/>
      <c r="RJW3500" s="379"/>
      <c r="RJX3500" s="379"/>
      <c r="RJY3500" s="379"/>
      <c r="RJZ3500" s="379"/>
      <c r="RKA3500" s="379"/>
      <c r="RKB3500" s="379"/>
      <c r="RKC3500" s="379"/>
      <c r="RKD3500" s="379"/>
      <c r="RKE3500" s="379"/>
      <c r="RKF3500" s="379"/>
      <c r="RKG3500" s="379"/>
      <c r="RKH3500" s="379"/>
      <c r="RKI3500" s="379"/>
      <c r="RKJ3500" s="379"/>
      <c r="RKK3500" s="379"/>
      <c r="RKL3500" s="379"/>
      <c r="RKM3500" s="379"/>
      <c r="RKN3500" s="379"/>
      <c r="RKO3500" s="379"/>
      <c r="RKP3500" s="379"/>
      <c r="RKQ3500" s="379"/>
      <c r="RKR3500" s="379"/>
      <c r="RKS3500" s="379"/>
      <c r="RKT3500" s="379"/>
      <c r="RKU3500" s="379"/>
      <c r="RKV3500" s="379"/>
      <c r="RKW3500" s="379"/>
      <c r="RKX3500" s="379"/>
      <c r="RKY3500" s="379"/>
      <c r="RKZ3500" s="379"/>
      <c r="RLA3500" s="379"/>
      <c r="RLB3500" s="379"/>
      <c r="RLC3500" s="379"/>
      <c r="RLD3500" s="379"/>
      <c r="RLE3500" s="379"/>
      <c r="RLF3500" s="379"/>
      <c r="RLG3500" s="379"/>
      <c r="RLH3500" s="379"/>
      <c r="RLI3500" s="379"/>
      <c r="RLJ3500" s="379"/>
      <c r="RLK3500" s="379"/>
      <c r="RLL3500" s="379"/>
      <c r="RLM3500" s="379"/>
      <c r="RLN3500" s="379"/>
      <c r="RLO3500" s="379"/>
      <c r="RLP3500" s="379"/>
      <c r="RLQ3500" s="379"/>
      <c r="RLR3500" s="379"/>
      <c r="RLS3500" s="379"/>
      <c r="RLT3500" s="379"/>
      <c r="RLU3500" s="379"/>
      <c r="RLV3500" s="379"/>
      <c r="RLW3500" s="379"/>
      <c r="RLX3500" s="379"/>
      <c r="RLY3500" s="379"/>
      <c r="RLZ3500" s="379"/>
      <c r="RMA3500" s="379"/>
      <c r="RMB3500" s="379"/>
      <c r="RMC3500" s="379"/>
      <c r="RMD3500" s="379"/>
      <c r="RME3500" s="379"/>
      <c r="RMF3500" s="379"/>
      <c r="RMG3500" s="379"/>
      <c r="RMH3500" s="379"/>
      <c r="RMI3500" s="379"/>
      <c r="RMJ3500" s="379"/>
      <c r="RMK3500" s="379"/>
      <c r="RML3500" s="379"/>
      <c r="RMM3500" s="379"/>
      <c r="RMN3500" s="379"/>
      <c r="RMO3500" s="379"/>
      <c r="RMP3500" s="379"/>
      <c r="RMQ3500" s="379"/>
      <c r="RMR3500" s="379"/>
      <c r="RMS3500" s="379"/>
      <c r="RMT3500" s="379"/>
      <c r="RMU3500" s="379"/>
      <c r="RMV3500" s="379"/>
      <c r="RMW3500" s="379"/>
      <c r="RMX3500" s="379"/>
      <c r="RMY3500" s="379"/>
      <c r="RMZ3500" s="379"/>
      <c r="RNA3500" s="379"/>
      <c r="RNB3500" s="379"/>
      <c r="RNC3500" s="379"/>
      <c r="RND3500" s="379"/>
      <c r="RNE3500" s="379"/>
      <c r="RNF3500" s="379"/>
      <c r="RNG3500" s="379"/>
      <c r="RNH3500" s="379"/>
      <c r="RNI3500" s="379"/>
      <c r="RNJ3500" s="379"/>
      <c r="RNK3500" s="379"/>
      <c r="RNL3500" s="379"/>
      <c r="RNM3500" s="379"/>
      <c r="RNN3500" s="379"/>
      <c r="RNO3500" s="379"/>
      <c r="RNP3500" s="379"/>
      <c r="RNQ3500" s="379"/>
      <c r="RNR3500" s="379"/>
      <c r="RNS3500" s="379"/>
      <c r="RNT3500" s="379"/>
      <c r="RNU3500" s="379"/>
      <c r="RNV3500" s="379"/>
      <c r="RNW3500" s="379"/>
      <c r="RNX3500" s="379"/>
      <c r="RNY3500" s="379"/>
      <c r="RNZ3500" s="379"/>
      <c r="ROA3500" s="379"/>
      <c r="ROB3500" s="379"/>
      <c r="ROC3500" s="379"/>
      <c r="ROD3500" s="379"/>
      <c r="ROE3500" s="379"/>
      <c r="ROF3500" s="379"/>
      <c r="ROG3500" s="379"/>
      <c r="ROH3500" s="379"/>
      <c r="ROI3500" s="379"/>
      <c r="ROJ3500" s="379"/>
      <c r="ROK3500" s="379"/>
      <c r="ROL3500" s="379"/>
      <c r="ROM3500" s="379"/>
      <c r="RON3500" s="379"/>
      <c r="ROO3500" s="379"/>
      <c r="ROP3500" s="379"/>
      <c r="ROQ3500" s="379"/>
      <c r="ROR3500" s="379"/>
      <c r="ROS3500" s="379"/>
      <c r="ROT3500" s="379"/>
      <c r="ROU3500" s="379"/>
      <c r="ROV3500" s="379"/>
      <c r="ROW3500" s="379"/>
      <c r="ROX3500" s="379"/>
      <c r="ROY3500" s="379"/>
      <c r="ROZ3500" s="379"/>
      <c r="RPA3500" s="379"/>
      <c r="RPB3500" s="379"/>
      <c r="RPC3500" s="379"/>
      <c r="RPD3500" s="379"/>
      <c r="RPE3500" s="379"/>
      <c r="RPF3500" s="379"/>
      <c r="RPG3500" s="379"/>
      <c r="RPH3500" s="379"/>
      <c r="RPI3500" s="379"/>
      <c r="RPJ3500" s="379"/>
      <c r="RPK3500" s="379"/>
      <c r="RPL3500" s="379"/>
      <c r="RPM3500" s="379"/>
      <c r="RPN3500" s="379"/>
      <c r="RPO3500" s="379"/>
      <c r="RPP3500" s="379"/>
      <c r="RPQ3500" s="379"/>
      <c r="RPR3500" s="379"/>
      <c r="RPS3500" s="379"/>
      <c r="RPT3500" s="379"/>
      <c r="RPU3500" s="379"/>
      <c r="RPV3500" s="379"/>
      <c r="RPW3500" s="379"/>
      <c r="RPX3500" s="379"/>
      <c r="RPY3500" s="379"/>
      <c r="RPZ3500" s="379"/>
      <c r="RQA3500" s="379"/>
      <c r="RQB3500" s="379"/>
      <c r="RQC3500" s="379"/>
      <c r="RQD3500" s="379"/>
      <c r="RQE3500" s="379"/>
      <c r="RQF3500" s="379"/>
      <c r="RQG3500" s="379"/>
      <c r="RQH3500" s="379"/>
      <c r="RQI3500" s="379"/>
      <c r="RQJ3500" s="379"/>
      <c r="RQK3500" s="379"/>
      <c r="RQL3500" s="379"/>
      <c r="RQM3500" s="379"/>
      <c r="RQN3500" s="379"/>
      <c r="RQO3500" s="379"/>
      <c r="RQP3500" s="379"/>
      <c r="RQQ3500" s="379"/>
      <c r="RQR3500" s="379"/>
      <c r="RQS3500" s="379"/>
      <c r="RQT3500" s="379"/>
      <c r="RQU3500" s="379"/>
      <c r="RQV3500" s="379"/>
      <c r="RQW3500" s="379"/>
      <c r="RQX3500" s="379"/>
      <c r="RQY3500" s="379"/>
      <c r="RQZ3500" s="379"/>
      <c r="RRA3500" s="379"/>
      <c r="RRB3500" s="379"/>
      <c r="RRC3500" s="379"/>
      <c r="RRD3500" s="379"/>
      <c r="RRE3500" s="379"/>
      <c r="RRF3500" s="379"/>
      <c r="RRG3500" s="379"/>
      <c r="RRH3500" s="379"/>
      <c r="RRI3500" s="379"/>
      <c r="RRJ3500" s="379"/>
      <c r="RRK3500" s="379"/>
      <c r="RRL3500" s="379"/>
      <c r="RRM3500" s="379"/>
      <c r="RRN3500" s="379"/>
      <c r="RRO3500" s="379"/>
      <c r="RRP3500" s="379"/>
      <c r="RRQ3500" s="379"/>
      <c r="RRR3500" s="379"/>
      <c r="RRS3500" s="379"/>
      <c r="RRT3500" s="379"/>
      <c r="RRU3500" s="379"/>
      <c r="RRV3500" s="379"/>
      <c r="RRW3500" s="379"/>
      <c r="RRX3500" s="379"/>
      <c r="RRY3500" s="379"/>
      <c r="RRZ3500" s="379"/>
      <c r="RSA3500" s="379"/>
      <c r="RSB3500" s="379"/>
      <c r="RSC3500" s="379"/>
      <c r="RSD3500" s="379"/>
      <c r="RSE3500" s="379"/>
      <c r="RSF3500" s="379"/>
      <c r="RSG3500" s="379"/>
      <c r="RSH3500" s="379"/>
      <c r="RSI3500" s="379"/>
      <c r="RSJ3500" s="379"/>
      <c r="RSK3500" s="379"/>
      <c r="RSL3500" s="379"/>
      <c r="RSM3500" s="379"/>
      <c r="RSN3500" s="379"/>
      <c r="RSO3500" s="379"/>
      <c r="RSP3500" s="379"/>
      <c r="RSQ3500" s="379"/>
      <c r="RSR3500" s="379"/>
      <c r="RSS3500" s="379"/>
      <c r="RST3500" s="379"/>
      <c r="RSU3500" s="379"/>
      <c r="RSV3500" s="379"/>
      <c r="RSW3500" s="379"/>
      <c r="RSX3500" s="379"/>
      <c r="RSY3500" s="379"/>
      <c r="RSZ3500" s="379"/>
      <c r="RTA3500" s="379"/>
      <c r="RTB3500" s="379"/>
      <c r="RTC3500" s="379"/>
      <c r="RTD3500" s="379"/>
      <c r="RTE3500" s="379"/>
      <c r="RTF3500" s="379"/>
      <c r="RTG3500" s="379"/>
      <c r="RTH3500" s="379"/>
      <c r="RTI3500" s="379"/>
      <c r="RTJ3500" s="379"/>
      <c r="RTK3500" s="379"/>
      <c r="RTL3500" s="379"/>
      <c r="RTM3500" s="379"/>
      <c r="RTN3500" s="379"/>
      <c r="RTO3500" s="379"/>
      <c r="RTP3500" s="379"/>
      <c r="RTQ3500" s="379"/>
      <c r="RTR3500" s="379"/>
      <c r="RTS3500" s="379"/>
      <c r="RTT3500" s="379"/>
      <c r="RTU3500" s="379"/>
      <c r="RTV3500" s="379"/>
      <c r="RTW3500" s="379"/>
      <c r="RTX3500" s="379"/>
      <c r="RTY3500" s="379"/>
      <c r="RTZ3500" s="379"/>
      <c r="RUA3500" s="379"/>
      <c r="RUB3500" s="379"/>
      <c r="RUC3500" s="379"/>
      <c r="RUD3500" s="379"/>
      <c r="RUE3500" s="379"/>
      <c r="RUF3500" s="379"/>
      <c r="RUG3500" s="379"/>
      <c r="RUH3500" s="379"/>
      <c r="RUI3500" s="379"/>
      <c r="RUJ3500" s="379"/>
      <c r="RUK3500" s="379"/>
      <c r="RUL3500" s="379"/>
      <c r="RUM3500" s="379"/>
      <c r="RUN3500" s="379"/>
      <c r="RUO3500" s="379"/>
      <c r="RUP3500" s="379"/>
      <c r="RUQ3500" s="379"/>
      <c r="RUR3500" s="379"/>
      <c r="RUS3500" s="379"/>
      <c r="RUT3500" s="379"/>
      <c r="RUU3500" s="379"/>
      <c r="RUV3500" s="379"/>
      <c r="RUW3500" s="379"/>
      <c r="RUX3500" s="379"/>
      <c r="RUY3500" s="379"/>
      <c r="RUZ3500" s="379"/>
      <c r="RVA3500" s="379"/>
      <c r="RVB3500" s="379"/>
      <c r="RVC3500" s="379"/>
      <c r="RVD3500" s="379"/>
      <c r="RVE3500" s="379"/>
      <c r="RVF3500" s="379"/>
      <c r="RVG3500" s="379"/>
      <c r="RVH3500" s="379"/>
      <c r="RVI3500" s="379"/>
      <c r="RVJ3500" s="379"/>
      <c r="RVK3500" s="379"/>
      <c r="RVL3500" s="379"/>
      <c r="RVM3500" s="379"/>
      <c r="RVN3500" s="379"/>
      <c r="RVO3500" s="379"/>
      <c r="RVP3500" s="379"/>
      <c r="RVQ3500" s="379"/>
      <c r="RVR3500" s="379"/>
      <c r="RVS3500" s="379"/>
      <c r="RVT3500" s="379"/>
      <c r="RVU3500" s="379"/>
      <c r="RVV3500" s="379"/>
      <c r="RVW3500" s="379"/>
      <c r="RVX3500" s="379"/>
      <c r="RVY3500" s="379"/>
      <c r="RVZ3500" s="379"/>
      <c r="RWA3500" s="379"/>
      <c r="RWB3500" s="379"/>
      <c r="RWC3500" s="379"/>
      <c r="RWD3500" s="379"/>
      <c r="RWE3500" s="379"/>
      <c r="RWF3500" s="379"/>
      <c r="RWG3500" s="379"/>
      <c r="RWH3500" s="379"/>
      <c r="RWI3500" s="379"/>
      <c r="RWJ3500" s="379"/>
      <c r="RWK3500" s="379"/>
      <c r="RWL3500" s="379"/>
      <c r="RWM3500" s="379"/>
      <c r="RWN3500" s="379"/>
      <c r="RWO3500" s="379"/>
      <c r="RWP3500" s="379"/>
      <c r="RWQ3500" s="379"/>
      <c r="RWR3500" s="379"/>
      <c r="RWS3500" s="379"/>
      <c r="RWT3500" s="379"/>
      <c r="RWU3500" s="379"/>
      <c r="RWV3500" s="379"/>
      <c r="RWW3500" s="379"/>
      <c r="RWX3500" s="379"/>
      <c r="RWY3500" s="379"/>
      <c r="RWZ3500" s="379"/>
      <c r="RXA3500" s="379"/>
      <c r="RXB3500" s="379"/>
      <c r="RXC3500" s="379"/>
      <c r="RXD3500" s="379"/>
      <c r="RXE3500" s="379"/>
      <c r="RXF3500" s="379"/>
      <c r="RXG3500" s="379"/>
      <c r="RXH3500" s="379"/>
      <c r="RXI3500" s="379"/>
      <c r="RXJ3500" s="379"/>
      <c r="RXK3500" s="379"/>
      <c r="RXL3500" s="379"/>
      <c r="RXM3500" s="379"/>
      <c r="RXN3500" s="379"/>
      <c r="RXO3500" s="379"/>
      <c r="RXP3500" s="379"/>
      <c r="RXQ3500" s="379"/>
      <c r="RXR3500" s="379"/>
      <c r="RXS3500" s="379"/>
      <c r="RXT3500" s="379"/>
      <c r="RXU3500" s="379"/>
      <c r="RXV3500" s="379"/>
      <c r="RXW3500" s="379"/>
      <c r="RXX3500" s="379"/>
      <c r="RXY3500" s="379"/>
      <c r="RXZ3500" s="379"/>
      <c r="RYA3500" s="379"/>
      <c r="RYB3500" s="379"/>
      <c r="RYC3500" s="379"/>
      <c r="RYD3500" s="379"/>
      <c r="RYE3500" s="379"/>
      <c r="RYF3500" s="379"/>
      <c r="RYG3500" s="379"/>
      <c r="RYH3500" s="379"/>
      <c r="RYI3500" s="379"/>
      <c r="RYJ3500" s="379"/>
      <c r="RYK3500" s="379"/>
      <c r="RYL3500" s="379"/>
      <c r="RYM3500" s="379"/>
      <c r="RYN3500" s="379"/>
      <c r="RYO3500" s="379"/>
      <c r="RYP3500" s="379"/>
      <c r="RYQ3500" s="379"/>
      <c r="RYR3500" s="379"/>
      <c r="RYS3500" s="379"/>
      <c r="RYT3500" s="379"/>
      <c r="RYU3500" s="379"/>
      <c r="RYV3500" s="379"/>
      <c r="RYW3500" s="379"/>
      <c r="RYX3500" s="379"/>
      <c r="RYY3500" s="379"/>
      <c r="RYZ3500" s="379"/>
      <c r="RZA3500" s="379"/>
      <c r="RZB3500" s="379"/>
      <c r="RZC3500" s="379"/>
      <c r="RZD3500" s="379"/>
      <c r="RZE3500" s="379"/>
      <c r="RZF3500" s="379"/>
      <c r="RZG3500" s="379"/>
      <c r="RZH3500" s="379"/>
      <c r="RZI3500" s="379"/>
      <c r="RZJ3500" s="379"/>
      <c r="RZK3500" s="379"/>
      <c r="RZL3500" s="379"/>
      <c r="RZM3500" s="379"/>
      <c r="RZN3500" s="379"/>
      <c r="RZO3500" s="379"/>
      <c r="RZP3500" s="379"/>
      <c r="RZQ3500" s="379"/>
      <c r="RZR3500" s="379"/>
      <c r="RZS3500" s="379"/>
      <c r="RZT3500" s="379"/>
      <c r="RZU3500" s="379"/>
      <c r="RZV3500" s="379"/>
      <c r="RZW3500" s="379"/>
      <c r="RZX3500" s="379"/>
      <c r="RZY3500" s="379"/>
      <c r="RZZ3500" s="379"/>
      <c r="SAA3500" s="379"/>
      <c r="SAB3500" s="379"/>
      <c r="SAC3500" s="379"/>
      <c r="SAD3500" s="379"/>
      <c r="SAE3500" s="379"/>
      <c r="SAF3500" s="379"/>
      <c r="SAG3500" s="379"/>
      <c r="SAH3500" s="379"/>
      <c r="SAI3500" s="379"/>
      <c r="SAJ3500" s="379"/>
      <c r="SAK3500" s="379"/>
      <c r="SAL3500" s="379"/>
      <c r="SAM3500" s="379"/>
      <c r="SAN3500" s="379"/>
      <c r="SAO3500" s="379"/>
      <c r="SAP3500" s="379"/>
      <c r="SAQ3500" s="379"/>
      <c r="SAR3500" s="379"/>
      <c r="SAS3500" s="379"/>
      <c r="SAT3500" s="379"/>
      <c r="SAU3500" s="379"/>
      <c r="SAV3500" s="379"/>
      <c r="SAW3500" s="379"/>
      <c r="SAX3500" s="379"/>
      <c r="SAY3500" s="379"/>
      <c r="SAZ3500" s="379"/>
      <c r="SBA3500" s="379"/>
      <c r="SBB3500" s="379"/>
      <c r="SBC3500" s="379"/>
      <c r="SBD3500" s="379"/>
      <c r="SBE3500" s="379"/>
      <c r="SBF3500" s="379"/>
      <c r="SBG3500" s="379"/>
      <c r="SBH3500" s="379"/>
      <c r="SBI3500" s="379"/>
      <c r="SBJ3500" s="379"/>
      <c r="SBK3500" s="379"/>
      <c r="SBL3500" s="379"/>
      <c r="SBM3500" s="379"/>
      <c r="SBN3500" s="379"/>
      <c r="SBO3500" s="379"/>
      <c r="SBP3500" s="379"/>
      <c r="SBQ3500" s="379"/>
      <c r="SBR3500" s="379"/>
      <c r="SBS3500" s="379"/>
      <c r="SBT3500" s="379"/>
      <c r="SBU3500" s="379"/>
      <c r="SBV3500" s="379"/>
      <c r="SBW3500" s="379"/>
      <c r="SBX3500" s="379"/>
      <c r="SBY3500" s="379"/>
      <c r="SBZ3500" s="379"/>
      <c r="SCA3500" s="379"/>
      <c r="SCB3500" s="379"/>
      <c r="SCC3500" s="379"/>
      <c r="SCD3500" s="379"/>
      <c r="SCE3500" s="379"/>
      <c r="SCF3500" s="379"/>
      <c r="SCG3500" s="379"/>
      <c r="SCH3500" s="379"/>
      <c r="SCI3500" s="379"/>
      <c r="SCJ3500" s="379"/>
      <c r="SCK3500" s="379"/>
      <c r="SCL3500" s="379"/>
      <c r="SCM3500" s="379"/>
      <c r="SCN3500" s="379"/>
      <c r="SCO3500" s="379"/>
      <c r="SCP3500" s="379"/>
      <c r="SCQ3500" s="379"/>
      <c r="SCR3500" s="379"/>
      <c r="SCS3500" s="379"/>
      <c r="SCT3500" s="379"/>
      <c r="SCU3500" s="379"/>
      <c r="SCV3500" s="379"/>
      <c r="SCW3500" s="379"/>
      <c r="SCX3500" s="379"/>
      <c r="SCY3500" s="379"/>
      <c r="SCZ3500" s="379"/>
      <c r="SDA3500" s="379"/>
      <c r="SDB3500" s="379"/>
      <c r="SDC3500" s="379"/>
      <c r="SDD3500" s="379"/>
      <c r="SDE3500" s="379"/>
      <c r="SDF3500" s="379"/>
      <c r="SDG3500" s="379"/>
      <c r="SDH3500" s="379"/>
      <c r="SDI3500" s="379"/>
      <c r="SDJ3500" s="379"/>
      <c r="SDK3500" s="379"/>
      <c r="SDL3500" s="379"/>
      <c r="SDM3500" s="379"/>
      <c r="SDN3500" s="379"/>
      <c r="SDO3500" s="379"/>
      <c r="SDP3500" s="379"/>
      <c r="SDQ3500" s="379"/>
      <c r="SDR3500" s="379"/>
      <c r="SDS3500" s="379"/>
      <c r="SDT3500" s="379"/>
      <c r="SDU3500" s="379"/>
      <c r="SDV3500" s="379"/>
      <c r="SDW3500" s="379"/>
      <c r="SDX3500" s="379"/>
      <c r="SDY3500" s="379"/>
      <c r="SDZ3500" s="379"/>
      <c r="SEA3500" s="379"/>
      <c r="SEB3500" s="379"/>
      <c r="SEC3500" s="379"/>
      <c r="SED3500" s="379"/>
      <c r="SEE3500" s="379"/>
      <c r="SEF3500" s="379"/>
      <c r="SEG3500" s="379"/>
      <c r="SEH3500" s="379"/>
      <c r="SEI3500" s="379"/>
      <c r="SEJ3500" s="379"/>
      <c r="SEK3500" s="379"/>
      <c r="SEL3500" s="379"/>
      <c r="SEM3500" s="379"/>
      <c r="SEN3500" s="379"/>
      <c r="SEO3500" s="379"/>
      <c r="SEP3500" s="379"/>
      <c r="SEQ3500" s="379"/>
      <c r="SER3500" s="379"/>
      <c r="SES3500" s="379"/>
      <c r="SET3500" s="379"/>
      <c r="SEU3500" s="379"/>
      <c r="SEV3500" s="379"/>
      <c r="SEW3500" s="379"/>
      <c r="SEX3500" s="379"/>
      <c r="SEY3500" s="379"/>
      <c r="SEZ3500" s="379"/>
      <c r="SFA3500" s="379"/>
      <c r="SFB3500" s="379"/>
      <c r="SFC3500" s="379"/>
      <c r="SFD3500" s="379"/>
      <c r="SFE3500" s="379"/>
      <c r="SFF3500" s="379"/>
      <c r="SFG3500" s="379"/>
      <c r="SFH3500" s="379"/>
      <c r="SFI3500" s="379"/>
      <c r="SFJ3500" s="379"/>
      <c r="SFK3500" s="379"/>
      <c r="SFL3500" s="379"/>
      <c r="SFM3500" s="379"/>
      <c r="SFN3500" s="379"/>
      <c r="SFO3500" s="379"/>
      <c r="SFP3500" s="379"/>
      <c r="SFQ3500" s="379"/>
      <c r="SFR3500" s="379"/>
      <c r="SFS3500" s="379"/>
      <c r="SFT3500" s="379"/>
      <c r="SFU3500" s="379"/>
      <c r="SFV3500" s="379"/>
      <c r="SFW3500" s="379"/>
      <c r="SFX3500" s="379"/>
      <c r="SFY3500" s="379"/>
      <c r="SFZ3500" s="379"/>
      <c r="SGA3500" s="379"/>
      <c r="SGB3500" s="379"/>
      <c r="SGC3500" s="379"/>
      <c r="SGD3500" s="379"/>
      <c r="SGE3500" s="379"/>
      <c r="SGF3500" s="379"/>
      <c r="SGG3500" s="379"/>
      <c r="SGH3500" s="379"/>
      <c r="SGI3500" s="379"/>
      <c r="SGJ3500" s="379"/>
      <c r="SGK3500" s="379"/>
      <c r="SGL3500" s="379"/>
      <c r="SGM3500" s="379"/>
      <c r="SGN3500" s="379"/>
      <c r="SGO3500" s="379"/>
      <c r="SGP3500" s="379"/>
      <c r="SGQ3500" s="379"/>
      <c r="SGR3500" s="379"/>
      <c r="SGS3500" s="379"/>
      <c r="SGT3500" s="379"/>
      <c r="SGU3500" s="379"/>
      <c r="SGV3500" s="379"/>
      <c r="SGW3500" s="379"/>
      <c r="SGX3500" s="379"/>
      <c r="SGY3500" s="379"/>
      <c r="SGZ3500" s="379"/>
      <c r="SHA3500" s="379"/>
      <c r="SHB3500" s="379"/>
      <c r="SHC3500" s="379"/>
      <c r="SHD3500" s="379"/>
      <c r="SHE3500" s="379"/>
      <c r="SHF3500" s="379"/>
      <c r="SHG3500" s="379"/>
      <c r="SHH3500" s="379"/>
      <c r="SHI3500" s="379"/>
      <c r="SHJ3500" s="379"/>
      <c r="SHK3500" s="379"/>
      <c r="SHL3500" s="379"/>
      <c r="SHM3500" s="379"/>
      <c r="SHN3500" s="379"/>
      <c r="SHO3500" s="379"/>
      <c r="SHP3500" s="379"/>
      <c r="SHQ3500" s="379"/>
      <c r="SHR3500" s="379"/>
      <c r="SHS3500" s="379"/>
      <c r="SHT3500" s="379"/>
      <c r="SHU3500" s="379"/>
      <c r="SHV3500" s="379"/>
      <c r="SHW3500" s="379"/>
      <c r="SHX3500" s="379"/>
      <c r="SHY3500" s="379"/>
      <c r="SHZ3500" s="379"/>
      <c r="SIA3500" s="379"/>
      <c r="SIB3500" s="379"/>
      <c r="SIC3500" s="379"/>
      <c r="SID3500" s="379"/>
      <c r="SIE3500" s="379"/>
      <c r="SIF3500" s="379"/>
      <c r="SIG3500" s="379"/>
      <c r="SIH3500" s="379"/>
      <c r="SII3500" s="379"/>
      <c r="SIJ3500" s="379"/>
      <c r="SIK3500" s="379"/>
      <c r="SIL3500" s="379"/>
      <c r="SIM3500" s="379"/>
      <c r="SIN3500" s="379"/>
      <c r="SIO3500" s="379"/>
      <c r="SIP3500" s="379"/>
      <c r="SIQ3500" s="379"/>
      <c r="SIR3500" s="379"/>
      <c r="SIS3500" s="379"/>
      <c r="SIT3500" s="379"/>
      <c r="SIU3500" s="379"/>
      <c r="SIV3500" s="379"/>
      <c r="SIW3500" s="379"/>
      <c r="SIX3500" s="379"/>
      <c r="SIY3500" s="379"/>
      <c r="SIZ3500" s="379"/>
      <c r="SJA3500" s="379"/>
      <c r="SJB3500" s="379"/>
      <c r="SJC3500" s="379"/>
      <c r="SJD3500" s="379"/>
      <c r="SJE3500" s="379"/>
      <c r="SJF3500" s="379"/>
      <c r="SJG3500" s="379"/>
      <c r="SJH3500" s="379"/>
      <c r="SJI3500" s="379"/>
      <c r="SJJ3500" s="379"/>
      <c r="SJK3500" s="379"/>
      <c r="SJL3500" s="379"/>
      <c r="SJM3500" s="379"/>
      <c r="SJN3500" s="379"/>
      <c r="SJO3500" s="379"/>
      <c r="SJP3500" s="379"/>
      <c r="SJQ3500" s="379"/>
      <c r="SJR3500" s="379"/>
      <c r="SJS3500" s="379"/>
      <c r="SJT3500" s="379"/>
      <c r="SJU3500" s="379"/>
      <c r="SJV3500" s="379"/>
      <c r="SJW3500" s="379"/>
      <c r="SJX3500" s="379"/>
      <c r="SJY3500" s="379"/>
      <c r="SJZ3500" s="379"/>
      <c r="SKA3500" s="379"/>
      <c r="SKB3500" s="379"/>
      <c r="SKC3500" s="379"/>
      <c r="SKD3500" s="379"/>
      <c r="SKE3500" s="379"/>
      <c r="SKF3500" s="379"/>
      <c r="SKG3500" s="379"/>
      <c r="SKH3500" s="379"/>
      <c r="SKI3500" s="379"/>
      <c r="SKJ3500" s="379"/>
      <c r="SKK3500" s="379"/>
      <c r="SKL3500" s="379"/>
      <c r="SKM3500" s="379"/>
      <c r="SKN3500" s="379"/>
      <c r="SKO3500" s="379"/>
      <c r="SKP3500" s="379"/>
      <c r="SKQ3500" s="379"/>
      <c r="SKR3500" s="379"/>
      <c r="SKS3500" s="379"/>
      <c r="SKT3500" s="379"/>
      <c r="SKU3500" s="379"/>
      <c r="SKV3500" s="379"/>
      <c r="SKW3500" s="379"/>
      <c r="SKX3500" s="379"/>
      <c r="SKY3500" s="379"/>
      <c r="SKZ3500" s="379"/>
      <c r="SLA3500" s="379"/>
      <c r="SLB3500" s="379"/>
      <c r="SLC3500" s="379"/>
      <c r="SLD3500" s="379"/>
      <c r="SLE3500" s="379"/>
      <c r="SLF3500" s="379"/>
      <c r="SLG3500" s="379"/>
      <c r="SLH3500" s="379"/>
      <c r="SLI3500" s="379"/>
      <c r="SLJ3500" s="379"/>
      <c r="SLK3500" s="379"/>
      <c r="SLL3500" s="379"/>
      <c r="SLM3500" s="379"/>
      <c r="SLN3500" s="379"/>
      <c r="SLO3500" s="379"/>
      <c r="SLP3500" s="379"/>
      <c r="SLQ3500" s="379"/>
      <c r="SLR3500" s="379"/>
      <c r="SLS3500" s="379"/>
      <c r="SLT3500" s="379"/>
      <c r="SLU3500" s="379"/>
      <c r="SLV3500" s="379"/>
      <c r="SLW3500" s="379"/>
      <c r="SLX3500" s="379"/>
      <c r="SLY3500" s="379"/>
      <c r="SLZ3500" s="379"/>
      <c r="SMA3500" s="379"/>
      <c r="SMB3500" s="379"/>
      <c r="SMC3500" s="379"/>
      <c r="SMD3500" s="379"/>
      <c r="SME3500" s="379"/>
      <c r="SMF3500" s="379"/>
      <c r="SMG3500" s="379"/>
      <c r="SMH3500" s="379"/>
      <c r="SMI3500" s="379"/>
      <c r="SMJ3500" s="379"/>
      <c r="SMK3500" s="379"/>
      <c r="SML3500" s="379"/>
      <c r="SMM3500" s="379"/>
      <c r="SMN3500" s="379"/>
      <c r="SMO3500" s="379"/>
      <c r="SMP3500" s="379"/>
      <c r="SMQ3500" s="379"/>
      <c r="SMR3500" s="379"/>
      <c r="SMS3500" s="379"/>
      <c r="SMT3500" s="379"/>
      <c r="SMU3500" s="379"/>
      <c r="SMV3500" s="379"/>
      <c r="SMW3500" s="379"/>
      <c r="SMX3500" s="379"/>
      <c r="SMY3500" s="379"/>
      <c r="SMZ3500" s="379"/>
      <c r="SNA3500" s="379"/>
      <c r="SNB3500" s="379"/>
      <c r="SNC3500" s="379"/>
      <c r="SND3500" s="379"/>
      <c r="SNE3500" s="379"/>
      <c r="SNF3500" s="379"/>
      <c r="SNG3500" s="379"/>
      <c r="SNH3500" s="379"/>
      <c r="SNI3500" s="379"/>
      <c r="SNJ3500" s="379"/>
      <c r="SNK3500" s="379"/>
      <c r="SNL3500" s="379"/>
      <c r="SNM3500" s="379"/>
      <c r="SNN3500" s="379"/>
      <c r="SNO3500" s="379"/>
      <c r="SNP3500" s="379"/>
      <c r="SNQ3500" s="379"/>
      <c r="SNR3500" s="379"/>
      <c r="SNS3500" s="379"/>
      <c r="SNT3500" s="379"/>
      <c r="SNU3500" s="379"/>
      <c r="SNV3500" s="379"/>
      <c r="SNW3500" s="379"/>
      <c r="SNX3500" s="379"/>
      <c r="SNY3500" s="379"/>
      <c r="SNZ3500" s="379"/>
      <c r="SOA3500" s="379"/>
      <c r="SOB3500" s="379"/>
      <c r="SOC3500" s="379"/>
      <c r="SOD3500" s="379"/>
      <c r="SOE3500" s="379"/>
      <c r="SOF3500" s="379"/>
      <c r="SOG3500" s="379"/>
      <c r="SOH3500" s="379"/>
      <c r="SOI3500" s="379"/>
      <c r="SOJ3500" s="379"/>
      <c r="SOK3500" s="379"/>
      <c r="SOL3500" s="379"/>
      <c r="SOM3500" s="379"/>
      <c r="SON3500" s="379"/>
      <c r="SOO3500" s="379"/>
      <c r="SOP3500" s="379"/>
      <c r="SOQ3500" s="379"/>
      <c r="SOR3500" s="379"/>
      <c r="SOS3500" s="379"/>
      <c r="SOT3500" s="379"/>
      <c r="SOU3500" s="379"/>
      <c r="SOV3500" s="379"/>
      <c r="SOW3500" s="379"/>
      <c r="SOX3500" s="379"/>
      <c r="SOY3500" s="379"/>
      <c r="SOZ3500" s="379"/>
      <c r="SPA3500" s="379"/>
      <c r="SPB3500" s="379"/>
      <c r="SPC3500" s="379"/>
      <c r="SPD3500" s="379"/>
      <c r="SPE3500" s="379"/>
      <c r="SPF3500" s="379"/>
      <c r="SPG3500" s="379"/>
      <c r="SPH3500" s="379"/>
      <c r="SPI3500" s="379"/>
      <c r="SPJ3500" s="379"/>
      <c r="SPK3500" s="379"/>
      <c r="SPL3500" s="379"/>
      <c r="SPM3500" s="379"/>
      <c r="SPN3500" s="379"/>
      <c r="SPO3500" s="379"/>
      <c r="SPP3500" s="379"/>
      <c r="SPQ3500" s="379"/>
      <c r="SPR3500" s="379"/>
      <c r="SPS3500" s="379"/>
      <c r="SPT3500" s="379"/>
      <c r="SPU3500" s="379"/>
      <c r="SPV3500" s="379"/>
      <c r="SPW3500" s="379"/>
      <c r="SPX3500" s="379"/>
      <c r="SPY3500" s="379"/>
      <c r="SPZ3500" s="379"/>
      <c r="SQA3500" s="379"/>
      <c r="SQB3500" s="379"/>
      <c r="SQC3500" s="379"/>
      <c r="SQD3500" s="379"/>
      <c r="SQE3500" s="379"/>
      <c r="SQF3500" s="379"/>
      <c r="SQG3500" s="379"/>
      <c r="SQH3500" s="379"/>
      <c r="SQI3500" s="379"/>
      <c r="SQJ3500" s="379"/>
      <c r="SQK3500" s="379"/>
      <c r="SQL3500" s="379"/>
      <c r="SQM3500" s="379"/>
      <c r="SQN3500" s="379"/>
      <c r="SQO3500" s="379"/>
      <c r="SQP3500" s="379"/>
      <c r="SQQ3500" s="379"/>
      <c r="SQR3500" s="379"/>
      <c r="SQS3500" s="379"/>
      <c r="SQT3500" s="379"/>
      <c r="SQU3500" s="379"/>
      <c r="SQV3500" s="379"/>
      <c r="SQW3500" s="379"/>
      <c r="SQX3500" s="379"/>
      <c r="SQY3500" s="379"/>
      <c r="SQZ3500" s="379"/>
      <c r="SRA3500" s="379"/>
      <c r="SRB3500" s="379"/>
      <c r="SRC3500" s="379"/>
      <c r="SRD3500" s="379"/>
      <c r="SRE3500" s="379"/>
      <c r="SRF3500" s="379"/>
      <c r="SRG3500" s="379"/>
      <c r="SRH3500" s="379"/>
      <c r="SRI3500" s="379"/>
      <c r="SRJ3500" s="379"/>
      <c r="SRK3500" s="379"/>
      <c r="SRL3500" s="379"/>
      <c r="SRM3500" s="379"/>
      <c r="SRN3500" s="379"/>
      <c r="SRO3500" s="379"/>
      <c r="SRP3500" s="379"/>
      <c r="SRQ3500" s="379"/>
      <c r="SRR3500" s="379"/>
      <c r="SRS3500" s="379"/>
      <c r="SRT3500" s="379"/>
      <c r="SRU3500" s="379"/>
      <c r="SRV3500" s="379"/>
      <c r="SRW3500" s="379"/>
      <c r="SRX3500" s="379"/>
      <c r="SRY3500" s="379"/>
      <c r="SRZ3500" s="379"/>
      <c r="SSA3500" s="379"/>
      <c r="SSB3500" s="379"/>
      <c r="SSC3500" s="379"/>
      <c r="SSD3500" s="379"/>
      <c r="SSE3500" s="379"/>
      <c r="SSF3500" s="379"/>
      <c r="SSG3500" s="379"/>
      <c r="SSH3500" s="379"/>
      <c r="SSI3500" s="379"/>
      <c r="SSJ3500" s="379"/>
      <c r="SSK3500" s="379"/>
      <c r="SSL3500" s="379"/>
      <c r="SSM3500" s="379"/>
      <c r="SSN3500" s="379"/>
      <c r="SSO3500" s="379"/>
      <c r="SSP3500" s="379"/>
      <c r="SSQ3500" s="379"/>
      <c r="SSR3500" s="379"/>
      <c r="SSS3500" s="379"/>
      <c r="SST3500" s="379"/>
      <c r="SSU3500" s="379"/>
      <c r="SSV3500" s="379"/>
      <c r="SSW3500" s="379"/>
      <c r="SSX3500" s="379"/>
      <c r="SSY3500" s="379"/>
      <c r="SSZ3500" s="379"/>
      <c r="STA3500" s="379"/>
      <c r="STB3500" s="379"/>
      <c r="STC3500" s="379"/>
      <c r="STD3500" s="379"/>
      <c r="STE3500" s="379"/>
      <c r="STF3500" s="379"/>
      <c r="STG3500" s="379"/>
      <c r="STH3500" s="379"/>
      <c r="STI3500" s="379"/>
      <c r="STJ3500" s="379"/>
      <c r="STK3500" s="379"/>
      <c r="STL3500" s="379"/>
      <c r="STM3500" s="379"/>
      <c r="STN3500" s="379"/>
      <c r="STO3500" s="379"/>
      <c r="STP3500" s="379"/>
      <c r="STQ3500" s="379"/>
      <c r="STR3500" s="379"/>
      <c r="STS3500" s="379"/>
      <c r="STT3500" s="379"/>
      <c r="STU3500" s="379"/>
      <c r="STV3500" s="379"/>
      <c r="STW3500" s="379"/>
      <c r="STX3500" s="379"/>
      <c r="STY3500" s="379"/>
      <c r="STZ3500" s="379"/>
      <c r="SUA3500" s="379"/>
      <c r="SUB3500" s="379"/>
      <c r="SUC3500" s="379"/>
      <c r="SUD3500" s="379"/>
      <c r="SUE3500" s="379"/>
      <c r="SUF3500" s="379"/>
      <c r="SUG3500" s="379"/>
      <c r="SUH3500" s="379"/>
      <c r="SUI3500" s="379"/>
      <c r="SUJ3500" s="379"/>
      <c r="SUK3500" s="379"/>
      <c r="SUL3500" s="379"/>
      <c r="SUM3500" s="379"/>
      <c r="SUN3500" s="379"/>
      <c r="SUO3500" s="379"/>
      <c r="SUP3500" s="379"/>
      <c r="SUQ3500" s="379"/>
      <c r="SUR3500" s="379"/>
      <c r="SUS3500" s="379"/>
      <c r="SUT3500" s="379"/>
      <c r="SUU3500" s="379"/>
      <c r="SUV3500" s="379"/>
      <c r="SUW3500" s="379"/>
      <c r="SUX3500" s="379"/>
      <c r="SUY3500" s="379"/>
      <c r="SUZ3500" s="379"/>
      <c r="SVA3500" s="379"/>
      <c r="SVB3500" s="379"/>
      <c r="SVC3500" s="379"/>
      <c r="SVD3500" s="379"/>
      <c r="SVE3500" s="379"/>
      <c r="SVF3500" s="379"/>
      <c r="SVG3500" s="379"/>
      <c r="SVH3500" s="379"/>
      <c r="SVI3500" s="379"/>
      <c r="SVJ3500" s="379"/>
      <c r="SVK3500" s="379"/>
      <c r="SVL3500" s="379"/>
      <c r="SVM3500" s="379"/>
      <c r="SVN3500" s="379"/>
      <c r="SVO3500" s="379"/>
      <c r="SVP3500" s="379"/>
      <c r="SVQ3500" s="379"/>
      <c r="SVR3500" s="379"/>
      <c r="SVS3500" s="379"/>
      <c r="SVT3500" s="379"/>
      <c r="SVU3500" s="379"/>
      <c r="SVV3500" s="379"/>
      <c r="SVW3500" s="379"/>
      <c r="SVX3500" s="379"/>
      <c r="SVY3500" s="379"/>
      <c r="SVZ3500" s="379"/>
      <c r="SWA3500" s="379"/>
      <c r="SWB3500" s="379"/>
      <c r="SWC3500" s="379"/>
      <c r="SWD3500" s="379"/>
      <c r="SWE3500" s="379"/>
      <c r="SWF3500" s="379"/>
      <c r="SWG3500" s="379"/>
      <c r="SWH3500" s="379"/>
      <c r="SWI3500" s="379"/>
      <c r="SWJ3500" s="379"/>
      <c r="SWK3500" s="379"/>
      <c r="SWL3500" s="379"/>
      <c r="SWM3500" s="379"/>
      <c r="SWN3500" s="379"/>
      <c r="SWO3500" s="379"/>
      <c r="SWP3500" s="379"/>
      <c r="SWQ3500" s="379"/>
      <c r="SWR3500" s="379"/>
      <c r="SWS3500" s="379"/>
      <c r="SWT3500" s="379"/>
      <c r="SWU3500" s="379"/>
      <c r="SWV3500" s="379"/>
      <c r="SWW3500" s="379"/>
      <c r="SWX3500" s="379"/>
      <c r="SWY3500" s="379"/>
      <c r="SWZ3500" s="379"/>
      <c r="SXA3500" s="379"/>
      <c r="SXB3500" s="379"/>
      <c r="SXC3500" s="379"/>
      <c r="SXD3500" s="379"/>
      <c r="SXE3500" s="379"/>
      <c r="SXF3500" s="379"/>
      <c r="SXG3500" s="379"/>
      <c r="SXH3500" s="379"/>
      <c r="SXI3500" s="379"/>
      <c r="SXJ3500" s="379"/>
      <c r="SXK3500" s="379"/>
      <c r="SXL3500" s="379"/>
      <c r="SXM3500" s="379"/>
      <c r="SXN3500" s="379"/>
      <c r="SXO3500" s="379"/>
      <c r="SXP3500" s="379"/>
      <c r="SXQ3500" s="379"/>
      <c r="SXR3500" s="379"/>
      <c r="SXS3500" s="379"/>
      <c r="SXT3500" s="379"/>
      <c r="SXU3500" s="379"/>
      <c r="SXV3500" s="379"/>
      <c r="SXW3500" s="379"/>
      <c r="SXX3500" s="379"/>
      <c r="SXY3500" s="379"/>
      <c r="SXZ3500" s="379"/>
      <c r="SYA3500" s="379"/>
      <c r="SYB3500" s="379"/>
      <c r="SYC3500" s="379"/>
      <c r="SYD3500" s="379"/>
      <c r="SYE3500" s="379"/>
      <c r="SYF3500" s="379"/>
      <c r="SYG3500" s="379"/>
      <c r="SYH3500" s="379"/>
      <c r="SYI3500" s="379"/>
      <c r="SYJ3500" s="379"/>
      <c r="SYK3500" s="379"/>
      <c r="SYL3500" s="379"/>
      <c r="SYM3500" s="379"/>
      <c r="SYN3500" s="379"/>
      <c r="SYO3500" s="379"/>
      <c r="SYP3500" s="379"/>
      <c r="SYQ3500" s="379"/>
      <c r="SYR3500" s="379"/>
      <c r="SYS3500" s="379"/>
      <c r="SYT3500" s="379"/>
      <c r="SYU3500" s="379"/>
      <c r="SYV3500" s="379"/>
      <c r="SYW3500" s="379"/>
      <c r="SYX3500" s="379"/>
      <c r="SYY3500" s="379"/>
      <c r="SYZ3500" s="379"/>
      <c r="SZA3500" s="379"/>
      <c r="SZB3500" s="379"/>
      <c r="SZC3500" s="379"/>
      <c r="SZD3500" s="379"/>
      <c r="SZE3500" s="379"/>
      <c r="SZF3500" s="379"/>
      <c r="SZG3500" s="379"/>
      <c r="SZH3500" s="379"/>
      <c r="SZI3500" s="379"/>
      <c r="SZJ3500" s="379"/>
      <c r="SZK3500" s="379"/>
      <c r="SZL3500" s="379"/>
      <c r="SZM3500" s="379"/>
      <c r="SZN3500" s="379"/>
      <c r="SZO3500" s="379"/>
      <c r="SZP3500" s="379"/>
      <c r="SZQ3500" s="379"/>
      <c r="SZR3500" s="379"/>
      <c r="SZS3500" s="379"/>
      <c r="SZT3500" s="379"/>
      <c r="SZU3500" s="379"/>
      <c r="SZV3500" s="379"/>
      <c r="SZW3500" s="379"/>
      <c r="SZX3500" s="379"/>
      <c r="SZY3500" s="379"/>
      <c r="SZZ3500" s="379"/>
      <c r="TAA3500" s="379"/>
      <c r="TAB3500" s="379"/>
      <c r="TAC3500" s="379"/>
      <c r="TAD3500" s="379"/>
      <c r="TAE3500" s="379"/>
      <c r="TAF3500" s="379"/>
      <c r="TAG3500" s="379"/>
      <c r="TAH3500" s="379"/>
      <c r="TAI3500" s="379"/>
      <c r="TAJ3500" s="379"/>
      <c r="TAK3500" s="379"/>
      <c r="TAL3500" s="379"/>
      <c r="TAM3500" s="379"/>
      <c r="TAN3500" s="379"/>
      <c r="TAO3500" s="379"/>
      <c r="TAP3500" s="379"/>
      <c r="TAQ3500" s="379"/>
      <c r="TAR3500" s="379"/>
      <c r="TAS3500" s="379"/>
      <c r="TAT3500" s="379"/>
      <c r="TAU3500" s="379"/>
      <c r="TAV3500" s="379"/>
      <c r="TAW3500" s="379"/>
      <c r="TAX3500" s="379"/>
      <c r="TAY3500" s="379"/>
      <c r="TAZ3500" s="379"/>
      <c r="TBA3500" s="379"/>
      <c r="TBB3500" s="379"/>
      <c r="TBC3500" s="379"/>
      <c r="TBD3500" s="379"/>
      <c r="TBE3500" s="379"/>
      <c r="TBF3500" s="379"/>
      <c r="TBG3500" s="379"/>
      <c r="TBH3500" s="379"/>
      <c r="TBI3500" s="379"/>
      <c r="TBJ3500" s="379"/>
      <c r="TBK3500" s="379"/>
      <c r="TBL3500" s="379"/>
      <c r="TBM3500" s="379"/>
      <c r="TBN3500" s="379"/>
      <c r="TBO3500" s="379"/>
      <c r="TBP3500" s="379"/>
      <c r="TBQ3500" s="379"/>
      <c r="TBR3500" s="379"/>
      <c r="TBS3500" s="379"/>
      <c r="TBT3500" s="379"/>
      <c r="TBU3500" s="379"/>
      <c r="TBV3500" s="379"/>
      <c r="TBW3500" s="379"/>
      <c r="TBX3500" s="379"/>
      <c r="TBY3500" s="379"/>
      <c r="TBZ3500" s="379"/>
      <c r="TCA3500" s="379"/>
      <c r="TCB3500" s="379"/>
      <c r="TCC3500" s="379"/>
      <c r="TCD3500" s="379"/>
      <c r="TCE3500" s="379"/>
      <c r="TCF3500" s="379"/>
      <c r="TCG3500" s="379"/>
      <c r="TCH3500" s="379"/>
      <c r="TCI3500" s="379"/>
      <c r="TCJ3500" s="379"/>
      <c r="TCK3500" s="379"/>
      <c r="TCL3500" s="379"/>
      <c r="TCM3500" s="379"/>
      <c r="TCN3500" s="379"/>
      <c r="TCO3500" s="379"/>
      <c r="TCP3500" s="379"/>
      <c r="TCQ3500" s="379"/>
      <c r="TCR3500" s="379"/>
      <c r="TCS3500" s="379"/>
      <c r="TCT3500" s="379"/>
      <c r="TCU3500" s="379"/>
      <c r="TCV3500" s="379"/>
      <c r="TCW3500" s="379"/>
      <c r="TCX3500" s="379"/>
      <c r="TCY3500" s="379"/>
      <c r="TCZ3500" s="379"/>
      <c r="TDA3500" s="379"/>
      <c r="TDB3500" s="379"/>
      <c r="TDC3500" s="379"/>
      <c r="TDD3500" s="379"/>
      <c r="TDE3500" s="379"/>
      <c r="TDF3500" s="379"/>
      <c r="TDG3500" s="379"/>
      <c r="TDH3500" s="379"/>
      <c r="TDI3500" s="379"/>
      <c r="TDJ3500" s="379"/>
      <c r="TDK3500" s="379"/>
      <c r="TDL3500" s="379"/>
      <c r="TDM3500" s="379"/>
      <c r="TDN3500" s="379"/>
      <c r="TDO3500" s="379"/>
      <c r="TDP3500" s="379"/>
      <c r="TDQ3500" s="379"/>
      <c r="TDR3500" s="379"/>
      <c r="TDS3500" s="379"/>
      <c r="TDT3500" s="379"/>
      <c r="TDU3500" s="379"/>
      <c r="TDV3500" s="379"/>
      <c r="TDW3500" s="379"/>
      <c r="TDX3500" s="379"/>
      <c r="TDY3500" s="379"/>
      <c r="TDZ3500" s="379"/>
      <c r="TEA3500" s="379"/>
      <c r="TEB3500" s="379"/>
      <c r="TEC3500" s="379"/>
      <c r="TED3500" s="379"/>
      <c r="TEE3500" s="379"/>
      <c r="TEF3500" s="379"/>
      <c r="TEG3500" s="379"/>
      <c r="TEH3500" s="379"/>
      <c r="TEI3500" s="379"/>
      <c r="TEJ3500" s="379"/>
      <c r="TEK3500" s="379"/>
      <c r="TEL3500" s="379"/>
      <c r="TEM3500" s="379"/>
      <c r="TEN3500" s="379"/>
      <c r="TEO3500" s="379"/>
      <c r="TEP3500" s="379"/>
      <c r="TEQ3500" s="379"/>
      <c r="TER3500" s="379"/>
      <c r="TES3500" s="379"/>
      <c r="TET3500" s="379"/>
      <c r="TEU3500" s="379"/>
      <c r="TEV3500" s="379"/>
      <c r="TEW3500" s="379"/>
      <c r="TEX3500" s="379"/>
      <c r="TEY3500" s="379"/>
      <c r="TEZ3500" s="379"/>
      <c r="TFA3500" s="379"/>
      <c r="TFB3500" s="379"/>
      <c r="TFC3500" s="379"/>
      <c r="TFD3500" s="379"/>
      <c r="TFE3500" s="379"/>
      <c r="TFF3500" s="379"/>
      <c r="TFG3500" s="379"/>
      <c r="TFH3500" s="379"/>
      <c r="TFI3500" s="379"/>
      <c r="TFJ3500" s="379"/>
      <c r="TFK3500" s="379"/>
      <c r="TFL3500" s="379"/>
      <c r="TFM3500" s="379"/>
      <c r="TFN3500" s="379"/>
      <c r="TFO3500" s="379"/>
      <c r="TFP3500" s="379"/>
      <c r="TFQ3500" s="379"/>
      <c r="TFR3500" s="379"/>
      <c r="TFS3500" s="379"/>
      <c r="TFT3500" s="379"/>
      <c r="TFU3500" s="379"/>
      <c r="TFV3500" s="379"/>
      <c r="TFW3500" s="379"/>
      <c r="TFX3500" s="379"/>
      <c r="TFY3500" s="379"/>
      <c r="TFZ3500" s="379"/>
      <c r="TGA3500" s="379"/>
      <c r="TGB3500" s="379"/>
      <c r="TGC3500" s="379"/>
      <c r="TGD3500" s="379"/>
      <c r="TGE3500" s="379"/>
      <c r="TGF3500" s="379"/>
      <c r="TGG3500" s="379"/>
      <c r="TGH3500" s="379"/>
      <c r="TGI3500" s="379"/>
      <c r="TGJ3500" s="379"/>
      <c r="TGK3500" s="379"/>
      <c r="TGL3500" s="379"/>
      <c r="TGM3500" s="379"/>
      <c r="TGN3500" s="379"/>
      <c r="TGO3500" s="379"/>
      <c r="TGP3500" s="379"/>
      <c r="TGQ3500" s="379"/>
      <c r="TGR3500" s="379"/>
      <c r="TGS3500" s="379"/>
      <c r="TGT3500" s="379"/>
      <c r="TGU3500" s="379"/>
      <c r="TGV3500" s="379"/>
      <c r="TGW3500" s="379"/>
      <c r="TGX3500" s="379"/>
      <c r="TGY3500" s="379"/>
      <c r="TGZ3500" s="379"/>
      <c r="THA3500" s="379"/>
      <c r="THB3500" s="379"/>
      <c r="THC3500" s="379"/>
      <c r="THD3500" s="379"/>
      <c r="THE3500" s="379"/>
      <c r="THF3500" s="379"/>
      <c r="THG3500" s="379"/>
      <c r="THH3500" s="379"/>
      <c r="THI3500" s="379"/>
      <c r="THJ3500" s="379"/>
      <c r="THK3500" s="379"/>
      <c r="THL3500" s="379"/>
      <c r="THM3500" s="379"/>
      <c r="THN3500" s="379"/>
      <c r="THO3500" s="379"/>
      <c r="THP3500" s="379"/>
      <c r="THQ3500" s="379"/>
      <c r="THR3500" s="379"/>
      <c r="THS3500" s="379"/>
      <c r="THT3500" s="379"/>
      <c r="THU3500" s="379"/>
      <c r="THV3500" s="379"/>
      <c r="THW3500" s="379"/>
      <c r="THX3500" s="379"/>
      <c r="THY3500" s="379"/>
      <c r="THZ3500" s="379"/>
      <c r="TIA3500" s="379"/>
      <c r="TIB3500" s="379"/>
      <c r="TIC3500" s="379"/>
      <c r="TID3500" s="379"/>
      <c r="TIE3500" s="379"/>
      <c r="TIF3500" s="379"/>
      <c r="TIG3500" s="379"/>
      <c r="TIH3500" s="379"/>
      <c r="TII3500" s="379"/>
      <c r="TIJ3500" s="379"/>
      <c r="TIK3500" s="379"/>
      <c r="TIL3500" s="379"/>
      <c r="TIM3500" s="379"/>
      <c r="TIN3500" s="379"/>
      <c r="TIO3500" s="379"/>
      <c r="TIP3500" s="379"/>
      <c r="TIQ3500" s="379"/>
      <c r="TIR3500" s="379"/>
      <c r="TIS3500" s="379"/>
      <c r="TIT3500" s="379"/>
      <c r="TIU3500" s="379"/>
      <c r="TIV3500" s="379"/>
      <c r="TIW3500" s="379"/>
      <c r="TIX3500" s="379"/>
      <c r="TIY3500" s="379"/>
      <c r="TIZ3500" s="379"/>
      <c r="TJA3500" s="379"/>
      <c r="TJB3500" s="379"/>
      <c r="TJC3500" s="379"/>
      <c r="TJD3500" s="379"/>
      <c r="TJE3500" s="379"/>
      <c r="TJF3500" s="379"/>
      <c r="TJG3500" s="379"/>
      <c r="TJH3500" s="379"/>
      <c r="TJI3500" s="379"/>
      <c r="TJJ3500" s="379"/>
      <c r="TJK3500" s="379"/>
      <c r="TJL3500" s="379"/>
      <c r="TJM3500" s="379"/>
      <c r="TJN3500" s="379"/>
      <c r="TJO3500" s="379"/>
      <c r="TJP3500" s="379"/>
      <c r="TJQ3500" s="379"/>
      <c r="TJR3500" s="379"/>
      <c r="TJS3500" s="379"/>
      <c r="TJT3500" s="379"/>
      <c r="TJU3500" s="379"/>
      <c r="TJV3500" s="379"/>
      <c r="TJW3500" s="379"/>
      <c r="TJX3500" s="379"/>
      <c r="TJY3500" s="379"/>
      <c r="TJZ3500" s="379"/>
      <c r="TKA3500" s="379"/>
      <c r="TKB3500" s="379"/>
      <c r="TKC3500" s="379"/>
      <c r="TKD3500" s="379"/>
      <c r="TKE3500" s="379"/>
      <c r="TKF3500" s="379"/>
      <c r="TKG3500" s="379"/>
      <c r="TKH3500" s="379"/>
      <c r="TKI3500" s="379"/>
      <c r="TKJ3500" s="379"/>
      <c r="TKK3500" s="379"/>
      <c r="TKL3500" s="379"/>
      <c r="TKM3500" s="379"/>
      <c r="TKN3500" s="379"/>
      <c r="TKO3500" s="379"/>
      <c r="TKP3500" s="379"/>
      <c r="TKQ3500" s="379"/>
      <c r="TKR3500" s="379"/>
      <c r="TKS3500" s="379"/>
      <c r="TKT3500" s="379"/>
      <c r="TKU3500" s="379"/>
      <c r="TKV3500" s="379"/>
      <c r="TKW3500" s="379"/>
      <c r="TKX3500" s="379"/>
      <c r="TKY3500" s="379"/>
      <c r="TKZ3500" s="379"/>
      <c r="TLA3500" s="379"/>
      <c r="TLB3500" s="379"/>
      <c r="TLC3500" s="379"/>
      <c r="TLD3500" s="379"/>
      <c r="TLE3500" s="379"/>
      <c r="TLF3500" s="379"/>
      <c r="TLG3500" s="379"/>
      <c r="TLH3500" s="379"/>
      <c r="TLI3500" s="379"/>
      <c r="TLJ3500" s="379"/>
      <c r="TLK3500" s="379"/>
      <c r="TLL3500" s="379"/>
      <c r="TLM3500" s="379"/>
      <c r="TLN3500" s="379"/>
      <c r="TLO3500" s="379"/>
      <c r="TLP3500" s="379"/>
      <c r="TLQ3500" s="379"/>
      <c r="TLR3500" s="379"/>
      <c r="TLS3500" s="379"/>
      <c r="TLT3500" s="379"/>
      <c r="TLU3500" s="379"/>
      <c r="TLV3500" s="379"/>
      <c r="TLW3500" s="379"/>
      <c r="TLX3500" s="379"/>
      <c r="TLY3500" s="379"/>
      <c r="TLZ3500" s="379"/>
      <c r="TMA3500" s="379"/>
      <c r="TMB3500" s="379"/>
      <c r="TMC3500" s="379"/>
      <c r="TMD3500" s="379"/>
      <c r="TME3500" s="379"/>
      <c r="TMF3500" s="379"/>
      <c r="TMG3500" s="379"/>
      <c r="TMH3500" s="379"/>
      <c r="TMI3500" s="379"/>
      <c r="TMJ3500" s="379"/>
      <c r="TMK3500" s="379"/>
      <c r="TML3500" s="379"/>
      <c r="TMM3500" s="379"/>
      <c r="TMN3500" s="379"/>
      <c r="TMO3500" s="379"/>
      <c r="TMP3500" s="379"/>
      <c r="TMQ3500" s="379"/>
      <c r="TMR3500" s="379"/>
      <c r="TMS3500" s="379"/>
      <c r="TMT3500" s="379"/>
      <c r="TMU3500" s="379"/>
      <c r="TMV3500" s="379"/>
      <c r="TMW3500" s="379"/>
      <c r="TMX3500" s="379"/>
      <c r="TMY3500" s="379"/>
      <c r="TMZ3500" s="379"/>
      <c r="TNA3500" s="379"/>
      <c r="TNB3500" s="379"/>
      <c r="TNC3500" s="379"/>
      <c r="TND3500" s="379"/>
      <c r="TNE3500" s="379"/>
      <c r="TNF3500" s="379"/>
      <c r="TNG3500" s="379"/>
      <c r="TNH3500" s="379"/>
      <c r="TNI3500" s="379"/>
      <c r="TNJ3500" s="379"/>
      <c r="TNK3500" s="379"/>
      <c r="TNL3500" s="379"/>
      <c r="TNM3500" s="379"/>
      <c r="TNN3500" s="379"/>
      <c r="TNO3500" s="379"/>
      <c r="TNP3500" s="379"/>
      <c r="TNQ3500" s="379"/>
      <c r="TNR3500" s="379"/>
      <c r="TNS3500" s="379"/>
      <c r="TNT3500" s="379"/>
      <c r="TNU3500" s="379"/>
      <c r="TNV3500" s="379"/>
      <c r="TNW3500" s="379"/>
      <c r="TNX3500" s="379"/>
      <c r="TNY3500" s="379"/>
      <c r="TNZ3500" s="379"/>
      <c r="TOA3500" s="379"/>
      <c r="TOB3500" s="379"/>
      <c r="TOC3500" s="379"/>
      <c r="TOD3500" s="379"/>
      <c r="TOE3500" s="379"/>
      <c r="TOF3500" s="379"/>
      <c r="TOG3500" s="379"/>
      <c r="TOH3500" s="379"/>
      <c r="TOI3500" s="379"/>
      <c r="TOJ3500" s="379"/>
      <c r="TOK3500" s="379"/>
      <c r="TOL3500" s="379"/>
      <c r="TOM3500" s="379"/>
      <c r="TON3500" s="379"/>
      <c r="TOO3500" s="379"/>
      <c r="TOP3500" s="379"/>
      <c r="TOQ3500" s="379"/>
      <c r="TOR3500" s="379"/>
      <c r="TOS3500" s="379"/>
      <c r="TOT3500" s="379"/>
      <c r="TOU3500" s="379"/>
      <c r="TOV3500" s="379"/>
      <c r="TOW3500" s="379"/>
      <c r="TOX3500" s="379"/>
      <c r="TOY3500" s="379"/>
      <c r="TOZ3500" s="379"/>
      <c r="TPA3500" s="379"/>
      <c r="TPB3500" s="379"/>
      <c r="TPC3500" s="379"/>
      <c r="TPD3500" s="379"/>
      <c r="TPE3500" s="379"/>
      <c r="TPF3500" s="379"/>
      <c r="TPG3500" s="379"/>
      <c r="TPH3500" s="379"/>
      <c r="TPI3500" s="379"/>
      <c r="TPJ3500" s="379"/>
      <c r="TPK3500" s="379"/>
      <c r="TPL3500" s="379"/>
      <c r="TPM3500" s="379"/>
      <c r="TPN3500" s="379"/>
      <c r="TPO3500" s="379"/>
      <c r="TPP3500" s="379"/>
      <c r="TPQ3500" s="379"/>
      <c r="TPR3500" s="379"/>
      <c r="TPS3500" s="379"/>
      <c r="TPT3500" s="379"/>
      <c r="TPU3500" s="379"/>
      <c r="TPV3500" s="379"/>
      <c r="TPW3500" s="379"/>
      <c r="TPX3500" s="379"/>
      <c r="TPY3500" s="379"/>
      <c r="TPZ3500" s="379"/>
      <c r="TQA3500" s="379"/>
      <c r="TQB3500" s="379"/>
      <c r="TQC3500" s="379"/>
      <c r="TQD3500" s="379"/>
      <c r="TQE3500" s="379"/>
      <c r="TQF3500" s="379"/>
      <c r="TQG3500" s="379"/>
      <c r="TQH3500" s="379"/>
      <c r="TQI3500" s="379"/>
      <c r="TQJ3500" s="379"/>
      <c r="TQK3500" s="379"/>
      <c r="TQL3500" s="379"/>
      <c r="TQM3500" s="379"/>
      <c r="TQN3500" s="379"/>
      <c r="TQO3500" s="379"/>
      <c r="TQP3500" s="379"/>
      <c r="TQQ3500" s="379"/>
      <c r="TQR3500" s="379"/>
      <c r="TQS3500" s="379"/>
      <c r="TQT3500" s="379"/>
      <c r="TQU3500" s="379"/>
      <c r="TQV3500" s="379"/>
      <c r="TQW3500" s="379"/>
      <c r="TQX3500" s="379"/>
      <c r="TQY3500" s="379"/>
      <c r="TQZ3500" s="379"/>
      <c r="TRA3500" s="379"/>
      <c r="TRB3500" s="379"/>
      <c r="TRC3500" s="379"/>
      <c r="TRD3500" s="379"/>
      <c r="TRE3500" s="379"/>
      <c r="TRF3500" s="379"/>
      <c r="TRG3500" s="379"/>
      <c r="TRH3500" s="379"/>
      <c r="TRI3500" s="379"/>
      <c r="TRJ3500" s="379"/>
      <c r="TRK3500" s="379"/>
      <c r="TRL3500" s="379"/>
      <c r="TRM3500" s="379"/>
      <c r="TRN3500" s="379"/>
      <c r="TRO3500" s="379"/>
      <c r="TRP3500" s="379"/>
      <c r="TRQ3500" s="379"/>
      <c r="TRR3500" s="379"/>
      <c r="TRS3500" s="379"/>
      <c r="TRT3500" s="379"/>
      <c r="TRU3500" s="379"/>
      <c r="TRV3500" s="379"/>
      <c r="TRW3500" s="379"/>
      <c r="TRX3500" s="379"/>
      <c r="TRY3500" s="379"/>
      <c r="TRZ3500" s="379"/>
      <c r="TSA3500" s="379"/>
      <c r="TSB3500" s="379"/>
      <c r="TSC3500" s="379"/>
      <c r="TSD3500" s="379"/>
      <c r="TSE3500" s="379"/>
      <c r="TSF3500" s="379"/>
      <c r="TSG3500" s="379"/>
      <c r="TSH3500" s="379"/>
      <c r="TSI3500" s="379"/>
      <c r="TSJ3500" s="379"/>
      <c r="TSK3500" s="379"/>
      <c r="TSL3500" s="379"/>
      <c r="TSM3500" s="379"/>
      <c r="TSN3500" s="379"/>
      <c r="TSO3500" s="379"/>
      <c r="TSP3500" s="379"/>
      <c r="TSQ3500" s="379"/>
      <c r="TSR3500" s="379"/>
      <c r="TSS3500" s="379"/>
      <c r="TST3500" s="379"/>
      <c r="TSU3500" s="379"/>
      <c r="TSV3500" s="379"/>
      <c r="TSW3500" s="379"/>
      <c r="TSX3500" s="379"/>
      <c r="TSY3500" s="379"/>
      <c r="TSZ3500" s="379"/>
      <c r="TTA3500" s="379"/>
      <c r="TTB3500" s="379"/>
      <c r="TTC3500" s="379"/>
      <c r="TTD3500" s="379"/>
      <c r="TTE3500" s="379"/>
      <c r="TTF3500" s="379"/>
      <c r="TTG3500" s="379"/>
      <c r="TTH3500" s="379"/>
      <c r="TTI3500" s="379"/>
      <c r="TTJ3500" s="379"/>
      <c r="TTK3500" s="379"/>
      <c r="TTL3500" s="379"/>
      <c r="TTM3500" s="379"/>
      <c r="TTN3500" s="379"/>
      <c r="TTO3500" s="379"/>
      <c r="TTP3500" s="379"/>
      <c r="TTQ3500" s="379"/>
      <c r="TTR3500" s="379"/>
      <c r="TTS3500" s="379"/>
      <c r="TTT3500" s="379"/>
      <c r="TTU3500" s="379"/>
      <c r="TTV3500" s="379"/>
      <c r="TTW3500" s="379"/>
      <c r="TTX3500" s="379"/>
      <c r="TTY3500" s="379"/>
      <c r="TTZ3500" s="379"/>
      <c r="TUA3500" s="379"/>
      <c r="TUB3500" s="379"/>
      <c r="TUC3500" s="379"/>
      <c r="TUD3500" s="379"/>
      <c r="TUE3500" s="379"/>
      <c r="TUF3500" s="379"/>
      <c r="TUG3500" s="379"/>
      <c r="TUH3500" s="379"/>
      <c r="TUI3500" s="379"/>
      <c r="TUJ3500" s="379"/>
      <c r="TUK3500" s="379"/>
      <c r="TUL3500" s="379"/>
      <c r="TUM3500" s="379"/>
      <c r="TUN3500" s="379"/>
      <c r="TUO3500" s="379"/>
      <c r="TUP3500" s="379"/>
      <c r="TUQ3500" s="379"/>
      <c r="TUR3500" s="379"/>
      <c r="TUS3500" s="379"/>
      <c r="TUT3500" s="379"/>
      <c r="TUU3500" s="379"/>
      <c r="TUV3500" s="379"/>
      <c r="TUW3500" s="379"/>
      <c r="TUX3500" s="379"/>
      <c r="TUY3500" s="379"/>
      <c r="TUZ3500" s="379"/>
      <c r="TVA3500" s="379"/>
      <c r="TVB3500" s="379"/>
      <c r="TVC3500" s="379"/>
      <c r="TVD3500" s="379"/>
      <c r="TVE3500" s="379"/>
      <c r="TVF3500" s="379"/>
      <c r="TVG3500" s="379"/>
      <c r="TVH3500" s="379"/>
      <c r="TVI3500" s="379"/>
      <c r="TVJ3500" s="379"/>
      <c r="TVK3500" s="379"/>
      <c r="TVL3500" s="379"/>
      <c r="TVM3500" s="379"/>
      <c r="TVN3500" s="379"/>
      <c r="TVO3500" s="379"/>
      <c r="TVP3500" s="379"/>
      <c r="TVQ3500" s="379"/>
      <c r="TVR3500" s="379"/>
      <c r="TVS3500" s="379"/>
      <c r="TVT3500" s="379"/>
      <c r="TVU3500" s="379"/>
      <c r="TVV3500" s="379"/>
      <c r="TVW3500" s="379"/>
      <c r="TVX3500" s="379"/>
      <c r="TVY3500" s="379"/>
      <c r="TVZ3500" s="379"/>
      <c r="TWA3500" s="379"/>
      <c r="TWB3500" s="379"/>
      <c r="TWC3500" s="379"/>
      <c r="TWD3500" s="379"/>
      <c r="TWE3500" s="379"/>
      <c r="TWF3500" s="379"/>
      <c r="TWG3500" s="379"/>
      <c r="TWH3500" s="379"/>
      <c r="TWI3500" s="379"/>
      <c r="TWJ3500" s="379"/>
      <c r="TWK3500" s="379"/>
      <c r="TWL3500" s="379"/>
      <c r="TWM3500" s="379"/>
      <c r="TWN3500" s="379"/>
      <c r="TWO3500" s="379"/>
      <c r="TWP3500" s="379"/>
      <c r="TWQ3500" s="379"/>
      <c r="TWR3500" s="379"/>
      <c r="TWS3500" s="379"/>
      <c r="TWT3500" s="379"/>
      <c r="TWU3500" s="379"/>
      <c r="TWV3500" s="379"/>
      <c r="TWW3500" s="379"/>
      <c r="TWX3500" s="379"/>
      <c r="TWY3500" s="379"/>
      <c r="TWZ3500" s="379"/>
      <c r="TXA3500" s="379"/>
      <c r="TXB3500" s="379"/>
      <c r="TXC3500" s="379"/>
      <c r="TXD3500" s="379"/>
      <c r="TXE3500" s="379"/>
      <c r="TXF3500" s="379"/>
      <c r="TXG3500" s="379"/>
      <c r="TXH3500" s="379"/>
      <c r="TXI3500" s="379"/>
      <c r="TXJ3500" s="379"/>
      <c r="TXK3500" s="379"/>
      <c r="TXL3500" s="379"/>
      <c r="TXM3500" s="379"/>
      <c r="TXN3500" s="379"/>
      <c r="TXO3500" s="379"/>
      <c r="TXP3500" s="379"/>
      <c r="TXQ3500" s="379"/>
      <c r="TXR3500" s="379"/>
      <c r="TXS3500" s="379"/>
      <c r="TXT3500" s="379"/>
      <c r="TXU3500" s="379"/>
      <c r="TXV3500" s="379"/>
      <c r="TXW3500" s="379"/>
      <c r="TXX3500" s="379"/>
      <c r="TXY3500" s="379"/>
      <c r="TXZ3500" s="379"/>
      <c r="TYA3500" s="379"/>
      <c r="TYB3500" s="379"/>
      <c r="TYC3500" s="379"/>
      <c r="TYD3500" s="379"/>
      <c r="TYE3500" s="379"/>
      <c r="TYF3500" s="379"/>
      <c r="TYG3500" s="379"/>
      <c r="TYH3500" s="379"/>
      <c r="TYI3500" s="379"/>
      <c r="TYJ3500" s="379"/>
      <c r="TYK3500" s="379"/>
      <c r="TYL3500" s="379"/>
      <c r="TYM3500" s="379"/>
      <c r="TYN3500" s="379"/>
      <c r="TYO3500" s="379"/>
      <c r="TYP3500" s="379"/>
      <c r="TYQ3500" s="379"/>
      <c r="TYR3500" s="379"/>
      <c r="TYS3500" s="379"/>
      <c r="TYT3500" s="379"/>
      <c r="TYU3500" s="379"/>
      <c r="TYV3500" s="379"/>
      <c r="TYW3500" s="379"/>
      <c r="TYX3500" s="379"/>
      <c r="TYY3500" s="379"/>
      <c r="TYZ3500" s="379"/>
      <c r="TZA3500" s="379"/>
      <c r="TZB3500" s="379"/>
      <c r="TZC3500" s="379"/>
      <c r="TZD3500" s="379"/>
      <c r="TZE3500" s="379"/>
      <c r="TZF3500" s="379"/>
      <c r="TZG3500" s="379"/>
      <c r="TZH3500" s="379"/>
      <c r="TZI3500" s="379"/>
      <c r="TZJ3500" s="379"/>
      <c r="TZK3500" s="379"/>
      <c r="TZL3500" s="379"/>
      <c r="TZM3500" s="379"/>
      <c r="TZN3500" s="379"/>
      <c r="TZO3500" s="379"/>
      <c r="TZP3500" s="379"/>
      <c r="TZQ3500" s="379"/>
      <c r="TZR3500" s="379"/>
      <c r="TZS3500" s="379"/>
      <c r="TZT3500" s="379"/>
      <c r="TZU3500" s="379"/>
      <c r="TZV3500" s="379"/>
      <c r="TZW3500" s="379"/>
      <c r="TZX3500" s="379"/>
      <c r="TZY3500" s="379"/>
      <c r="TZZ3500" s="379"/>
      <c r="UAA3500" s="379"/>
      <c r="UAB3500" s="379"/>
      <c r="UAC3500" s="379"/>
      <c r="UAD3500" s="379"/>
      <c r="UAE3500" s="379"/>
      <c r="UAF3500" s="379"/>
      <c r="UAG3500" s="379"/>
      <c r="UAH3500" s="379"/>
      <c r="UAI3500" s="379"/>
      <c r="UAJ3500" s="379"/>
      <c r="UAK3500" s="379"/>
      <c r="UAL3500" s="379"/>
      <c r="UAM3500" s="379"/>
      <c r="UAN3500" s="379"/>
      <c r="UAO3500" s="379"/>
      <c r="UAP3500" s="379"/>
      <c r="UAQ3500" s="379"/>
      <c r="UAR3500" s="379"/>
      <c r="UAS3500" s="379"/>
      <c r="UAT3500" s="379"/>
      <c r="UAU3500" s="379"/>
      <c r="UAV3500" s="379"/>
      <c r="UAW3500" s="379"/>
      <c r="UAX3500" s="379"/>
      <c r="UAY3500" s="379"/>
      <c r="UAZ3500" s="379"/>
      <c r="UBA3500" s="379"/>
      <c r="UBB3500" s="379"/>
      <c r="UBC3500" s="379"/>
      <c r="UBD3500" s="379"/>
      <c r="UBE3500" s="379"/>
      <c r="UBF3500" s="379"/>
      <c r="UBG3500" s="379"/>
      <c r="UBH3500" s="379"/>
      <c r="UBI3500" s="379"/>
      <c r="UBJ3500" s="379"/>
      <c r="UBK3500" s="379"/>
      <c r="UBL3500" s="379"/>
      <c r="UBM3500" s="379"/>
      <c r="UBN3500" s="379"/>
      <c r="UBO3500" s="379"/>
      <c r="UBP3500" s="379"/>
      <c r="UBQ3500" s="379"/>
      <c r="UBR3500" s="379"/>
      <c r="UBS3500" s="379"/>
      <c r="UBT3500" s="379"/>
      <c r="UBU3500" s="379"/>
      <c r="UBV3500" s="379"/>
      <c r="UBW3500" s="379"/>
      <c r="UBX3500" s="379"/>
      <c r="UBY3500" s="379"/>
      <c r="UBZ3500" s="379"/>
      <c r="UCA3500" s="379"/>
      <c r="UCB3500" s="379"/>
      <c r="UCC3500" s="379"/>
      <c r="UCD3500" s="379"/>
      <c r="UCE3500" s="379"/>
      <c r="UCF3500" s="379"/>
      <c r="UCG3500" s="379"/>
      <c r="UCH3500" s="379"/>
      <c r="UCI3500" s="379"/>
      <c r="UCJ3500" s="379"/>
      <c r="UCK3500" s="379"/>
      <c r="UCL3500" s="379"/>
      <c r="UCM3500" s="379"/>
      <c r="UCN3500" s="379"/>
      <c r="UCO3500" s="379"/>
      <c r="UCP3500" s="379"/>
      <c r="UCQ3500" s="379"/>
      <c r="UCR3500" s="379"/>
      <c r="UCS3500" s="379"/>
      <c r="UCT3500" s="379"/>
      <c r="UCU3500" s="379"/>
      <c r="UCV3500" s="379"/>
      <c r="UCW3500" s="379"/>
      <c r="UCX3500" s="379"/>
      <c r="UCY3500" s="379"/>
      <c r="UCZ3500" s="379"/>
      <c r="UDA3500" s="379"/>
      <c r="UDB3500" s="379"/>
      <c r="UDC3500" s="379"/>
      <c r="UDD3500" s="379"/>
      <c r="UDE3500" s="379"/>
      <c r="UDF3500" s="379"/>
      <c r="UDG3500" s="379"/>
      <c r="UDH3500" s="379"/>
      <c r="UDI3500" s="379"/>
      <c r="UDJ3500" s="379"/>
      <c r="UDK3500" s="379"/>
      <c r="UDL3500" s="379"/>
      <c r="UDM3500" s="379"/>
      <c r="UDN3500" s="379"/>
      <c r="UDO3500" s="379"/>
      <c r="UDP3500" s="379"/>
      <c r="UDQ3500" s="379"/>
      <c r="UDR3500" s="379"/>
      <c r="UDS3500" s="379"/>
      <c r="UDT3500" s="379"/>
      <c r="UDU3500" s="379"/>
      <c r="UDV3500" s="379"/>
      <c r="UDW3500" s="379"/>
      <c r="UDX3500" s="379"/>
      <c r="UDY3500" s="379"/>
      <c r="UDZ3500" s="379"/>
      <c r="UEA3500" s="379"/>
      <c r="UEB3500" s="379"/>
      <c r="UEC3500" s="379"/>
      <c r="UED3500" s="379"/>
      <c r="UEE3500" s="379"/>
      <c r="UEF3500" s="379"/>
      <c r="UEG3500" s="379"/>
      <c r="UEH3500" s="379"/>
      <c r="UEI3500" s="379"/>
      <c r="UEJ3500" s="379"/>
      <c r="UEK3500" s="379"/>
      <c r="UEL3500" s="379"/>
      <c r="UEM3500" s="379"/>
      <c r="UEN3500" s="379"/>
      <c r="UEO3500" s="379"/>
      <c r="UEP3500" s="379"/>
      <c r="UEQ3500" s="379"/>
      <c r="UER3500" s="379"/>
      <c r="UES3500" s="379"/>
      <c r="UET3500" s="379"/>
      <c r="UEU3500" s="379"/>
      <c r="UEV3500" s="379"/>
      <c r="UEW3500" s="379"/>
      <c r="UEX3500" s="379"/>
      <c r="UEY3500" s="379"/>
      <c r="UEZ3500" s="379"/>
      <c r="UFA3500" s="379"/>
      <c r="UFB3500" s="379"/>
      <c r="UFC3500" s="379"/>
      <c r="UFD3500" s="379"/>
      <c r="UFE3500" s="379"/>
      <c r="UFF3500" s="379"/>
      <c r="UFG3500" s="379"/>
      <c r="UFH3500" s="379"/>
      <c r="UFI3500" s="379"/>
      <c r="UFJ3500" s="379"/>
      <c r="UFK3500" s="379"/>
      <c r="UFL3500" s="379"/>
      <c r="UFM3500" s="379"/>
      <c r="UFN3500" s="379"/>
      <c r="UFO3500" s="379"/>
      <c r="UFP3500" s="379"/>
      <c r="UFQ3500" s="379"/>
      <c r="UFR3500" s="379"/>
      <c r="UFS3500" s="379"/>
      <c r="UFT3500" s="379"/>
      <c r="UFU3500" s="379"/>
      <c r="UFV3500" s="379"/>
      <c r="UFW3500" s="379"/>
      <c r="UFX3500" s="379"/>
      <c r="UFY3500" s="379"/>
      <c r="UFZ3500" s="379"/>
      <c r="UGA3500" s="379"/>
      <c r="UGB3500" s="379"/>
      <c r="UGC3500" s="379"/>
      <c r="UGD3500" s="379"/>
      <c r="UGE3500" s="379"/>
      <c r="UGF3500" s="379"/>
      <c r="UGG3500" s="379"/>
      <c r="UGH3500" s="379"/>
      <c r="UGI3500" s="379"/>
      <c r="UGJ3500" s="379"/>
      <c r="UGK3500" s="379"/>
      <c r="UGL3500" s="379"/>
      <c r="UGM3500" s="379"/>
      <c r="UGN3500" s="379"/>
      <c r="UGO3500" s="379"/>
      <c r="UGP3500" s="379"/>
      <c r="UGQ3500" s="379"/>
      <c r="UGR3500" s="379"/>
      <c r="UGS3500" s="379"/>
      <c r="UGT3500" s="379"/>
      <c r="UGU3500" s="379"/>
      <c r="UGV3500" s="379"/>
      <c r="UGW3500" s="379"/>
      <c r="UGX3500" s="379"/>
      <c r="UGY3500" s="379"/>
      <c r="UGZ3500" s="379"/>
      <c r="UHA3500" s="379"/>
      <c r="UHB3500" s="379"/>
      <c r="UHC3500" s="379"/>
      <c r="UHD3500" s="379"/>
      <c r="UHE3500" s="379"/>
      <c r="UHF3500" s="379"/>
      <c r="UHG3500" s="379"/>
      <c r="UHH3500" s="379"/>
      <c r="UHI3500" s="379"/>
      <c r="UHJ3500" s="379"/>
      <c r="UHK3500" s="379"/>
      <c r="UHL3500" s="379"/>
      <c r="UHM3500" s="379"/>
      <c r="UHN3500" s="379"/>
      <c r="UHO3500" s="379"/>
      <c r="UHP3500" s="379"/>
      <c r="UHQ3500" s="379"/>
      <c r="UHR3500" s="379"/>
      <c r="UHS3500" s="379"/>
      <c r="UHT3500" s="379"/>
      <c r="UHU3500" s="379"/>
      <c r="UHV3500" s="379"/>
      <c r="UHW3500" s="379"/>
      <c r="UHX3500" s="379"/>
      <c r="UHY3500" s="379"/>
      <c r="UHZ3500" s="379"/>
      <c r="UIA3500" s="379"/>
      <c r="UIB3500" s="379"/>
      <c r="UIC3500" s="379"/>
      <c r="UID3500" s="379"/>
      <c r="UIE3500" s="379"/>
      <c r="UIF3500" s="379"/>
      <c r="UIG3500" s="379"/>
      <c r="UIH3500" s="379"/>
      <c r="UII3500" s="379"/>
      <c r="UIJ3500" s="379"/>
      <c r="UIK3500" s="379"/>
      <c r="UIL3500" s="379"/>
      <c r="UIM3500" s="379"/>
      <c r="UIN3500" s="379"/>
      <c r="UIO3500" s="379"/>
      <c r="UIP3500" s="379"/>
      <c r="UIQ3500" s="379"/>
      <c r="UIR3500" s="379"/>
      <c r="UIS3500" s="379"/>
      <c r="UIT3500" s="379"/>
      <c r="UIU3500" s="379"/>
      <c r="UIV3500" s="379"/>
      <c r="UIW3500" s="379"/>
      <c r="UIX3500" s="379"/>
      <c r="UIY3500" s="379"/>
      <c r="UIZ3500" s="379"/>
      <c r="UJA3500" s="379"/>
      <c r="UJB3500" s="379"/>
      <c r="UJC3500" s="379"/>
      <c r="UJD3500" s="379"/>
      <c r="UJE3500" s="379"/>
      <c r="UJF3500" s="379"/>
      <c r="UJG3500" s="379"/>
      <c r="UJH3500" s="379"/>
      <c r="UJI3500" s="379"/>
      <c r="UJJ3500" s="379"/>
      <c r="UJK3500" s="379"/>
      <c r="UJL3500" s="379"/>
      <c r="UJM3500" s="379"/>
      <c r="UJN3500" s="379"/>
      <c r="UJO3500" s="379"/>
      <c r="UJP3500" s="379"/>
      <c r="UJQ3500" s="379"/>
      <c r="UJR3500" s="379"/>
      <c r="UJS3500" s="379"/>
      <c r="UJT3500" s="379"/>
      <c r="UJU3500" s="379"/>
      <c r="UJV3500" s="379"/>
      <c r="UJW3500" s="379"/>
      <c r="UJX3500" s="379"/>
      <c r="UJY3500" s="379"/>
      <c r="UJZ3500" s="379"/>
      <c r="UKA3500" s="379"/>
      <c r="UKB3500" s="379"/>
      <c r="UKC3500" s="379"/>
      <c r="UKD3500" s="379"/>
      <c r="UKE3500" s="379"/>
      <c r="UKF3500" s="379"/>
      <c r="UKG3500" s="379"/>
      <c r="UKH3500" s="379"/>
      <c r="UKI3500" s="379"/>
      <c r="UKJ3500" s="379"/>
      <c r="UKK3500" s="379"/>
      <c r="UKL3500" s="379"/>
      <c r="UKM3500" s="379"/>
      <c r="UKN3500" s="379"/>
      <c r="UKO3500" s="379"/>
      <c r="UKP3500" s="379"/>
      <c r="UKQ3500" s="379"/>
      <c r="UKR3500" s="379"/>
      <c r="UKS3500" s="379"/>
      <c r="UKT3500" s="379"/>
      <c r="UKU3500" s="379"/>
      <c r="UKV3500" s="379"/>
      <c r="UKW3500" s="379"/>
      <c r="UKX3500" s="379"/>
      <c r="UKY3500" s="379"/>
      <c r="UKZ3500" s="379"/>
      <c r="ULA3500" s="379"/>
      <c r="ULB3500" s="379"/>
      <c r="ULC3500" s="379"/>
      <c r="ULD3500" s="379"/>
      <c r="ULE3500" s="379"/>
      <c r="ULF3500" s="379"/>
      <c r="ULG3500" s="379"/>
      <c r="ULH3500" s="379"/>
      <c r="ULI3500" s="379"/>
      <c r="ULJ3500" s="379"/>
      <c r="ULK3500" s="379"/>
      <c r="ULL3500" s="379"/>
      <c r="ULM3500" s="379"/>
      <c r="ULN3500" s="379"/>
      <c r="ULO3500" s="379"/>
      <c r="ULP3500" s="379"/>
      <c r="ULQ3500" s="379"/>
      <c r="ULR3500" s="379"/>
      <c r="ULS3500" s="379"/>
      <c r="ULT3500" s="379"/>
      <c r="ULU3500" s="379"/>
      <c r="ULV3500" s="379"/>
      <c r="ULW3500" s="379"/>
      <c r="ULX3500" s="379"/>
      <c r="ULY3500" s="379"/>
      <c r="ULZ3500" s="379"/>
      <c r="UMA3500" s="379"/>
      <c r="UMB3500" s="379"/>
      <c r="UMC3500" s="379"/>
      <c r="UMD3500" s="379"/>
      <c r="UME3500" s="379"/>
      <c r="UMF3500" s="379"/>
      <c r="UMG3500" s="379"/>
      <c r="UMH3500" s="379"/>
      <c r="UMI3500" s="379"/>
      <c r="UMJ3500" s="379"/>
      <c r="UMK3500" s="379"/>
      <c r="UML3500" s="379"/>
      <c r="UMM3500" s="379"/>
      <c r="UMN3500" s="379"/>
      <c r="UMO3500" s="379"/>
      <c r="UMP3500" s="379"/>
      <c r="UMQ3500" s="379"/>
      <c r="UMR3500" s="379"/>
      <c r="UMS3500" s="379"/>
      <c r="UMT3500" s="379"/>
      <c r="UMU3500" s="379"/>
      <c r="UMV3500" s="379"/>
      <c r="UMW3500" s="379"/>
      <c r="UMX3500" s="379"/>
      <c r="UMY3500" s="379"/>
      <c r="UMZ3500" s="379"/>
      <c r="UNA3500" s="379"/>
      <c r="UNB3500" s="379"/>
      <c r="UNC3500" s="379"/>
      <c r="UND3500" s="379"/>
      <c r="UNE3500" s="379"/>
      <c r="UNF3500" s="379"/>
      <c r="UNG3500" s="379"/>
      <c r="UNH3500" s="379"/>
      <c r="UNI3500" s="379"/>
      <c r="UNJ3500" s="379"/>
      <c r="UNK3500" s="379"/>
      <c r="UNL3500" s="379"/>
      <c r="UNM3500" s="379"/>
      <c r="UNN3500" s="379"/>
      <c r="UNO3500" s="379"/>
      <c r="UNP3500" s="379"/>
      <c r="UNQ3500" s="379"/>
      <c r="UNR3500" s="379"/>
      <c r="UNS3500" s="379"/>
      <c r="UNT3500" s="379"/>
      <c r="UNU3500" s="379"/>
      <c r="UNV3500" s="379"/>
      <c r="UNW3500" s="379"/>
      <c r="UNX3500" s="379"/>
      <c r="UNY3500" s="379"/>
      <c r="UNZ3500" s="379"/>
      <c r="UOA3500" s="379"/>
      <c r="UOB3500" s="379"/>
      <c r="UOC3500" s="379"/>
      <c r="UOD3500" s="379"/>
      <c r="UOE3500" s="379"/>
      <c r="UOF3500" s="379"/>
      <c r="UOG3500" s="379"/>
      <c r="UOH3500" s="379"/>
      <c r="UOI3500" s="379"/>
      <c r="UOJ3500" s="379"/>
      <c r="UOK3500" s="379"/>
      <c r="UOL3500" s="379"/>
      <c r="UOM3500" s="379"/>
      <c r="UON3500" s="379"/>
      <c r="UOO3500" s="379"/>
      <c r="UOP3500" s="379"/>
      <c r="UOQ3500" s="379"/>
      <c r="UOR3500" s="379"/>
      <c r="UOS3500" s="379"/>
      <c r="UOT3500" s="379"/>
      <c r="UOU3500" s="379"/>
      <c r="UOV3500" s="379"/>
      <c r="UOW3500" s="379"/>
      <c r="UOX3500" s="379"/>
      <c r="UOY3500" s="379"/>
      <c r="UOZ3500" s="379"/>
      <c r="UPA3500" s="379"/>
      <c r="UPB3500" s="379"/>
      <c r="UPC3500" s="379"/>
      <c r="UPD3500" s="379"/>
      <c r="UPE3500" s="379"/>
      <c r="UPF3500" s="379"/>
      <c r="UPG3500" s="379"/>
      <c r="UPH3500" s="379"/>
      <c r="UPI3500" s="379"/>
      <c r="UPJ3500" s="379"/>
      <c r="UPK3500" s="379"/>
      <c r="UPL3500" s="379"/>
      <c r="UPM3500" s="379"/>
      <c r="UPN3500" s="379"/>
      <c r="UPO3500" s="379"/>
      <c r="UPP3500" s="379"/>
      <c r="UPQ3500" s="379"/>
      <c r="UPR3500" s="379"/>
      <c r="UPS3500" s="379"/>
      <c r="UPT3500" s="379"/>
      <c r="UPU3500" s="379"/>
      <c r="UPV3500" s="379"/>
      <c r="UPW3500" s="379"/>
      <c r="UPX3500" s="379"/>
      <c r="UPY3500" s="379"/>
      <c r="UPZ3500" s="379"/>
      <c r="UQA3500" s="379"/>
      <c r="UQB3500" s="379"/>
      <c r="UQC3500" s="379"/>
      <c r="UQD3500" s="379"/>
      <c r="UQE3500" s="379"/>
      <c r="UQF3500" s="379"/>
      <c r="UQG3500" s="379"/>
      <c r="UQH3500" s="379"/>
      <c r="UQI3500" s="379"/>
      <c r="UQJ3500" s="379"/>
      <c r="UQK3500" s="379"/>
      <c r="UQL3500" s="379"/>
      <c r="UQM3500" s="379"/>
      <c r="UQN3500" s="379"/>
      <c r="UQO3500" s="379"/>
      <c r="UQP3500" s="379"/>
      <c r="UQQ3500" s="379"/>
      <c r="UQR3500" s="379"/>
      <c r="UQS3500" s="379"/>
      <c r="UQT3500" s="379"/>
      <c r="UQU3500" s="379"/>
      <c r="UQV3500" s="379"/>
      <c r="UQW3500" s="379"/>
      <c r="UQX3500" s="379"/>
      <c r="UQY3500" s="379"/>
      <c r="UQZ3500" s="379"/>
      <c r="URA3500" s="379"/>
      <c r="URB3500" s="379"/>
      <c r="URC3500" s="379"/>
      <c r="URD3500" s="379"/>
      <c r="URE3500" s="379"/>
      <c r="URF3500" s="379"/>
      <c r="URG3500" s="379"/>
      <c r="URH3500" s="379"/>
      <c r="URI3500" s="379"/>
      <c r="URJ3500" s="379"/>
      <c r="URK3500" s="379"/>
      <c r="URL3500" s="379"/>
      <c r="URM3500" s="379"/>
      <c r="URN3500" s="379"/>
      <c r="URO3500" s="379"/>
      <c r="URP3500" s="379"/>
      <c r="URQ3500" s="379"/>
      <c r="URR3500" s="379"/>
      <c r="URS3500" s="379"/>
      <c r="URT3500" s="379"/>
      <c r="URU3500" s="379"/>
      <c r="URV3500" s="379"/>
      <c r="URW3500" s="379"/>
      <c r="URX3500" s="379"/>
      <c r="URY3500" s="379"/>
      <c r="URZ3500" s="379"/>
      <c r="USA3500" s="379"/>
      <c r="USB3500" s="379"/>
      <c r="USC3500" s="379"/>
      <c r="USD3500" s="379"/>
      <c r="USE3500" s="379"/>
      <c r="USF3500" s="379"/>
      <c r="USG3500" s="379"/>
      <c r="USH3500" s="379"/>
      <c r="USI3500" s="379"/>
      <c r="USJ3500" s="379"/>
      <c r="USK3500" s="379"/>
      <c r="USL3500" s="379"/>
      <c r="USM3500" s="379"/>
      <c r="USN3500" s="379"/>
      <c r="USO3500" s="379"/>
      <c r="USP3500" s="379"/>
      <c r="USQ3500" s="379"/>
      <c r="USR3500" s="379"/>
      <c r="USS3500" s="379"/>
      <c r="UST3500" s="379"/>
      <c r="USU3500" s="379"/>
      <c r="USV3500" s="379"/>
      <c r="USW3500" s="379"/>
      <c r="USX3500" s="379"/>
      <c r="USY3500" s="379"/>
      <c r="USZ3500" s="379"/>
      <c r="UTA3500" s="379"/>
      <c r="UTB3500" s="379"/>
      <c r="UTC3500" s="379"/>
      <c r="UTD3500" s="379"/>
      <c r="UTE3500" s="379"/>
      <c r="UTF3500" s="379"/>
      <c r="UTG3500" s="379"/>
      <c r="UTH3500" s="379"/>
      <c r="UTI3500" s="379"/>
      <c r="UTJ3500" s="379"/>
      <c r="UTK3500" s="379"/>
      <c r="UTL3500" s="379"/>
      <c r="UTM3500" s="379"/>
      <c r="UTN3500" s="379"/>
      <c r="UTO3500" s="379"/>
      <c r="UTP3500" s="379"/>
      <c r="UTQ3500" s="379"/>
      <c r="UTR3500" s="379"/>
      <c r="UTS3500" s="379"/>
      <c r="UTT3500" s="379"/>
      <c r="UTU3500" s="379"/>
      <c r="UTV3500" s="379"/>
      <c r="UTW3500" s="379"/>
      <c r="UTX3500" s="379"/>
      <c r="UTY3500" s="379"/>
      <c r="UTZ3500" s="379"/>
      <c r="UUA3500" s="379"/>
      <c r="UUB3500" s="379"/>
      <c r="UUC3500" s="379"/>
      <c r="UUD3500" s="379"/>
      <c r="UUE3500" s="379"/>
      <c r="UUF3500" s="379"/>
      <c r="UUG3500" s="379"/>
      <c r="UUH3500" s="379"/>
      <c r="UUI3500" s="379"/>
      <c r="UUJ3500" s="379"/>
      <c r="UUK3500" s="379"/>
      <c r="UUL3500" s="379"/>
      <c r="UUM3500" s="379"/>
      <c r="UUN3500" s="379"/>
      <c r="UUO3500" s="379"/>
      <c r="UUP3500" s="379"/>
      <c r="UUQ3500" s="379"/>
      <c r="UUR3500" s="379"/>
      <c r="UUS3500" s="379"/>
      <c r="UUT3500" s="379"/>
      <c r="UUU3500" s="379"/>
      <c r="UUV3500" s="379"/>
      <c r="UUW3500" s="379"/>
      <c r="UUX3500" s="379"/>
      <c r="UUY3500" s="379"/>
      <c r="UUZ3500" s="379"/>
      <c r="UVA3500" s="379"/>
      <c r="UVB3500" s="379"/>
      <c r="UVC3500" s="379"/>
      <c r="UVD3500" s="379"/>
      <c r="UVE3500" s="379"/>
      <c r="UVF3500" s="379"/>
      <c r="UVG3500" s="379"/>
      <c r="UVH3500" s="379"/>
      <c r="UVI3500" s="379"/>
      <c r="UVJ3500" s="379"/>
      <c r="UVK3500" s="379"/>
      <c r="UVL3500" s="379"/>
      <c r="UVM3500" s="379"/>
      <c r="UVN3500" s="379"/>
      <c r="UVO3500" s="379"/>
      <c r="UVP3500" s="379"/>
      <c r="UVQ3500" s="379"/>
      <c r="UVR3500" s="379"/>
      <c r="UVS3500" s="379"/>
      <c r="UVT3500" s="379"/>
      <c r="UVU3500" s="379"/>
      <c r="UVV3500" s="379"/>
      <c r="UVW3500" s="379"/>
      <c r="UVX3500" s="379"/>
      <c r="UVY3500" s="379"/>
      <c r="UVZ3500" s="379"/>
      <c r="UWA3500" s="379"/>
      <c r="UWB3500" s="379"/>
      <c r="UWC3500" s="379"/>
      <c r="UWD3500" s="379"/>
      <c r="UWE3500" s="379"/>
      <c r="UWF3500" s="379"/>
      <c r="UWG3500" s="379"/>
      <c r="UWH3500" s="379"/>
      <c r="UWI3500" s="379"/>
      <c r="UWJ3500" s="379"/>
      <c r="UWK3500" s="379"/>
      <c r="UWL3500" s="379"/>
      <c r="UWM3500" s="379"/>
      <c r="UWN3500" s="379"/>
      <c r="UWO3500" s="379"/>
      <c r="UWP3500" s="379"/>
      <c r="UWQ3500" s="379"/>
      <c r="UWR3500" s="379"/>
      <c r="UWS3500" s="379"/>
      <c r="UWT3500" s="379"/>
      <c r="UWU3500" s="379"/>
      <c r="UWV3500" s="379"/>
      <c r="UWW3500" s="379"/>
      <c r="UWX3500" s="379"/>
      <c r="UWY3500" s="379"/>
      <c r="UWZ3500" s="379"/>
      <c r="UXA3500" s="379"/>
      <c r="UXB3500" s="379"/>
      <c r="UXC3500" s="379"/>
      <c r="UXD3500" s="379"/>
      <c r="UXE3500" s="379"/>
      <c r="UXF3500" s="379"/>
      <c r="UXG3500" s="379"/>
      <c r="UXH3500" s="379"/>
      <c r="UXI3500" s="379"/>
      <c r="UXJ3500" s="379"/>
      <c r="UXK3500" s="379"/>
      <c r="UXL3500" s="379"/>
      <c r="UXM3500" s="379"/>
      <c r="UXN3500" s="379"/>
      <c r="UXO3500" s="379"/>
      <c r="UXP3500" s="379"/>
      <c r="UXQ3500" s="379"/>
      <c r="UXR3500" s="379"/>
      <c r="UXS3500" s="379"/>
      <c r="UXT3500" s="379"/>
      <c r="UXU3500" s="379"/>
      <c r="UXV3500" s="379"/>
      <c r="UXW3500" s="379"/>
      <c r="UXX3500" s="379"/>
      <c r="UXY3500" s="379"/>
      <c r="UXZ3500" s="379"/>
      <c r="UYA3500" s="379"/>
      <c r="UYB3500" s="379"/>
      <c r="UYC3500" s="379"/>
      <c r="UYD3500" s="379"/>
      <c r="UYE3500" s="379"/>
      <c r="UYF3500" s="379"/>
      <c r="UYG3500" s="379"/>
      <c r="UYH3500" s="379"/>
      <c r="UYI3500" s="379"/>
      <c r="UYJ3500" s="379"/>
      <c r="UYK3500" s="379"/>
      <c r="UYL3500" s="379"/>
      <c r="UYM3500" s="379"/>
      <c r="UYN3500" s="379"/>
      <c r="UYO3500" s="379"/>
      <c r="UYP3500" s="379"/>
      <c r="UYQ3500" s="379"/>
      <c r="UYR3500" s="379"/>
      <c r="UYS3500" s="379"/>
      <c r="UYT3500" s="379"/>
      <c r="UYU3500" s="379"/>
      <c r="UYV3500" s="379"/>
      <c r="UYW3500" s="379"/>
      <c r="UYX3500" s="379"/>
      <c r="UYY3500" s="379"/>
      <c r="UYZ3500" s="379"/>
      <c r="UZA3500" s="379"/>
      <c r="UZB3500" s="379"/>
      <c r="UZC3500" s="379"/>
      <c r="UZD3500" s="379"/>
      <c r="UZE3500" s="379"/>
      <c r="UZF3500" s="379"/>
      <c r="UZG3500" s="379"/>
      <c r="UZH3500" s="379"/>
      <c r="UZI3500" s="379"/>
      <c r="UZJ3500" s="379"/>
      <c r="UZK3500" s="379"/>
      <c r="UZL3500" s="379"/>
      <c r="UZM3500" s="379"/>
      <c r="UZN3500" s="379"/>
      <c r="UZO3500" s="379"/>
      <c r="UZP3500" s="379"/>
      <c r="UZQ3500" s="379"/>
      <c r="UZR3500" s="379"/>
      <c r="UZS3500" s="379"/>
      <c r="UZT3500" s="379"/>
      <c r="UZU3500" s="379"/>
      <c r="UZV3500" s="379"/>
      <c r="UZW3500" s="379"/>
      <c r="UZX3500" s="379"/>
      <c r="UZY3500" s="379"/>
      <c r="UZZ3500" s="379"/>
      <c r="VAA3500" s="379"/>
      <c r="VAB3500" s="379"/>
      <c r="VAC3500" s="379"/>
      <c r="VAD3500" s="379"/>
      <c r="VAE3500" s="379"/>
      <c r="VAF3500" s="379"/>
      <c r="VAG3500" s="379"/>
      <c r="VAH3500" s="379"/>
      <c r="VAI3500" s="379"/>
      <c r="VAJ3500" s="379"/>
      <c r="VAK3500" s="379"/>
      <c r="VAL3500" s="379"/>
      <c r="VAM3500" s="379"/>
      <c r="VAN3500" s="379"/>
      <c r="VAO3500" s="379"/>
      <c r="VAP3500" s="379"/>
      <c r="VAQ3500" s="379"/>
      <c r="VAR3500" s="379"/>
      <c r="VAS3500" s="379"/>
      <c r="VAT3500" s="379"/>
      <c r="VAU3500" s="379"/>
      <c r="VAV3500" s="379"/>
      <c r="VAW3500" s="379"/>
      <c r="VAX3500" s="379"/>
      <c r="VAY3500" s="379"/>
      <c r="VAZ3500" s="379"/>
      <c r="VBA3500" s="379"/>
      <c r="VBB3500" s="379"/>
      <c r="VBC3500" s="379"/>
      <c r="VBD3500" s="379"/>
      <c r="VBE3500" s="379"/>
      <c r="VBF3500" s="379"/>
      <c r="VBG3500" s="379"/>
      <c r="VBH3500" s="379"/>
      <c r="VBI3500" s="379"/>
      <c r="VBJ3500" s="379"/>
      <c r="VBK3500" s="379"/>
      <c r="VBL3500" s="379"/>
      <c r="VBM3500" s="379"/>
      <c r="VBN3500" s="379"/>
      <c r="VBO3500" s="379"/>
      <c r="VBP3500" s="379"/>
      <c r="VBQ3500" s="379"/>
      <c r="VBR3500" s="379"/>
      <c r="VBS3500" s="379"/>
      <c r="VBT3500" s="379"/>
      <c r="VBU3500" s="379"/>
      <c r="VBV3500" s="379"/>
      <c r="VBW3500" s="379"/>
      <c r="VBX3500" s="379"/>
      <c r="VBY3500" s="379"/>
      <c r="VBZ3500" s="379"/>
      <c r="VCA3500" s="379"/>
      <c r="VCB3500" s="379"/>
      <c r="VCC3500" s="379"/>
      <c r="VCD3500" s="379"/>
      <c r="VCE3500" s="379"/>
      <c r="VCF3500" s="379"/>
      <c r="VCG3500" s="379"/>
      <c r="VCH3500" s="379"/>
      <c r="VCI3500" s="379"/>
      <c r="VCJ3500" s="379"/>
      <c r="VCK3500" s="379"/>
      <c r="VCL3500" s="379"/>
      <c r="VCM3500" s="379"/>
      <c r="VCN3500" s="379"/>
      <c r="VCO3500" s="379"/>
      <c r="VCP3500" s="379"/>
      <c r="VCQ3500" s="379"/>
      <c r="VCR3500" s="379"/>
      <c r="VCS3500" s="379"/>
      <c r="VCT3500" s="379"/>
      <c r="VCU3500" s="379"/>
      <c r="VCV3500" s="379"/>
      <c r="VCW3500" s="379"/>
      <c r="VCX3500" s="379"/>
      <c r="VCY3500" s="379"/>
      <c r="VCZ3500" s="379"/>
      <c r="VDA3500" s="379"/>
      <c r="VDB3500" s="379"/>
      <c r="VDC3500" s="379"/>
      <c r="VDD3500" s="379"/>
      <c r="VDE3500" s="379"/>
      <c r="VDF3500" s="379"/>
      <c r="VDG3500" s="379"/>
      <c r="VDH3500" s="379"/>
      <c r="VDI3500" s="379"/>
      <c r="VDJ3500" s="379"/>
      <c r="VDK3500" s="379"/>
      <c r="VDL3500" s="379"/>
      <c r="VDM3500" s="379"/>
      <c r="VDN3500" s="379"/>
      <c r="VDO3500" s="379"/>
      <c r="VDP3500" s="379"/>
      <c r="VDQ3500" s="379"/>
      <c r="VDR3500" s="379"/>
      <c r="VDS3500" s="379"/>
      <c r="VDT3500" s="379"/>
      <c r="VDU3500" s="379"/>
      <c r="VDV3500" s="379"/>
      <c r="VDW3500" s="379"/>
      <c r="VDX3500" s="379"/>
      <c r="VDY3500" s="379"/>
      <c r="VDZ3500" s="379"/>
      <c r="VEA3500" s="379"/>
      <c r="VEB3500" s="379"/>
      <c r="VEC3500" s="379"/>
      <c r="VED3500" s="379"/>
      <c r="VEE3500" s="379"/>
      <c r="VEF3500" s="379"/>
      <c r="VEG3500" s="379"/>
      <c r="VEH3500" s="379"/>
      <c r="VEI3500" s="379"/>
      <c r="VEJ3500" s="379"/>
      <c r="VEK3500" s="379"/>
      <c r="VEL3500" s="379"/>
      <c r="VEM3500" s="379"/>
      <c r="VEN3500" s="379"/>
      <c r="VEO3500" s="379"/>
      <c r="VEP3500" s="379"/>
      <c r="VEQ3500" s="379"/>
      <c r="VER3500" s="379"/>
      <c r="VES3500" s="379"/>
      <c r="VET3500" s="379"/>
      <c r="VEU3500" s="379"/>
      <c r="VEV3500" s="379"/>
      <c r="VEW3500" s="379"/>
      <c r="VEX3500" s="379"/>
      <c r="VEY3500" s="379"/>
      <c r="VEZ3500" s="379"/>
      <c r="VFA3500" s="379"/>
      <c r="VFB3500" s="379"/>
      <c r="VFC3500" s="379"/>
      <c r="VFD3500" s="379"/>
      <c r="VFE3500" s="379"/>
      <c r="VFF3500" s="379"/>
      <c r="VFG3500" s="379"/>
      <c r="VFH3500" s="379"/>
      <c r="VFI3500" s="379"/>
      <c r="VFJ3500" s="379"/>
      <c r="VFK3500" s="379"/>
      <c r="VFL3500" s="379"/>
      <c r="VFM3500" s="379"/>
      <c r="VFN3500" s="379"/>
      <c r="VFO3500" s="379"/>
      <c r="VFP3500" s="379"/>
      <c r="VFQ3500" s="379"/>
      <c r="VFR3500" s="379"/>
      <c r="VFS3500" s="379"/>
      <c r="VFT3500" s="379"/>
      <c r="VFU3500" s="379"/>
      <c r="VFV3500" s="379"/>
      <c r="VFW3500" s="379"/>
      <c r="VFX3500" s="379"/>
      <c r="VFY3500" s="379"/>
      <c r="VFZ3500" s="379"/>
      <c r="VGA3500" s="379"/>
      <c r="VGB3500" s="379"/>
      <c r="VGC3500" s="379"/>
      <c r="VGD3500" s="379"/>
      <c r="VGE3500" s="379"/>
      <c r="VGF3500" s="379"/>
      <c r="VGG3500" s="379"/>
      <c r="VGH3500" s="379"/>
      <c r="VGI3500" s="379"/>
      <c r="VGJ3500" s="379"/>
      <c r="VGK3500" s="379"/>
      <c r="VGL3500" s="379"/>
      <c r="VGM3500" s="379"/>
      <c r="VGN3500" s="379"/>
      <c r="VGO3500" s="379"/>
      <c r="VGP3500" s="379"/>
      <c r="VGQ3500" s="379"/>
      <c r="VGR3500" s="379"/>
      <c r="VGS3500" s="379"/>
      <c r="VGT3500" s="379"/>
      <c r="VGU3500" s="379"/>
      <c r="VGV3500" s="379"/>
      <c r="VGW3500" s="379"/>
      <c r="VGX3500" s="379"/>
      <c r="VGY3500" s="379"/>
      <c r="VGZ3500" s="379"/>
      <c r="VHA3500" s="379"/>
      <c r="VHB3500" s="379"/>
      <c r="VHC3500" s="379"/>
      <c r="VHD3500" s="379"/>
      <c r="VHE3500" s="379"/>
      <c r="VHF3500" s="379"/>
      <c r="VHG3500" s="379"/>
      <c r="VHH3500" s="379"/>
      <c r="VHI3500" s="379"/>
      <c r="VHJ3500" s="379"/>
      <c r="VHK3500" s="379"/>
      <c r="VHL3500" s="379"/>
      <c r="VHM3500" s="379"/>
      <c r="VHN3500" s="379"/>
      <c r="VHO3500" s="379"/>
      <c r="VHP3500" s="379"/>
      <c r="VHQ3500" s="379"/>
      <c r="VHR3500" s="379"/>
      <c r="VHS3500" s="379"/>
      <c r="VHT3500" s="379"/>
      <c r="VHU3500" s="379"/>
      <c r="VHV3500" s="379"/>
      <c r="VHW3500" s="379"/>
      <c r="VHX3500" s="379"/>
      <c r="VHY3500" s="379"/>
      <c r="VHZ3500" s="379"/>
      <c r="VIA3500" s="379"/>
      <c r="VIB3500" s="379"/>
      <c r="VIC3500" s="379"/>
      <c r="VID3500" s="379"/>
      <c r="VIE3500" s="379"/>
      <c r="VIF3500" s="379"/>
      <c r="VIG3500" s="379"/>
      <c r="VIH3500" s="379"/>
      <c r="VII3500" s="379"/>
      <c r="VIJ3500" s="379"/>
      <c r="VIK3500" s="379"/>
      <c r="VIL3500" s="379"/>
      <c r="VIM3500" s="379"/>
      <c r="VIN3500" s="379"/>
      <c r="VIO3500" s="379"/>
      <c r="VIP3500" s="379"/>
      <c r="VIQ3500" s="379"/>
      <c r="VIR3500" s="379"/>
      <c r="VIS3500" s="379"/>
      <c r="VIT3500" s="379"/>
      <c r="VIU3500" s="379"/>
      <c r="VIV3500" s="379"/>
      <c r="VIW3500" s="379"/>
      <c r="VIX3500" s="379"/>
      <c r="VIY3500" s="379"/>
      <c r="VIZ3500" s="379"/>
      <c r="VJA3500" s="379"/>
      <c r="VJB3500" s="379"/>
      <c r="VJC3500" s="379"/>
      <c r="VJD3500" s="379"/>
      <c r="VJE3500" s="379"/>
      <c r="VJF3500" s="379"/>
      <c r="VJG3500" s="379"/>
      <c r="VJH3500" s="379"/>
      <c r="VJI3500" s="379"/>
      <c r="VJJ3500" s="379"/>
      <c r="VJK3500" s="379"/>
      <c r="VJL3500" s="379"/>
      <c r="VJM3500" s="379"/>
      <c r="VJN3500" s="379"/>
      <c r="VJO3500" s="379"/>
      <c r="VJP3500" s="379"/>
      <c r="VJQ3500" s="379"/>
      <c r="VJR3500" s="379"/>
      <c r="VJS3500" s="379"/>
      <c r="VJT3500" s="379"/>
      <c r="VJU3500" s="379"/>
      <c r="VJV3500" s="379"/>
      <c r="VJW3500" s="379"/>
      <c r="VJX3500" s="379"/>
      <c r="VJY3500" s="379"/>
      <c r="VJZ3500" s="379"/>
      <c r="VKA3500" s="379"/>
      <c r="VKB3500" s="379"/>
      <c r="VKC3500" s="379"/>
      <c r="VKD3500" s="379"/>
      <c r="VKE3500" s="379"/>
      <c r="VKF3500" s="379"/>
      <c r="VKG3500" s="379"/>
      <c r="VKH3500" s="379"/>
      <c r="VKI3500" s="379"/>
      <c r="VKJ3500" s="379"/>
      <c r="VKK3500" s="379"/>
      <c r="VKL3500" s="379"/>
      <c r="VKM3500" s="379"/>
      <c r="VKN3500" s="379"/>
      <c r="VKO3500" s="379"/>
      <c r="VKP3500" s="379"/>
      <c r="VKQ3500" s="379"/>
      <c r="VKR3500" s="379"/>
      <c r="VKS3500" s="379"/>
      <c r="VKT3500" s="379"/>
      <c r="VKU3500" s="379"/>
      <c r="VKV3500" s="379"/>
      <c r="VKW3500" s="379"/>
      <c r="VKX3500" s="379"/>
      <c r="VKY3500" s="379"/>
      <c r="VKZ3500" s="379"/>
      <c r="VLA3500" s="379"/>
      <c r="VLB3500" s="379"/>
      <c r="VLC3500" s="379"/>
      <c r="VLD3500" s="379"/>
      <c r="VLE3500" s="379"/>
      <c r="VLF3500" s="379"/>
      <c r="VLG3500" s="379"/>
      <c r="VLH3500" s="379"/>
      <c r="VLI3500" s="379"/>
      <c r="VLJ3500" s="379"/>
      <c r="VLK3500" s="379"/>
      <c r="VLL3500" s="379"/>
      <c r="VLM3500" s="379"/>
      <c r="VLN3500" s="379"/>
      <c r="VLO3500" s="379"/>
      <c r="VLP3500" s="379"/>
      <c r="VLQ3500" s="379"/>
      <c r="VLR3500" s="379"/>
      <c r="VLS3500" s="379"/>
      <c r="VLT3500" s="379"/>
      <c r="VLU3500" s="379"/>
      <c r="VLV3500" s="379"/>
      <c r="VLW3500" s="379"/>
      <c r="VLX3500" s="379"/>
      <c r="VLY3500" s="379"/>
      <c r="VLZ3500" s="379"/>
      <c r="VMA3500" s="379"/>
      <c r="VMB3500" s="379"/>
      <c r="VMC3500" s="379"/>
      <c r="VMD3500" s="379"/>
      <c r="VME3500" s="379"/>
      <c r="VMF3500" s="379"/>
      <c r="VMG3500" s="379"/>
      <c r="VMH3500" s="379"/>
      <c r="VMI3500" s="379"/>
      <c r="VMJ3500" s="379"/>
      <c r="VMK3500" s="379"/>
      <c r="VML3500" s="379"/>
      <c r="VMM3500" s="379"/>
      <c r="VMN3500" s="379"/>
      <c r="VMO3500" s="379"/>
      <c r="VMP3500" s="379"/>
      <c r="VMQ3500" s="379"/>
      <c r="VMR3500" s="379"/>
      <c r="VMS3500" s="379"/>
      <c r="VMT3500" s="379"/>
      <c r="VMU3500" s="379"/>
      <c r="VMV3500" s="379"/>
      <c r="VMW3500" s="379"/>
      <c r="VMX3500" s="379"/>
      <c r="VMY3500" s="379"/>
      <c r="VMZ3500" s="379"/>
      <c r="VNA3500" s="379"/>
      <c r="VNB3500" s="379"/>
      <c r="VNC3500" s="379"/>
      <c r="VND3500" s="379"/>
      <c r="VNE3500" s="379"/>
      <c r="VNF3500" s="379"/>
      <c r="VNG3500" s="379"/>
      <c r="VNH3500" s="379"/>
      <c r="VNI3500" s="379"/>
      <c r="VNJ3500" s="379"/>
      <c r="VNK3500" s="379"/>
      <c r="VNL3500" s="379"/>
      <c r="VNM3500" s="379"/>
      <c r="VNN3500" s="379"/>
      <c r="VNO3500" s="379"/>
      <c r="VNP3500" s="379"/>
      <c r="VNQ3500" s="379"/>
      <c r="VNR3500" s="379"/>
      <c r="VNS3500" s="379"/>
      <c r="VNT3500" s="379"/>
      <c r="VNU3500" s="379"/>
      <c r="VNV3500" s="379"/>
      <c r="VNW3500" s="379"/>
      <c r="VNX3500" s="379"/>
      <c r="VNY3500" s="379"/>
      <c r="VNZ3500" s="379"/>
      <c r="VOA3500" s="379"/>
      <c r="VOB3500" s="379"/>
      <c r="VOC3500" s="379"/>
      <c r="VOD3500" s="379"/>
      <c r="VOE3500" s="379"/>
      <c r="VOF3500" s="379"/>
      <c r="VOG3500" s="379"/>
      <c r="VOH3500" s="379"/>
      <c r="VOI3500" s="379"/>
      <c r="VOJ3500" s="379"/>
      <c r="VOK3500" s="379"/>
      <c r="VOL3500" s="379"/>
      <c r="VOM3500" s="379"/>
      <c r="VON3500" s="379"/>
      <c r="VOO3500" s="379"/>
      <c r="VOP3500" s="379"/>
      <c r="VOQ3500" s="379"/>
      <c r="VOR3500" s="379"/>
      <c r="VOS3500" s="379"/>
      <c r="VOT3500" s="379"/>
      <c r="VOU3500" s="379"/>
      <c r="VOV3500" s="379"/>
      <c r="VOW3500" s="379"/>
      <c r="VOX3500" s="379"/>
      <c r="VOY3500" s="379"/>
      <c r="VOZ3500" s="379"/>
      <c r="VPA3500" s="379"/>
      <c r="VPB3500" s="379"/>
      <c r="VPC3500" s="379"/>
      <c r="VPD3500" s="379"/>
      <c r="VPE3500" s="379"/>
      <c r="VPF3500" s="379"/>
      <c r="VPG3500" s="379"/>
      <c r="VPH3500" s="379"/>
      <c r="VPI3500" s="379"/>
      <c r="VPJ3500" s="379"/>
      <c r="VPK3500" s="379"/>
      <c r="VPL3500" s="379"/>
      <c r="VPM3500" s="379"/>
      <c r="VPN3500" s="379"/>
      <c r="VPO3500" s="379"/>
      <c r="VPP3500" s="379"/>
      <c r="VPQ3500" s="379"/>
      <c r="VPR3500" s="379"/>
      <c r="VPS3500" s="379"/>
      <c r="VPT3500" s="379"/>
      <c r="VPU3500" s="379"/>
      <c r="VPV3500" s="379"/>
      <c r="VPW3500" s="379"/>
      <c r="VPX3500" s="379"/>
      <c r="VPY3500" s="379"/>
      <c r="VPZ3500" s="379"/>
      <c r="VQA3500" s="379"/>
      <c r="VQB3500" s="379"/>
      <c r="VQC3500" s="379"/>
      <c r="VQD3500" s="379"/>
      <c r="VQE3500" s="379"/>
      <c r="VQF3500" s="379"/>
      <c r="VQG3500" s="379"/>
      <c r="VQH3500" s="379"/>
      <c r="VQI3500" s="379"/>
      <c r="VQJ3500" s="379"/>
      <c r="VQK3500" s="379"/>
      <c r="VQL3500" s="379"/>
      <c r="VQM3500" s="379"/>
      <c r="VQN3500" s="379"/>
      <c r="VQO3500" s="379"/>
      <c r="VQP3500" s="379"/>
      <c r="VQQ3500" s="379"/>
      <c r="VQR3500" s="379"/>
      <c r="VQS3500" s="379"/>
      <c r="VQT3500" s="379"/>
      <c r="VQU3500" s="379"/>
      <c r="VQV3500" s="379"/>
      <c r="VQW3500" s="379"/>
      <c r="VQX3500" s="379"/>
      <c r="VQY3500" s="379"/>
      <c r="VQZ3500" s="379"/>
      <c r="VRA3500" s="379"/>
      <c r="VRB3500" s="379"/>
      <c r="VRC3500" s="379"/>
      <c r="VRD3500" s="379"/>
      <c r="VRE3500" s="379"/>
      <c r="VRF3500" s="379"/>
      <c r="VRG3500" s="379"/>
      <c r="VRH3500" s="379"/>
      <c r="VRI3500" s="379"/>
      <c r="VRJ3500" s="379"/>
      <c r="VRK3500" s="379"/>
      <c r="VRL3500" s="379"/>
      <c r="VRM3500" s="379"/>
      <c r="VRN3500" s="379"/>
      <c r="VRO3500" s="379"/>
      <c r="VRP3500" s="379"/>
      <c r="VRQ3500" s="379"/>
      <c r="VRR3500" s="379"/>
      <c r="VRS3500" s="379"/>
      <c r="VRT3500" s="379"/>
      <c r="VRU3500" s="379"/>
      <c r="VRV3500" s="379"/>
      <c r="VRW3500" s="379"/>
      <c r="VRX3500" s="379"/>
      <c r="VRY3500" s="379"/>
      <c r="VRZ3500" s="379"/>
      <c r="VSA3500" s="379"/>
      <c r="VSB3500" s="379"/>
      <c r="VSC3500" s="379"/>
      <c r="VSD3500" s="379"/>
      <c r="VSE3500" s="379"/>
      <c r="VSF3500" s="379"/>
      <c r="VSG3500" s="379"/>
      <c r="VSH3500" s="379"/>
      <c r="VSI3500" s="379"/>
      <c r="VSJ3500" s="379"/>
      <c r="VSK3500" s="379"/>
      <c r="VSL3500" s="379"/>
      <c r="VSM3500" s="379"/>
      <c r="VSN3500" s="379"/>
      <c r="VSO3500" s="379"/>
      <c r="VSP3500" s="379"/>
      <c r="VSQ3500" s="379"/>
      <c r="VSR3500" s="379"/>
      <c r="VSS3500" s="379"/>
      <c r="VST3500" s="379"/>
      <c r="VSU3500" s="379"/>
      <c r="VSV3500" s="379"/>
      <c r="VSW3500" s="379"/>
      <c r="VSX3500" s="379"/>
      <c r="VSY3500" s="379"/>
      <c r="VSZ3500" s="379"/>
      <c r="VTA3500" s="379"/>
      <c r="VTB3500" s="379"/>
      <c r="VTC3500" s="379"/>
      <c r="VTD3500" s="379"/>
      <c r="VTE3500" s="379"/>
      <c r="VTF3500" s="379"/>
      <c r="VTG3500" s="379"/>
      <c r="VTH3500" s="379"/>
      <c r="VTI3500" s="379"/>
      <c r="VTJ3500" s="379"/>
      <c r="VTK3500" s="379"/>
      <c r="VTL3500" s="379"/>
      <c r="VTM3500" s="379"/>
      <c r="VTN3500" s="379"/>
      <c r="VTO3500" s="379"/>
      <c r="VTP3500" s="379"/>
      <c r="VTQ3500" s="379"/>
      <c r="VTR3500" s="379"/>
      <c r="VTS3500" s="379"/>
      <c r="VTT3500" s="379"/>
      <c r="VTU3500" s="379"/>
      <c r="VTV3500" s="379"/>
      <c r="VTW3500" s="379"/>
      <c r="VTX3500" s="379"/>
      <c r="VTY3500" s="379"/>
      <c r="VTZ3500" s="379"/>
      <c r="VUA3500" s="379"/>
      <c r="VUB3500" s="379"/>
      <c r="VUC3500" s="379"/>
      <c r="VUD3500" s="379"/>
      <c r="VUE3500" s="379"/>
      <c r="VUF3500" s="379"/>
      <c r="VUG3500" s="379"/>
      <c r="VUH3500" s="379"/>
      <c r="VUI3500" s="379"/>
      <c r="VUJ3500" s="379"/>
      <c r="VUK3500" s="379"/>
      <c r="VUL3500" s="379"/>
      <c r="VUM3500" s="379"/>
      <c r="VUN3500" s="379"/>
      <c r="VUO3500" s="379"/>
      <c r="VUP3500" s="379"/>
      <c r="VUQ3500" s="379"/>
      <c r="VUR3500" s="379"/>
      <c r="VUS3500" s="379"/>
      <c r="VUT3500" s="379"/>
      <c r="VUU3500" s="379"/>
      <c r="VUV3500" s="379"/>
      <c r="VUW3500" s="379"/>
      <c r="VUX3500" s="379"/>
      <c r="VUY3500" s="379"/>
      <c r="VUZ3500" s="379"/>
      <c r="VVA3500" s="379"/>
      <c r="VVB3500" s="379"/>
      <c r="VVC3500" s="379"/>
      <c r="VVD3500" s="379"/>
      <c r="VVE3500" s="379"/>
      <c r="VVF3500" s="379"/>
      <c r="VVG3500" s="379"/>
      <c r="VVH3500" s="379"/>
      <c r="VVI3500" s="379"/>
      <c r="VVJ3500" s="379"/>
      <c r="VVK3500" s="379"/>
      <c r="VVL3500" s="379"/>
      <c r="VVM3500" s="379"/>
      <c r="VVN3500" s="379"/>
      <c r="VVO3500" s="379"/>
      <c r="VVP3500" s="379"/>
      <c r="VVQ3500" s="379"/>
      <c r="VVR3500" s="379"/>
      <c r="VVS3500" s="379"/>
      <c r="VVT3500" s="379"/>
      <c r="VVU3500" s="379"/>
      <c r="VVV3500" s="379"/>
      <c r="VVW3500" s="379"/>
      <c r="VVX3500" s="379"/>
      <c r="VVY3500" s="379"/>
      <c r="VVZ3500" s="379"/>
      <c r="VWA3500" s="379"/>
      <c r="VWB3500" s="379"/>
      <c r="VWC3500" s="379"/>
      <c r="VWD3500" s="379"/>
      <c r="VWE3500" s="379"/>
      <c r="VWF3500" s="379"/>
      <c r="VWG3500" s="379"/>
      <c r="VWH3500" s="379"/>
      <c r="VWI3500" s="379"/>
      <c r="VWJ3500" s="379"/>
      <c r="VWK3500" s="379"/>
      <c r="VWL3500" s="379"/>
      <c r="VWM3500" s="379"/>
      <c r="VWN3500" s="379"/>
      <c r="VWO3500" s="379"/>
      <c r="VWP3500" s="379"/>
      <c r="VWQ3500" s="379"/>
      <c r="VWR3500" s="379"/>
      <c r="VWS3500" s="379"/>
      <c r="VWT3500" s="379"/>
      <c r="VWU3500" s="379"/>
      <c r="VWV3500" s="379"/>
      <c r="VWW3500" s="379"/>
      <c r="VWX3500" s="379"/>
      <c r="VWY3500" s="379"/>
      <c r="VWZ3500" s="379"/>
      <c r="VXA3500" s="379"/>
      <c r="VXB3500" s="379"/>
      <c r="VXC3500" s="379"/>
      <c r="VXD3500" s="379"/>
      <c r="VXE3500" s="379"/>
      <c r="VXF3500" s="379"/>
      <c r="VXG3500" s="379"/>
      <c r="VXH3500" s="379"/>
      <c r="VXI3500" s="379"/>
      <c r="VXJ3500" s="379"/>
      <c r="VXK3500" s="379"/>
      <c r="VXL3500" s="379"/>
      <c r="VXM3500" s="379"/>
      <c r="VXN3500" s="379"/>
      <c r="VXO3500" s="379"/>
      <c r="VXP3500" s="379"/>
      <c r="VXQ3500" s="379"/>
      <c r="VXR3500" s="379"/>
      <c r="VXS3500" s="379"/>
      <c r="VXT3500" s="379"/>
      <c r="VXU3500" s="379"/>
      <c r="VXV3500" s="379"/>
      <c r="VXW3500" s="379"/>
      <c r="VXX3500" s="379"/>
      <c r="VXY3500" s="379"/>
      <c r="VXZ3500" s="379"/>
      <c r="VYA3500" s="379"/>
      <c r="VYB3500" s="379"/>
      <c r="VYC3500" s="379"/>
      <c r="VYD3500" s="379"/>
      <c r="VYE3500" s="379"/>
      <c r="VYF3500" s="379"/>
      <c r="VYG3500" s="379"/>
      <c r="VYH3500" s="379"/>
      <c r="VYI3500" s="379"/>
      <c r="VYJ3500" s="379"/>
      <c r="VYK3500" s="379"/>
      <c r="VYL3500" s="379"/>
      <c r="VYM3500" s="379"/>
      <c r="VYN3500" s="379"/>
      <c r="VYO3500" s="379"/>
      <c r="VYP3500" s="379"/>
      <c r="VYQ3500" s="379"/>
      <c r="VYR3500" s="379"/>
      <c r="VYS3500" s="379"/>
      <c r="VYT3500" s="379"/>
      <c r="VYU3500" s="379"/>
      <c r="VYV3500" s="379"/>
      <c r="VYW3500" s="379"/>
      <c r="VYX3500" s="379"/>
      <c r="VYY3500" s="379"/>
      <c r="VYZ3500" s="379"/>
      <c r="VZA3500" s="379"/>
      <c r="VZB3500" s="379"/>
      <c r="VZC3500" s="379"/>
      <c r="VZD3500" s="379"/>
      <c r="VZE3500" s="379"/>
      <c r="VZF3500" s="379"/>
      <c r="VZG3500" s="379"/>
      <c r="VZH3500" s="379"/>
      <c r="VZI3500" s="379"/>
      <c r="VZJ3500" s="379"/>
      <c r="VZK3500" s="379"/>
      <c r="VZL3500" s="379"/>
      <c r="VZM3500" s="379"/>
      <c r="VZN3500" s="379"/>
      <c r="VZO3500" s="379"/>
      <c r="VZP3500" s="379"/>
      <c r="VZQ3500" s="379"/>
      <c r="VZR3500" s="379"/>
      <c r="VZS3500" s="379"/>
      <c r="VZT3500" s="379"/>
      <c r="VZU3500" s="379"/>
      <c r="VZV3500" s="379"/>
      <c r="VZW3500" s="379"/>
      <c r="VZX3500" s="379"/>
      <c r="VZY3500" s="379"/>
      <c r="VZZ3500" s="379"/>
      <c r="WAA3500" s="379"/>
      <c r="WAB3500" s="379"/>
      <c r="WAC3500" s="379"/>
      <c r="WAD3500" s="379"/>
      <c r="WAE3500" s="379"/>
      <c r="WAF3500" s="379"/>
      <c r="WAG3500" s="379"/>
      <c r="WAH3500" s="379"/>
      <c r="WAI3500" s="379"/>
      <c r="WAJ3500" s="379"/>
      <c r="WAK3500" s="379"/>
      <c r="WAL3500" s="379"/>
      <c r="WAM3500" s="379"/>
      <c r="WAN3500" s="379"/>
      <c r="WAO3500" s="379"/>
      <c r="WAP3500" s="379"/>
      <c r="WAQ3500" s="379"/>
      <c r="WAR3500" s="379"/>
      <c r="WAS3500" s="379"/>
      <c r="WAT3500" s="379"/>
      <c r="WAU3500" s="379"/>
      <c r="WAV3500" s="379"/>
      <c r="WAW3500" s="379"/>
      <c r="WAX3500" s="379"/>
      <c r="WAY3500" s="379"/>
      <c r="WAZ3500" s="379"/>
      <c r="WBA3500" s="379"/>
      <c r="WBB3500" s="379"/>
      <c r="WBC3500" s="379"/>
      <c r="WBD3500" s="379"/>
      <c r="WBE3500" s="379"/>
      <c r="WBF3500" s="379"/>
      <c r="WBG3500" s="379"/>
      <c r="WBH3500" s="379"/>
      <c r="WBI3500" s="379"/>
      <c r="WBJ3500" s="379"/>
      <c r="WBK3500" s="379"/>
      <c r="WBL3500" s="379"/>
      <c r="WBM3500" s="379"/>
      <c r="WBN3500" s="379"/>
      <c r="WBO3500" s="379"/>
      <c r="WBP3500" s="379"/>
      <c r="WBQ3500" s="379"/>
      <c r="WBR3500" s="379"/>
      <c r="WBS3500" s="379"/>
      <c r="WBT3500" s="379"/>
      <c r="WBU3500" s="379"/>
      <c r="WBV3500" s="379"/>
      <c r="WBW3500" s="379"/>
      <c r="WBX3500" s="379"/>
      <c r="WBY3500" s="379"/>
      <c r="WBZ3500" s="379"/>
      <c r="WCA3500" s="379"/>
      <c r="WCB3500" s="379"/>
      <c r="WCC3500" s="379"/>
      <c r="WCD3500" s="379"/>
      <c r="WCE3500" s="379"/>
      <c r="WCF3500" s="379"/>
      <c r="WCG3500" s="379"/>
      <c r="WCH3500" s="379"/>
      <c r="WCI3500" s="379"/>
      <c r="WCJ3500" s="379"/>
      <c r="WCK3500" s="379"/>
      <c r="WCL3500" s="379"/>
      <c r="WCM3500" s="379"/>
      <c r="WCN3500" s="379"/>
      <c r="WCO3500" s="379"/>
      <c r="WCP3500" s="379"/>
      <c r="WCQ3500" s="379"/>
      <c r="WCR3500" s="379"/>
      <c r="WCS3500" s="379"/>
      <c r="WCT3500" s="379"/>
      <c r="WCU3500" s="379"/>
      <c r="WCV3500" s="379"/>
      <c r="WCW3500" s="379"/>
      <c r="WCX3500" s="379"/>
      <c r="WCY3500" s="379"/>
      <c r="WCZ3500" s="379"/>
      <c r="WDA3500" s="379"/>
      <c r="WDB3500" s="379"/>
      <c r="WDC3500" s="379"/>
      <c r="WDD3500" s="379"/>
      <c r="WDE3500" s="379"/>
      <c r="WDF3500" s="379"/>
      <c r="WDG3500" s="379"/>
      <c r="WDH3500" s="379"/>
      <c r="WDI3500" s="379"/>
      <c r="WDJ3500" s="379"/>
      <c r="WDK3500" s="379"/>
      <c r="WDL3500" s="379"/>
      <c r="WDM3500" s="379"/>
      <c r="WDN3500" s="379"/>
      <c r="WDO3500" s="379"/>
      <c r="WDP3500" s="379"/>
      <c r="WDQ3500" s="379"/>
      <c r="WDR3500" s="379"/>
      <c r="WDS3500" s="379"/>
      <c r="WDT3500" s="379"/>
      <c r="WDU3500" s="379"/>
      <c r="WDV3500" s="379"/>
      <c r="WDW3500" s="379"/>
      <c r="WDX3500" s="379"/>
      <c r="WDY3500" s="379"/>
      <c r="WDZ3500" s="379"/>
      <c r="WEA3500" s="379"/>
      <c r="WEB3500" s="379"/>
      <c r="WEC3500" s="379"/>
      <c r="WED3500" s="379"/>
      <c r="WEE3500" s="379"/>
      <c r="WEF3500" s="379"/>
      <c r="WEG3500" s="379"/>
      <c r="WEH3500" s="379"/>
      <c r="WEI3500" s="379"/>
      <c r="WEJ3500" s="379"/>
      <c r="WEK3500" s="379"/>
      <c r="WEL3500" s="379"/>
      <c r="WEM3500" s="379"/>
      <c r="WEN3500" s="379"/>
      <c r="WEO3500" s="379"/>
      <c r="WEP3500" s="379"/>
      <c r="WEQ3500" s="379"/>
      <c r="WER3500" s="379"/>
      <c r="WES3500" s="379"/>
      <c r="WET3500" s="379"/>
      <c r="WEU3500" s="379"/>
      <c r="WEV3500" s="379"/>
      <c r="WEW3500" s="379"/>
      <c r="WEX3500" s="379"/>
      <c r="WEY3500" s="379"/>
      <c r="WEZ3500" s="379"/>
      <c r="WFA3500" s="379"/>
      <c r="WFB3500" s="379"/>
      <c r="WFC3500" s="379"/>
      <c r="WFD3500" s="379"/>
      <c r="WFE3500" s="379"/>
      <c r="WFF3500" s="379"/>
      <c r="WFG3500" s="379"/>
      <c r="WFH3500" s="379"/>
      <c r="WFI3500" s="379"/>
      <c r="WFJ3500" s="379"/>
      <c r="WFK3500" s="379"/>
      <c r="WFL3500" s="379"/>
      <c r="WFM3500" s="379"/>
      <c r="WFN3500" s="379"/>
      <c r="WFO3500" s="379"/>
      <c r="WFP3500" s="379"/>
      <c r="WFQ3500" s="379"/>
      <c r="WFR3500" s="379"/>
      <c r="WFS3500" s="379"/>
      <c r="WFT3500" s="379"/>
      <c r="WFU3500" s="379"/>
      <c r="WFV3500" s="379"/>
      <c r="WFW3500" s="379"/>
      <c r="WFX3500" s="379"/>
      <c r="WFY3500" s="379"/>
      <c r="WFZ3500" s="379"/>
      <c r="WGA3500" s="379"/>
      <c r="WGB3500" s="379"/>
      <c r="WGC3500" s="379"/>
      <c r="WGD3500" s="379"/>
      <c r="WGE3500" s="379"/>
      <c r="WGF3500" s="379"/>
      <c r="WGG3500" s="379"/>
      <c r="WGH3500" s="379"/>
      <c r="WGI3500" s="379"/>
      <c r="WGJ3500" s="379"/>
      <c r="WGK3500" s="379"/>
      <c r="WGL3500" s="379"/>
      <c r="WGM3500" s="379"/>
      <c r="WGN3500" s="379"/>
      <c r="WGO3500" s="379"/>
      <c r="WGP3500" s="379"/>
      <c r="WGQ3500" s="379"/>
      <c r="WGR3500" s="379"/>
      <c r="WGS3500" s="379"/>
      <c r="WGT3500" s="379"/>
      <c r="WGU3500" s="379"/>
      <c r="WGV3500" s="379"/>
      <c r="WGW3500" s="379"/>
      <c r="WGX3500" s="379"/>
      <c r="WGY3500" s="379"/>
      <c r="WGZ3500" s="379"/>
      <c r="WHA3500" s="379"/>
      <c r="WHB3500" s="379"/>
      <c r="WHC3500" s="379"/>
      <c r="WHD3500" s="379"/>
      <c r="WHE3500" s="379"/>
      <c r="WHF3500" s="379"/>
      <c r="WHG3500" s="379"/>
      <c r="WHH3500" s="379"/>
      <c r="WHI3500" s="379"/>
      <c r="WHJ3500" s="379"/>
      <c r="WHK3500" s="379"/>
      <c r="WHL3500" s="379"/>
      <c r="WHM3500" s="379"/>
      <c r="WHN3500" s="379"/>
      <c r="WHO3500" s="379"/>
      <c r="WHP3500" s="379"/>
      <c r="WHQ3500" s="379"/>
      <c r="WHR3500" s="379"/>
      <c r="WHS3500" s="379"/>
      <c r="WHT3500" s="379"/>
      <c r="WHU3500" s="379"/>
      <c r="WHV3500" s="379"/>
      <c r="WHW3500" s="379"/>
      <c r="WHX3500" s="379"/>
      <c r="WHY3500" s="379"/>
      <c r="WHZ3500" s="379"/>
      <c r="WIA3500" s="379"/>
      <c r="WIB3500" s="379"/>
      <c r="WIC3500" s="379"/>
      <c r="WID3500" s="379"/>
      <c r="WIE3500" s="379"/>
      <c r="WIF3500" s="379"/>
      <c r="WIG3500" s="379"/>
      <c r="WIH3500" s="379"/>
      <c r="WII3500" s="379"/>
      <c r="WIJ3500" s="379"/>
      <c r="WIK3500" s="379"/>
      <c r="WIL3500" s="379"/>
      <c r="WIM3500" s="379"/>
      <c r="WIN3500" s="379"/>
      <c r="WIO3500" s="379"/>
      <c r="WIP3500" s="379"/>
      <c r="WIQ3500" s="379"/>
      <c r="WIR3500" s="379"/>
      <c r="WIS3500" s="379"/>
      <c r="WIT3500" s="379"/>
      <c r="WIU3500" s="379"/>
      <c r="WIV3500" s="379"/>
      <c r="WIW3500" s="379"/>
      <c r="WIX3500" s="379"/>
      <c r="WIY3500" s="379"/>
      <c r="WIZ3500" s="379"/>
      <c r="WJA3500" s="379"/>
      <c r="WJB3500" s="379"/>
      <c r="WJC3500" s="379"/>
      <c r="WJD3500" s="379"/>
      <c r="WJE3500" s="379"/>
      <c r="WJF3500" s="379"/>
      <c r="WJG3500" s="379"/>
      <c r="WJH3500" s="379"/>
      <c r="WJI3500" s="379"/>
      <c r="WJJ3500" s="379"/>
      <c r="WJK3500" s="379"/>
      <c r="WJL3500" s="379"/>
      <c r="WJM3500" s="379"/>
      <c r="WJN3500" s="379"/>
      <c r="WJO3500" s="379"/>
      <c r="WJP3500" s="379"/>
      <c r="WJQ3500" s="379"/>
      <c r="WJR3500" s="379"/>
      <c r="WJS3500" s="379"/>
      <c r="WJT3500" s="379"/>
      <c r="WJU3500" s="379"/>
      <c r="WJV3500" s="379"/>
      <c r="WJW3500" s="379"/>
      <c r="WJX3500" s="379"/>
      <c r="WJY3500" s="379"/>
      <c r="WJZ3500" s="379"/>
      <c r="WKA3500" s="379"/>
      <c r="WKB3500" s="379"/>
      <c r="WKC3500" s="379"/>
      <c r="WKD3500" s="379"/>
      <c r="WKE3500" s="379"/>
      <c r="WKF3500" s="379"/>
      <c r="WKG3500" s="379"/>
      <c r="WKH3500" s="379"/>
      <c r="WKI3500" s="379"/>
      <c r="WKJ3500" s="379"/>
      <c r="WKK3500" s="379"/>
      <c r="WKL3500" s="379"/>
      <c r="WKM3500" s="379"/>
      <c r="WKN3500" s="379"/>
      <c r="WKO3500" s="379"/>
      <c r="WKP3500" s="379"/>
      <c r="WKQ3500" s="379"/>
      <c r="WKR3500" s="379"/>
      <c r="WKS3500" s="379"/>
      <c r="WKT3500" s="379"/>
      <c r="WKU3500" s="379"/>
      <c r="WKV3500" s="379"/>
      <c r="WKW3500" s="379"/>
      <c r="WKX3500" s="379"/>
      <c r="WKY3500" s="379"/>
      <c r="WKZ3500" s="379"/>
      <c r="WLA3500" s="379"/>
      <c r="WLB3500" s="379"/>
      <c r="WLC3500" s="379"/>
      <c r="WLD3500" s="379"/>
      <c r="WLE3500" s="379"/>
      <c r="WLF3500" s="379"/>
      <c r="WLG3500" s="379"/>
      <c r="WLH3500" s="379"/>
      <c r="WLI3500" s="379"/>
      <c r="WLJ3500" s="379"/>
      <c r="WLK3500" s="379"/>
      <c r="WLL3500" s="379"/>
      <c r="WLM3500" s="379"/>
      <c r="WLN3500" s="379"/>
      <c r="WLO3500" s="379"/>
      <c r="WLP3500" s="379"/>
      <c r="WLQ3500" s="379"/>
      <c r="WLR3500" s="379"/>
      <c r="WLS3500" s="379"/>
      <c r="WLT3500" s="379"/>
      <c r="WLU3500" s="379"/>
      <c r="WLV3500" s="379"/>
      <c r="WLW3500" s="379"/>
      <c r="WLX3500" s="379"/>
      <c r="WLY3500" s="379"/>
      <c r="WLZ3500" s="379"/>
      <c r="WMA3500" s="379"/>
      <c r="WMB3500" s="379"/>
      <c r="WMC3500" s="379"/>
      <c r="WMD3500" s="379"/>
      <c r="WME3500" s="379"/>
      <c r="WMF3500" s="379"/>
      <c r="WMG3500" s="379"/>
      <c r="WMH3500" s="379"/>
      <c r="WMI3500" s="379"/>
      <c r="WMJ3500" s="379"/>
      <c r="WMK3500" s="379"/>
      <c r="WML3500" s="379"/>
      <c r="WMM3500" s="379"/>
      <c r="WMN3500" s="379"/>
      <c r="WMO3500" s="379"/>
      <c r="WMP3500" s="379"/>
      <c r="WMQ3500" s="379"/>
      <c r="WMR3500" s="379"/>
      <c r="WMS3500" s="379"/>
      <c r="WMT3500" s="379"/>
      <c r="WMU3500" s="379"/>
      <c r="WMV3500" s="379"/>
      <c r="WMW3500" s="379"/>
      <c r="WMX3500" s="379"/>
      <c r="WMY3500" s="379"/>
      <c r="WMZ3500" s="379"/>
      <c r="WNA3500" s="379"/>
      <c r="WNB3500" s="379"/>
      <c r="WNC3500" s="379"/>
      <c r="WND3500" s="379"/>
      <c r="WNE3500" s="379"/>
      <c r="WNF3500" s="379"/>
      <c r="WNG3500" s="379"/>
      <c r="WNH3500" s="379"/>
      <c r="WNI3500" s="379"/>
      <c r="WNJ3500" s="379"/>
      <c r="WNK3500" s="379"/>
      <c r="WNL3500" s="379"/>
      <c r="WNM3500" s="379"/>
      <c r="WNN3500" s="379"/>
      <c r="WNO3500" s="379"/>
      <c r="WNP3500" s="379"/>
      <c r="WNQ3500" s="379"/>
      <c r="WNR3500" s="379"/>
      <c r="WNS3500" s="379"/>
      <c r="WNT3500" s="379"/>
      <c r="WNU3500" s="379"/>
      <c r="WNV3500" s="379"/>
      <c r="WNW3500" s="379"/>
      <c r="WNX3500" s="379"/>
      <c r="WNY3500" s="379"/>
      <c r="WNZ3500" s="379"/>
      <c r="WOA3500" s="379"/>
      <c r="WOB3500" s="379"/>
      <c r="WOC3500" s="379"/>
      <c r="WOD3500" s="379"/>
      <c r="WOE3500" s="379"/>
      <c r="WOF3500" s="379"/>
      <c r="WOG3500" s="379"/>
      <c r="WOH3500" s="379"/>
      <c r="WOI3500" s="379"/>
      <c r="WOJ3500" s="379"/>
      <c r="WOK3500" s="379"/>
      <c r="WOL3500" s="379"/>
      <c r="WOM3500" s="379"/>
      <c r="WON3500" s="379"/>
      <c r="WOO3500" s="379"/>
      <c r="WOP3500" s="379"/>
      <c r="WOQ3500" s="379"/>
      <c r="WOR3500" s="379"/>
      <c r="WOS3500" s="379"/>
      <c r="WOT3500" s="379"/>
      <c r="WOU3500" s="379"/>
      <c r="WOV3500" s="379"/>
      <c r="WOW3500" s="379"/>
      <c r="WOX3500" s="379"/>
      <c r="WOY3500" s="379"/>
      <c r="WOZ3500" s="379"/>
      <c r="WPA3500" s="379"/>
      <c r="WPB3500" s="379"/>
      <c r="WPC3500" s="379"/>
      <c r="WPD3500" s="379"/>
      <c r="WPE3500" s="379"/>
      <c r="WPF3500" s="379"/>
      <c r="WPG3500" s="379"/>
      <c r="WPH3500" s="379"/>
      <c r="WPI3500" s="379"/>
      <c r="WPJ3500" s="379"/>
      <c r="WPK3500" s="379"/>
      <c r="WPL3500" s="379"/>
      <c r="WPM3500" s="379"/>
      <c r="WPN3500" s="379"/>
      <c r="WPO3500" s="379"/>
      <c r="WPP3500" s="379"/>
      <c r="WPQ3500" s="379"/>
      <c r="WPR3500" s="379"/>
      <c r="WPS3500" s="379"/>
      <c r="WPT3500" s="379"/>
      <c r="WPU3500" s="379"/>
      <c r="WPV3500" s="379"/>
      <c r="WPW3500" s="379"/>
      <c r="WPX3500" s="379"/>
      <c r="WPY3500" s="379"/>
      <c r="WPZ3500" s="379"/>
      <c r="WQA3500" s="379"/>
      <c r="WQB3500" s="379"/>
      <c r="WQC3500" s="379"/>
      <c r="WQD3500" s="379"/>
      <c r="WQE3500" s="379"/>
      <c r="WQF3500" s="379"/>
      <c r="WQG3500" s="379"/>
      <c r="WQH3500" s="379"/>
      <c r="WQI3500" s="379"/>
      <c r="WQJ3500" s="379"/>
      <c r="WQK3500" s="379"/>
      <c r="WQL3500" s="379"/>
      <c r="WQM3500" s="379"/>
      <c r="WQN3500" s="379"/>
      <c r="WQO3500" s="379"/>
      <c r="WQP3500" s="379"/>
      <c r="WQQ3500" s="379"/>
      <c r="WQR3500" s="379"/>
      <c r="WQS3500" s="379"/>
      <c r="WQT3500" s="379"/>
      <c r="WQU3500" s="379"/>
      <c r="WQV3500" s="379"/>
      <c r="WQW3500" s="379"/>
      <c r="WQX3500" s="379"/>
      <c r="WQY3500" s="379"/>
      <c r="WQZ3500" s="379"/>
      <c r="WRA3500" s="379"/>
      <c r="WRB3500" s="379"/>
      <c r="WRC3500" s="379"/>
      <c r="WRD3500" s="379"/>
      <c r="WRE3500" s="379"/>
      <c r="WRF3500" s="379"/>
      <c r="WRG3500" s="379"/>
      <c r="WRH3500" s="379"/>
      <c r="WRI3500" s="379"/>
      <c r="WRJ3500" s="379"/>
      <c r="WRK3500" s="379"/>
      <c r="WRL3500" s="379"/>
      <c r="WRM3500" s="379"/>
      <c r="WRN3500" s="379"/>
      <c r="WRO3500" s="379"/>
      <c r="WRP3500" s="379"/>
      <c r="WRQ3500" s="379"/>
      <c r="WRR3500" s="379"/>
      <c r="WRS3500" s="379"/>
      <c r="WRT3500" s="379"/>
      <c r="WRU3500" s="379"/>
      <c r="WRV3500" s="379"/>
      <c r="WRW3500" s="379"/>
      <c r="WRX3500" s="379"/>
      <c r="WRY3500" s="379"/>
      <c r="WRZ3500" s="379"/>
      <c r="WSA3500" s="379"/>
      <c r="WSB3500" s="379"/>
      <c r="WSC3500" s="379"/>
      <c r="WSD3500" s="379"/>
      <c r="WSE3500" s="379"/>
      <c r="WSF3500" s="379"/>
      <c r="WSG3500" s="379"/>
      <c r="WSH3500" s="379"/>
      <c r="WSI3500" s="379"/>
      <c r="WSJ3500" s="379"/>
      <c r="WSK3500" s="379"/>
      <c r="WSL3500" s="379"/>
      <c r="WSM3500" s="379"/>
      <c r="WSN3500" s="379"/>
      <c r="WSO3500" s="379"/>
      <c r="WSP3500" s="379"/>
      <c r="WSQ3500" s="379"/>
      <c r="WSR3500" s="379"/>
      <c r="WSS3500" s="379"/>
      <c r="WST3500" s="379"/>
      <c r="WSU3500" s="379"/>
      <c r="WSV3500" s="379"/>
      <c r="WSW3500" s="379"/>
      <c r="WSX3500" s="379"/>
      <c r="WSY3500" s="379"/>
      <c r="WSZ3500" s="379"/>
      <c r="WTA3500" s="379"/>
      <c r="WTB3500" s="379"/>
      <c r="WTC3500" s="379"/>
      <c r="WTD3500" s="379"/>
      <c r="WTE3500" s="379"/>
      <c r="WTF3500" s="379"/>
      <c r="WTG3500" s="379"/>
      <c r="WTH3500" s="379"/>
      <c r="WTI3500" s="379"/>
      <c r="WTJ3500" s="379"/>
      <c r="WTK3500" s="379"/>
      <c r="WTL3500" s="379"/>
      <c r="WTM3500" s="379"/>
      <c r="WTN3500" s="379"/>
      <c r="WTO3500" s="379"/>
      <c r="WTP3500" s="379"/>
      <c r="WTQ3500" s="379"/>
      <c r="WTR3500" s="379"/>
      <c r="WTS3500" s="379"/>
      <c r="WTT3500" s="379"/>
      <c r="WTU3500" s="379"/>
      <c r="WTV3500" s="379"/>
      <c r="WTW3500" s="379"/>
      <c r="WTX3500" s="379"/>
      <c r="WTY3500" s="379"/>
      <c r="WTZ3500" s="379"/>
      <c r="WUA3500" s="379"/>
      <c r="WUB3500" s="379"/>
      <c r="WUC3500" s="379"/>
      <c r="WUD3500" s="379"/>
      <c r="WUE3500" s="379"/>
      <c r="WUF3500" s="379"/>
      <c r="WUG3500" s="379"/>
      <c r="WUH3500" s="379"/>
      <c r="WUI3500" s="379"/>
      <c r="WUJ3500" s="379"/>
      <c r="WUK3500" s="379"/>
      <c r="WUL3500" s="379"/>
      <c r="WUM3500" s="379"/>
      <c r="WUN3500" s="379"/>
      <c r="WUO3500" s="379"/>
      <c r="WUP3500" s="379"/>
      <c r="WUQ3500" s="379"/>
      <c r="WUR3500" s="379"/>
      <c r="WUS3500" s="379"/>
      <c r="WUT3500" s="379"/>
      <c r="WUU3500" s="379"/>
      <c r="WUV3500" s="379"/>
      <c r="WUW3500" s="379"/>
      <c r="WUX3500" s="379"/>
      <c r="WUY3500" s="379"/>
      <c r="WUZ3500" s="379"/>
      <c r="WVA3500" s="379"/>
      <c r="WVB3500" s="379"/>
      <c r="WVC3500" s="379"/>
      <c r="WVD3500" s="379"/>
      <c r="WVE3500" s="379"/>
      <c r="WVF3500" s="379"/>
      <c r="WVG3500" s="379"/>
      <c r="WVH3500" s="379"/>
      <c r="WVI3500" s="379"/>
      <c r="WVJ3500" s="379"/>
      <c r="WVK3500" s="379"/>
      <c r="WVL3500" s="379"/>
      <c r="WVM3500" s="379"/>
      <c r="WVN3500" s="379"/>
      <c r="WVO3500" s="379"/>
      <c r="WVP3500" s="379"/>
      <c r="WVQ3500" s="379"/>
      <c r="WVR3500" s="379"/>
      <c r="WVS3500" s="379"/>
      <c r="WVT3500" s="379"/>
      <c r="WVU3500" s="379"/>
      <c r="WVV3500" s="379"/>
      <c r="WVW3500" s="379"/>
      <c r="WVX3500" s="379"/>
      <c r="WVY3500" s="379"/>
      <c r="WVZ3500" s="379"/>
      <c r="WWA3500" s="379"/>
      <c r="WWB3500" s="379"/>
      <c r="WWC3500" s="379"/>
      <c r="WWD3500" s="379"/>
      <c r="WWE3500" s="379"/>
      <c r="WWF3500" s="379"/>
      <c r="WWG3500" s="379"/>
      <c r="WWH3500" s="379"/>
      <c r="WWI3500" s="379"/>
      <c r="WWJ3500" s="379"/>
      <c r="WWK3500" s="379"/>
      <c r="WWL3500" s="379"/>
      <c r="WWM3500" s="379"/>
      <c r="WWN3500" s="379"/>
      <c r="WWO3500" s="379"/>
      <c r="WWP3500" s="379"/>
      <c r="WWQ3500" s="379"/>
      <c r="WWR3500" s="379"/>
      <c r="WWS3500" s="379"/>
      <c r="WWT3500" s="379"/>
      <c r="WWU3500" s="379"/>
      <c r="WWV3500" s="379"/>
      <c r="WWW3500" s="379"/>
      <c r="WWX3500" s="379"/>
      <c r="WWY3500" s="379"/>
      <c r="WWZ3500" s="379"/>
      <c r="WXA3500" s="379"/>
      <c r="WXB3500" s="379"/>
      <c r="WXC3500" s="379"/>
      <c r="WXD3500" s="379"/>
      <c r="WXE3500" s="379"/>
      <c r="WXF3500" s="379"/>
      <c r="WXG3500" s="379"/>
      <c r="WXH3500" s="379"/>
      <c r="WXI3500" s="379"/>
      <c r="WXJ3500" s="379"/>
      <c r="WXK3500" s="379"/>
      <c r="WXL3500" s="379"/>
      <c r="WXM3500" s="379"/>
      <c r="WXN3500" s="379"/>
      <c r="WXO3500" s="379"/>
      <c r="WXP3500" s="379"/>
      <c r="WXQ3500" s="379"/>
      <c r="WXR3500" s="379"/>
      <c r="WXS3500" s="379"/>
      <c r="WXT3500" s="379"/>
      <c r="WXU3500" s="379"/>
      <c r="WXV3500" s="379"/>
      <c r="WXW3500" s="379"/>
      <c r="WXX3500" s="379"/>
      <c r="WXY3500" s="379"/>
      <c r="WXZ3500" s="379"/>
      <c r="WYA3500" s="379"/>
      <c r="WYB3500" s="379"/>
      <c r="WYC3500" s="379"/>
      <c r="WYD3500" s="379"/>
      <c r="WYE3500" s="379"/>
      <c r="WYF3500" s="379"/>
      <c r="WYG3500" s="379"/>
      <c r="WYH3500" s="379"/>
      <c r="WYI3500" s="379"/>
      <c r="WYJ3500" s="379"/>
      <c r="WYK3500" s="379"/>
      <c r="WYL3500" s="379"/>
      <c r="WYM3500" s="379"/>
      <c r="WYN3500" s="379"/>
      <c r="WYO3500" s="379"/>
      <c r="WYP3500" s="379"/>
      <c r="WYQ3500" s="379"/>
      <c r="WYR3500" s="379"/>
      <c r="WYS3500" s="379"/>
      <c r="WYT3500" s="379"/>
      <c r="WYU3500" s="379"/>
      <c r="WYV3500" s="379"/>
      <c r="WYW3500" s="379"/>
      <c r="WYX3500" s="379"/>
      <c r="WYY3500" s="379"/>
      <c r="WYZ3500" s="379"/>
      <c r="WZA3500" s="379"/>
      <c r="WZB3500" s="379"/>
      <c r="WZC3500" s="379"/>
      <c r="WZD3500" s="379"/>
      <c r="WZE3500" s="379"/>
      <c r="WZF3500" s="379"/>
      <c r="WZG3500" s="379"/>
      <c r="WZH3500" s="379"/>
      <c r="WZI3500" s="379"/>
      <c r="WZJ3500" s="379"/>
      <c r="WZK3500" s="379"/>
      <c r="WZL3500" s="379"/>
      <c r="WZM3500" s="379"/>
      <c r="WZN3500" s="379"/>
      <c r="WZO3500" s="379"/>
      <c r="WZP3500" s="379"/>
      <c r="WZQ3500" s="379"/>
      <c r="WZR3500" s="379"/>
      <c r="WZS3500" s="379"/>
      <c r="WZT3500" s="379"/>
      <c r="WZU3500" s="379"/>
      <c r="WZV3500" s="379"/>
      <c r="WZW3500" s="379"/>
      <c r="WZX3500" s="379"/>
      <c r="WZY3500" s="379"/>
      <c r="WZZ3500" s="379"/>
      <c r="XAA3500" s="379"/>
      <c r="XAB3500" s="379"/>
      <c r="XAC3500" s="379"/>
      <c r="XAD3500" s="379"/>
      <c r="XAE3500" s="379"/>
      <c r="XAF3500" s="379"/>
      <c r="XAG3500" s="379"/>
      <c r="XAH3500" s="379"/>
      <c r="XAI3500" s="379"/>
      <c r="XAJ3500" s="379"/>
      <c r="XAK3500" s="379"/>
      <c r="XAL3500" s="379"/>
      <c r="XAM3500" s="379"/>
      <c r="XAN3500" s="379"/>
      <c r="XAO3500" s="379"/>
      <c r="XAP3500" s="379"/>
      <c r="XAQ3500" s="379"/>
      <c r="XAR3500" s="379"/>
      <c r="XAS3500" s="379"/>
      <c r="XAT3500" s="379"/>
      <c r="XAU3500" s="379"/>
      <c r="XAV3500" s="379"/>
      <c r="XAW3500" s="379"/>
      <c r="XAX3500" s="379"/>
      <c r="XAY3500" s="379"/>
      <c r="XAZ3500" s="379"/>
      <c r="XBA3500" s="379"/>
      <c r="XBB3500" s="379"/>
      <c r="XBC3500" s="379"/>
      <c r="XBD3500" s="379"/>
      <c r="XBE3500" s="379"/>
      <c r="XBF3500" s="379"/>
      <c r="XBG3500" s="379"/>
      <c r="XBH3500" s="379"/>
      <c r="XBI3500" s="379"/>
      <c r="XBJ3500" s="379"/>
      <c r="XBK3500" s="379"/>
      <c r="XBL3500" s="379"/>
      <c r="XBM3500" s="379"/>
      <c r="XBN3500" s="379"/>
      <c r="XBO3500" s="379"/>
      <c r="XBP3500" s="379"/>
      <c r="XBQ3500" s="379"/>
      <c r="XBR3500" s="379"/>
      <c r="XBS3500" s="379"/>
      <c r="XBT3500" s="379"/>
      <c r="XBU3500" s="379"/>
      <c r="XBV3500" s="379"/>
      <c r="XBW3500" s="379"/>
      <c r="XBX3500" s="379"/>
      <c r="XBY3500" s="379"/>
      <c r="XBZ3500" s="379"/>
      <c r="XCA3500" s="379"/>
      <c r="XCB3500" s="379"/>
      <c r="XCC3500" s="379"/>
      <c r="XCD3500" s="379"/>
      <c r="XCE3500" s="379"/>
      <c r="XCF3500" s="379"/>
      <c r="XCG3500" s="379"/>
      <c r="XCH3500" s="379"/>
      <c r="XCI3500" s="379"/>
      <c r="XCJ3500" s="379"/>
      <c r="XCK3500" s="379"/>
      <c r="XCL3500" s="379"/>
      <c r="XCM3500" s="379"/>
      <c r="XCN3500" s="379"/>
      <c r="XCO3500" s="379"/>
      <c r="XCP3500" s="379"/>
      <c r="XCQ3500" s="379"/>
      <c r="XCR3500" s="379"/>
      <c r="XCS3500" s="379"/>
      <c r="XCT3500" s="379"/>
      <c r="XCU3500" s="379"/>
      <c r="XCV3500" s="379"/>
      <c r="XCW3500" s="379"/>
      <c r="XCX3500" s="379"/>
      <c r="XCY3500" s="379"/>
      <c r="XCZ3500" s="379"/>
      <c r="XDA3500" s="379"/>
      <c r="XDB3500" s="379"/>
      <c r="XDC3500" s="379"/>
      <c r="XDD3500" s="379"/>
      <c r="XDE3500" s="379"/>
      <c r="XDF3500" s="379"/>
      <c r="XDG3500" s="379"/>
      <c r="XDH3500" s="379"/>
      <c r="XDI3500" s="379"/>
      <c r="XDJ3500" s="379"/>
      <c r="XDK3500" s="379"/>
      <c r="XDL3500" s="379"/>
      <c r="XDM3500" s="379"/>
      <c r="XDN3500" s="379"/>
      <c r="XDO3500" s="379"/>
      <c r="XDP3500" s="379"/>
      <c r="XDQ3500" s="379"/>
      <c r="XDR3500" s="379"/>
      <c r="XDS3500" s="379"/>
      <c r="XDT3500" s="379"/>
      <c r="XDU3500" s="379"/>
      <c r="XDV3500" s="379"/>
      <c r="XDW3500" s="379"/>
      <c r="XDX3500" s="379"/>
      <c r="XDY3500" s="379"/>
      <c r="XDZ3500" s="379"/>
      <c r="XEA3500" s="379"/>
      <c r="XEB3500" s="379"/>
      <c r="XEC3500" s="379"/>
      <c r="XED3500" s="379"/>
      <c r="XEE3500" s="379"/>
      <c r="XEF3500" s="379"/>
      <c r="XEG3500" s="379"/>
      <c r="XEH3500" s="379"/>
      <c r="XEI3500" s="379"/>
      <c r="XEJ3500" s="379"/>
      <c r="XEK3500" s="379"/>
      <c r="XEL3500" s="379"/>
      <c r="XEM3500" s="379"/>
      <c r="XEN3500" s="379"/>
      <c r="XEO3500" s="379"/>
      <c r="XEP3500" s="379"/>
      <c r="XEQ3500" s="379"/>
      <c r="XER3500" s="379"/>
      <c r="XES3500" s="379"/>
      <c r="XET3500" s="379"/>
      <c r="XEU3500" s="379"/>
      <c r="XEV3500" s="379"/>
      <c r="XEW3500" s="379"/>
      <c r="XEX3500" s="379"/>
      <c r="XEY3500" s="379"/>
      <c r="XEZ3500" s="379"/>
      <c r="XFA3500" s="379"/>
      <c r="XFB3500" s="379"/>
      <c r="XFC3500" s="379"/>
      <c r="XFD3500" s="379"/>
    </row>
    <row r="3501" spans="1:16384" x14ac:dyDescent="0.25">
      <c r="A3501" s="380">
        <v>5129</v>
      </c>
      <c r="B3501" s="380" t="s">
        <v>3864</v>
      </c>
      <c r="C3501" s="380" t="s">
        <v>1850</v>
      </c>
      <c r="D3501" s="380" t="s">
        <v>254</v>
      </c>
      <c r="E3501" s="380" t="s">
        <v>10</v>
      </c>
      <c r="F3501" s="380">
        <v>1300000</v>
      </c>
      <c r="G3501" s="380">
        <f t="shared" si="62"/>
        <v>1300000</v>
      </c>
      <c r="H3501" s="12">
        <v>1</v>
      </c>
      <c r="J3501" s="5"/>
      <c r="K3501" s="5"/>
      <c r="L3501" s="5"/>
      <c r="M3501" s="5"/>
      <c r="N3501" s="5"/>
      <c r="O3501" s="5"/>
      <c r="Y3501" s="5"/>
      <c r="Z3501" s="5"/>
      <c r="AA3501" s="5"/>
      <c r="AB3501" s="5"/>
      <c r="AC3501" s="5"/>
      <c r="AD3501" s="5"/>
      <c r="AE3501" s="5"/>
      <c r="AF3501" s="5"/>
      <c r="AG3501" s="5"/>
      <c r="AH3501" s="5"/>
      <c r="AI3501" s="5"/>
      <c r="AJ3501" s="5"/>
      <c r="AK3501" s="5"/>
      <c r="AL3501" s="5"/>
      <c r="AM3501" s="5"/>
      <c r="AN3501" s="5"/>
      <c r="AO3501" s="5"/>
      <c r="AP3501" s="5"/>
      <c r="AQ3501" s="5"/>
      <c r="AR3501" s="5"/>
      <c r="AS3501" s="5"/>
      <c r="AT3501" s="5"/>
      <c r="AU3501" s="5"/>
      <c r="AV3501" s="5"/>
    </row>
    <row r="3502" spans="1:16384" ht="15" customHeight="1" x14ac:dyDescent="0.25">
      <c r="A3502" s="521" t="s">
        <v>198</v>
      </c>
      <c r="B3502" s="522"/>
      <c r="C3502" s="522"/>
      <c r="D3502" s="522"/>
      <c r="E3502" s="522"/>
      <c r="F3502" s="522"/>
      <c r="G3502" s="522"/>
      <c r="H3502" s="523"/>
      <c r="I3502" s="23"/>
    </row>
    <row r="3503" spans="1:16384" ht="15" customHeight="1" x14ac:dyDescent="0.25">
      <c r="A3503" s="518" t="s">
        <v>12</v>
      </c>
      <c r="B3503" s="519"/>
      <c r="C3503" s="519"/>
      <c r="D3503" s="519"/>
      <c r="E3503" s="519"/>
      <c r="F3503" s="519"/>
      <c r="G3503" s="519"/>
      <c r="H3503" s="520"/>
      <c r="I3503" s="23"/>
    </row>
    <row r="3504" spans="1:16384" ht="54" x14ac:dyDescent="0.25">
      <c r="A3504" s="383">
        <v>4239</v>
      </c>
      <c r="B3504" s="383" t="s">
        <v>3904</v>
      </c>
      <c r="C3504" s="383" t="s">
        <v>3905</v>
      </c>
      <c r="D3504" s="383" t="s">
        <v>254</v>
      </c>
      <c r="E3504" s="383" t="s">
        <v>14</v>
      </c>
      <c r="F3504" s="383">
        <v>200000</v>
      </c>
      <c r="G3504" s="383">
        <v>200000</v>
      </c>
      <c r="H3504" s="383">
        <v>1</v>
      </c>
      <c r="I3504" s="23"/>
    </row>
    <row r="3505" spans="1:9" ht="54" x14ac:dyDescent="0.25">
      <c r="A3505" s="383">
        <v>4239</v>
      </c>
      <c r="B3505" s="383" t="s">
        <v>3906</v>
      </c>
      <c r="C3505" s="383" t="s">
        <v>3905</v>
      </c>
      <c r="D3505" s="383" t="s">
        <v>254</v>
      </c>
      <c r="E3505" s="383" t="s">
        <v>14</v>
      </c>
      <c r="F3505" s="383">
        <v>300000</v>
      </c>
      <c r="G3505" s="383">
        <v>300000</v>
      </c>
      <c r="H3505" s="383">
        <v>1</v>
      </c>
      <c r="I3505" s="23"/>
    </row>
    <row r="3506" spans="1:9" ht="15" customHeight="1" x14ac:dyDescent="0.25">
      <c r="A3506" s="521" t="s">
        <v>82</v>
      </c>
      <c r="B3506" s="522"/>
      <c r="C3506" s="522"/>
      <c r="D3506" s="522"/>
      <c r="E3506" s="522"/>
      <c r="F3506" s="522"/>
      <c r="G3506" s="522"/>
      <c r="H3506" s="523"/>
      <c r="I3506" s="23"/>
    </row>
    <row r="3507" spans="1:9" ht="15" customHeight="1" x14ac:dyDescent="0.25">
      <c r="A3507" s="518" t="s">
        <v>12</v>
      </c>
      <c r="B3507" s="519"/>
      <c r="C3507" s="519"/>
      <c r="D3507" s="519"/>
      <c r="E3507" s="519"/>
      <c r="F3507" s="519"/>
      <c r="G3507" s="519"/>
      <c r="H3507" s="520"/>
      <c r="I3507" s="23"/>
    </row>
    <row r="3508" spans="1:9" ht="27" x14ac:dyDescent="0.25">
      <c r="A3508" s="13">
        <v>4251</v>
      </c>
      <c r="B3508" s="13" t="s">
        <v>2848</v>
      </c>
      <c r="C3508" s="13" t="s">
        <v>2849</v>
      </c>
      <c r="D3508" s="13" t="s">
        <v>387</v>
      </c>
      <c r="E3508" s="13" t="s">
        <v>14</v>
      </c>
      <c r="F3508" s="13">
        <v>3000000</v>
      </c>
      <c r="G3508" s="13">
        <v>3000000</v>
      </c>
      <c r="H3508" s="13">
        <v>1</v>
      </c>
      <c r="I3508" s="23"/>
    </row>
    <row r="3509" spans="1:9" ht="15" customHeight="1" x14ac:dyDescent="0.25">
      <c r="A3509" s="521" t="s">
        <v>128</v>
      </c>
      <c r="B3509" s="522"/>
      <c r="C3509" s="522"/>
      <c r="D3509" s="522"/>
      <c r="E3509" s="522"/>
      <c r="F3509" s="522"/>
      <c r="G3509" s="522"/>
      <c r="H3509" s="523"/>
      <c r="I3509" s="23"/>
    </row>
    <row r="3510" spans="1:9" ht="15" customHeight="1" x14ac:dyDescent="0.25">
      <c r="A3510" s="518" t="s">
        <v>12</v>
      </c>
      <c r="B3510" s="519"/>
      <c r="C3510" s="519"/>
      <c r="D3510" s="519"/>
      <c r="E3510" s="519"/>
      <c r="F3510" s="519"/>
      <c r="G3510" s="519"/>
      <c r="H3510" s="520"/>
      <c r="I3510" s="23"/>
    </row>
    <row r="3511" spans="1:9" ht="40.5" x14ac:dyDescent="0.25">
      <c r="A3511" s="186">
        <v>4239</v>
      </c>
      <c r="B3511" s="186" t="s">
        <v>439</v>
      </c>
      <c r="C3511" s="186" t="s">
        <v>440</v>
      </c>
      <c r="D3511" s="186" t="s">
        <v>9</v>
      </c>
      <c r="E3511" s="186" t="s">
        <v>14</v>
      </c>
      <c r="F3511" s="186">
        <v>479888</v>
      </c>
      <c r="G3511" s="186">
        <v>479888</v>
      </c>
      <c r="H3511" s="186">
        <v>1</v>
      </c>
      <c r="I3511" s="23"/>
    </row>
    <row r="3512" spans="1:9" ht="40.5" x14ac:dyDescent="0.25">
      <c r="A3512" s="186">
        <v>4239</v>
      </c>
      <c r="B3512" s="186" t="s">
        <v>441</v>
      </c>
      <c r="C3512" s="186" t="s">
        <v>440</v>
      </c>
      <c r="D3512" s="186" t="s">
        <v>9</v>
      </c>
      <c r="E3512" s="186" t="s">
        <v>14</v>
      </c>
      <c r="F3512" s="186">
        <v>948888</v>
      </c>
      <c r="G3512" s="186">
        <v>948888</v>
      </c>
      <c r="H3512" s="186">
        <v>1</v>
      </c>
      <c r="I3512" s="23"/>
    </row>
    <row r="3513" spans="1:9" ht="40.5" x14ac:dyDescent="0.25">
      <c r="A3513" s="186">
        <v>4239</v>
      </c>
      <c r="B3513" s="186" t="s">
        <v>442</v>
      </c>
      <c r="C3513" s="186" t="s">
        <v>440</v>
      </c>
      <c r="D3513" s="186" t="s">
        <v>9</v>
      </c>
      <c r="E3513" s="186" t="s">
        <v>14</v>
      </c>
      <c r="F3513" s="186">
        <v>439888</v>
      </c>
      <c r="G3513" s="186">
        <v>439888</v>
      </c>
      <c r="H3513" s="186">
        <v>1</v>
      </c>
      <c r="I3513" s="23"/>
    </row>
    <row r="3514" spans="1:9" ht="40.5" x14ac:dyDescent="0.25">
      <c r="A3514" s="186">
        <v>4239</v>
      </c>
      <c r="B3514" s="186" t="s">
        <v>443</v>
      </c>
      <c r="C3514" s="186" t="s">
        <v>440</v>
      </c>
      <c r="D3514" s="186" t="s">
        <v>9</v>
      </c>
      <c r="E3514" s="186" t="s">
        <v>14</v>
      </c>
      <c r="F3514" s="186">
        <v>247888</v>
      </c>
      <c r="G3514" s="186">
        <v>247888</v>
      </c>
      <c r="H3514" s="186">
        <v>1</v>
      </c>
      <c r="I3514" s="23"/>
    </row>
    <row r="3515" spans="1:9" ht="40.5" x14ac:dyDescent="0.25">
      <c r="A3515" s="186">
        <v>4239</v>
      </c>
      <c r="B3515" s="186" t="s">
        <v>444</v>
      </c>
      <c r="C3515" s="186" t="s">
        <v>440</v>
      </c>
      <c r="D3515" s="186" t="s">
        <v>9</v>
      </c>
      <c r="E3515" s="186" t="s">
        <v>14</v>
      </c>
      <c r="F3515" s="186">
        <v>391888</v>
      </c>
      <c r="G3515" s="186">
        <v>391888</v>
      </c>
      <c r="H3515" s="186">
        <v>1</v>
      </c>
      <c r="I3515" s="23"/>
    </row>
    <row r="3516" spans="1:9" ht="40.5" x14ac:dyDescent="0.25">
      <c r="A3516" s="186">
        <v>4239</v>
      </c>
      <c r="B3516" s="186" t="s">
        <v>445</v>
      </c>
      <c r="C3516" s="186" t="s">
        <v>440</v>
      </c>
      <c r="D3516" s="186" t="s">
        <v>9</v>
      </c>
      <c r="E3516" s="186" t="s">
        <v>14</v>
      </c>
      <c r="F3516" s="186">
        <v>314000</v>
      </c>
      <c r="G3516" s="186">
        <v>314000</v>
      </c>
      <c r="H3516" s="186">
        <v>1</v>
      </c>
      <c r="I3516" s="23"/>
    </row>
    <row r="3517" spans="1:9" ht="40.5" x14ac:dyDescent="0.25">
      <c r="A3517" s="186">
        <v>4239</v>
      </c>
      <c r="B3517" s="186" t="s">
        <v>446</v>
      </c>
      <c r="C3517" s="186" t="s">
        <v>440</v>
      </c>
      <c r="D3517" s="186" t="s">
        <v>9</v>
      </c>
      <c r="E3517" s="186" t="s">
        <v>14</v>
      </c>
      <c r="F3517" s="186">
        <v>698000</v>
      </c>
      <c r="G3517" s="186">
        <v>698000</v>
      </c>
      <c r="H3517" s="186">
        <v>1</v>
      </c>
      <c r="I3517" s="23"/>
    </row>
    <row r="3518" spans="1:9" ht="40.5" x14ac:dyDescent="0.25">
      <c r="A3518" s="186">
        <v>4239</v>
      </c>
      <c r="B3518" s="186" t="s">
        <v>447</v>
      </c>
      <c r="C3518" s="186" t="s">
        <v>440</v>
      </c>
      <c r="D3518" s="186" t="s">
        <v>9</v>
      </c>
      <c r="E3518" s="186" t="s">
        <v>14</v>
      </c>
      <c r="F3518" s="186">
        <v>148000</v>
      </c>
      <c r="G3518" s="186">
        <v>148000</v>
      </c>
      <c r="H3518" s="186">
        <v>1</v>
      </c>
      <c r="I3518" s="23"/>
    </row>
    <row r="3519" spans="1:9" ht="40.5" x14ac:dyDescent="0.25">
      <c r="A3519" s="186">
        <v>4239</v>
      </c>
      <c r="B3519" s="186" t="s">
        <v>448</v>
      </c>
      <c r="C3519" s="186" t="s">
        <v>440</v>
      </c>
      <c r="D3519" s="186" t="s">
        <v>9</v>
      </c>
      <c r="E3519" s="186" t="s">
        <v>14</v>
      </c>
      <c r="F3519" s="186">
        <v>798000</v>
      </c>
      <c r="G3519" s="186">
        <v>798000</v>
      </c>
      <c r="H3519" s="186">
        <v>1</v>
      </c>
      <c r="I3519" s="23"/>
    </row>
    <row r="3520" spans="1:9" ht="15" customHeight="1" x14ac:dyDescent="0.25">
      <c r="A3520" s="545" t="s">
        <v>4935</v>
      </c>
      <c r="B3520" s="546"/>
      <c r="C3520" s="546"/>
      <c r="D3520" s="546"/>
      <c r="E3520" s="546"/>
      <c r="F3520" s="546"/>
      <c r="G3520" s="546"/>
      <c r="H3520" s="547"/>
      <c r="I3520" s="23"/>
    </row>
    <row r="3521" spans="1:9" x14ac:dyDescent="0.25">
      <c r="A3521" s="518" t="s">
        <v>8</v>
      </c>
      <c r="B3521" s="519"/>
      <c r="C3521" s="519"/>
      <c r="D3521" s="519"/>
      <c r="E3521" s="519"/>
      <c r="F3521" s="519"/>
      <c r="G3521" s="519"/>
      <c r="H3521" s="520"/>
      <c r="I3521" s="23"/>
    </row>
    <row r="3522" spans="1:9" x14ac:dyDescent="0.25">
      <c r="A3522" s="375">
        <v>4269</v>
      </c>
      <c r="B3522" s="375" t="s">
        <v>3651</v>
      </c>
      <c r="C3522" s="375" t="s">
        <v>3076</v>
      </c>
      <c r="D3522" s="375" t="s">
        <v>9</v>
      </c>
      <c r="E3522" s="375" t="s">
        <v>10</v>
      </c>
      <c r="F3522" s="375">
        <v>17500</v>
      </c>
      <c r="G3522" s="375">
        <f>+F3522*H3522</f>
        <v>3500000</v>
      </c>
      <c r="H3522" s="375">
        <v>200</v>
      </c>
      <c r="I3522" s="23"/>
    </row>
    <row r="3523" spans="1:9" x14ac:dyDescent="0.25">
      <c r="A3523" s="375">
        <v>4269</v>
      </c>
      <c r="B3523" s="375" t="s">
        <v>3654</v>
      </c>
      <c r="C3523" s="375" t="s">
        <v>1831</v>
      </c>
      <c r="D3523" s="375" t="s">
        <v>9</v>
      </c>
      <c r="E3523" s="375" t="s">
        <v>860</v>
      </c>
      <c r="F3523" s="375">
        <v>3500</v>
      </c>
      <c r="G3523" s="375">
        <f>+F3523*H3523</f>
        <v>8334900</v>
      </c>
      <c r="H3523" s="375">
        <v>2381.4</v>
      </c>
      <c r="I3523" s="23"/>
    </row>
    <row r="3524" spans="1:9" x14ac:dyDescent="0.25">
      <c r="A3524" s="375">
        <v>4269</v>
      </c>
      <c r="B3524" s="375" t="s">
        <v>3655</v>
      </c>
      <c r="C3524" s="375" t="s">
        <v>1831</v>
      </c>
      <c r="D3524" s="375" t="s">
        <v>9</v>
      </c>
      <c r="E3524" s="375" t="s">
        <v>860</v>
      </c>
      <c r="F3524" s="375">
        <v>3300</v>
      </c>
      <c r="G3524" s="375">
        <f>+F3524*H3524</f>
        <v>1658250</v>
      </c>
      <c r="H3524" s="375">
        <v>502.5</v>
      </c>
      <c r="I3524" s="23"/>
    </row>
    <row r="3525" spans="1:9" ht="27" x14ac:dyDescent="0.25">
      <c r="A3525" s="375">
        <v>4261</v>
      </c>
      <c r="B3525" s="375" t="s">
        <v>3652</v>
      </c>
      <c r="C3525" s="375" t="s">
        <v>3653</v>
      </c>
      <c r="D3525" s="375" t="s">
        <v>9</v>
      </c>
      <c r="E3525" s="375" t="s">
        <v>10</v>
      </c>
      <c r="F3525" s="375">
        <v>17500</v>
      </c>
      <c r="G3525" s="375">
        <f>+F3525*H3525</f>
        <v>3500000</v>
      </c>
      <c r="H3525" s="375">
        <v>200</v>
      </c>
      <c r="I3525" s="23"/>
    </row>
    <row r="3526" spans="1:9" ht="15" customHeight="1" x14ac:dyDescent="0.25">
      <c r="A3526" s="545" t="s">
        <v>73</v>
      </c>
      <c r="B3526" s="546"/>
      <c r="C3526" s="546"/>
      <c r="D3526" s="546"/>
      <c r="E3526" s="546"/>
      <c r="F3526" s="546"/>
      <c r="G3526" s="546"/>
      <c r="H3526" s="547"/>
      <c r="I3526" s="23"/>
    </row>
    <row r="3527" spans="1:9" ht="15" customHeight="1" x14ac:dyDescent="0.25">
      <c r="A3527" s="518" t="s">
        <v>8</v>
      </c>
      <c r="B3527" s="519"/>
      <c r="C3527" s="519"/>
      <c r="D3527" s="519"/>
      <c r="E3527" s="519"/>
      <c r="F3527" s="519"/>
      <c r="G3527" s="519"/>
      <c r="H3527" s="520"/>
      <c r="I3527" s="23"/>
    </row>
    <row r="3528" spans="1:9" ht="15" customHeight="1" x14ac:dyDescent="0.25">
      <c r="A3528" s="183"/>
      <c r="B3528" s="184"/>
      <c r="C3528" s="184"/>
      <c r="D3528" s="184"/>
      <c r="E3528" s="184"/>
      <c r="F3528" s="184"/>
      <c r="G3528" s="184"/>
      <c r="H3528" s="184"/>
      <c r="I3528" s="23"/>
    </row>
    <row r="3529" spans="1:9" x14ac:dyDescent="0.25">
      <c r="A3529" s="172"/>
      <c r="B3529" s="172"/>
      <c r="C3529" s="172"/>
      <c r="D3529" s="172"/>
      <c r="E3529" s="172"/>
      <c r="F3529" s="172"/>
      <c r="G3529" s="172"/>
      <c r="H3529" s="172"/>
      <c r="I3529" s="23"/>
    </row>
    <row r="3530" spans="1:9" ht="15" customHeight="1" x14ac:dyDescent="0.25">
      <c r="A3530" s="518" t="s">
        <v>12</v>
      </c>
      <c r="B3530" s="519"/>
      <c r="C3530" s="519"/>
      <c r="D3530" s="519"/>
      <c r="E3530" s="519"/>
      <c r="F3530" s="519"/>
      <c r="G3530" s="519"/>
      <c r="H3530" s="520"/>
      <c r="I3530" s="23"/>
    </row>
    <row r="3531" spans="1:9" ht="40.5" x14ac:dyDescent="0.25">
      <c r="A3531" s="375">
        <v>4239</v>
      </c>
      <c r="B3531" s="375" t="s">
        <v>3656</v>
      </c>
      <c r="C3531" s="375" t="s">
        <v>503</v>
      </c>
      <c r="D3531" s="375" t="s">
        <v>9</v>
      </c>
      <c r="E3531" s="375" t="s">
        <v>14</v>
      </c>
      <c r="F3531" s="375">
        <v>400000</v>
      </c>
      <c r="G3531" s="375">
        <v>400000</v>
      </c>
      <c r="H3531" s="375">
        <v>1</v>
      </c>
      <c r="I3531" s="23"/>
    </row>
    <row r="3532" spans="1:9" ht="40.5" x14ac:dyDescent="0.25">
      <c r="A3532" s="343">
        <v>4239</v>
      </c>
      <c r="B3532" s="375" t="s">
        <v>3019</v>
      </c>
      <c r="C3532" s="375" t="s">
        <v>503</v>
      </c>
      <c r="D3532" s="375" t="s">
        <v>9</v>
      </c>
      <c r="E3532" s="375" t="s">
        <v>14</v>
      </c>
      <c r="F3532" s="375">
        <v>500000</v>
      </c>
      <c r="G3532" s="375">
        <v>500000</v>
      </c>
      <c r="H3532" s="375">
        <v>1</v>
      </c>
      <c r="I3532" s="23"/>
    </row>
    <row r="3533" spans="1:9" ht="40.5" x14ac:dyDescent="0.25">
      <c r="A3533" s="343">
        <v>4239</v>
      </c>
      <c r="B3533" s="343" t="s">
        <v>3020</v>
      </c>
      <c r="C3533" s="343" t="s">
        <v>503</v>
      </c>
      <c r="D3533" s="343" t="s">
        <v>9</v>
      </c>
      <c r="E3533" s="343" t="s">
        <v>14</v>
      </c>
      <c r="F3533" s="343">
        <v>800000</v>
      </c>
      <c r="G3533" s="343">
        <v>800000</v>
      </c>
      <c r="H3533" s="343">
        <v>2</v>
      </c>
      <c r="I3533" s="23"/>
    </row>
    <row r="3534" spans="1:9" ht="40.5" x14ac:dyDescent="0.25">
      <c r="A3534" s="343">
        <v>4239</v>
      </c>
      <c r="B3534" s="343" t="s">
        <v>3021</v>
      </c>
      <c r="C3534" s="343" t="s">
        <v>503</v>
      </c>
      <c r="D3534" s="343" t="s">
        <v>9</v>
      </c>
      <c r="E3534" s="343" t="s">
        <v>14</v>
      </c>
      <c r="F3534" s="343">
        <v>800000</v>
      </c>
      <c r="G3534" s="343">
        <v>800000</v>
      </c>
      <c r="H3534" s="343">
        <v>3</v>
      </c>
      <c r="I3534" s="23"/>
    </row>
    <row r="3535" spans="1:9" ht="40.5" x14ac:dyDescent="0.25">
      <c r="A3535" s="343">
        <v>4239</v>
      </c>
      <c r="B3535" s="343" t="s">
        <v>3022</v>
      </c>
      <c r="C3535" s="343" t="s">
        <v>503</v>
      </c>
      <c r="D3535" s="343" t="s">
        <v>9</v>
      </c>
      <c r="E3535" s="343" t="s">
        <v>14</v>
      </c>
      <c r="F3535" s="343">
        <v>400000</v>
      </c>
      <c r="G3535" s="343">
        <v>400000</v>
      </c>
      <c r="H3535" s="343">
        <v>4</v>
      </c>
      <c r="I3535" s="23"/>
    </row>
    <row r="3536" spans="1:9" ht="40.5" x14ac:dyDescent="0.25">
      <c r="A3536" s="343">
        <v>4239</v>
      </c>
      <c r="B3536" s="343" t="s">
        <v>3023</v>
      </c>
      <c r="C3536" s="343" t="s">
        <v>503</v>
      </c>
      <c r="D3536" s="343" t="s">
        <v>9</v>
      </c>
      <c r="E3536" s="343" t="s">
        <v>14</v>
      </c>
      <c r="F3536" s="343">
        <v>800000</v>
      </c>
      <c r="G3536" s="343">
        <v>800000</v>
      </c>
      <c r="H3536" s="343">
        <v>5</v>
      </c>
      <c r="I3536" s="23"/>
    </row>
    <row r="3537" spans="1:24" ht="40.5" x14ac:dyDescent="0.25">
      <c r="A3537" s="343">
        <v>4239</v>
      </c>
      <c r="B3537" s="343" t="s">
        <v>3024</v>
      </c>
      <c r="C3537" s="343" t="s">
        <v>503</v>
      </c>
      <c r="D3537" s="343" t="s">
        <v>9</v>
      </c>
      <c r="E3537" s="343" t="s">
        <v>14</v>
      </c>
      <c r="F3537" s="343">
        <v>400000</v>
      </c>
      <c r="G3537" s="343">
        <v>400000</v>
      </c>
      <c r="H3537" s="343">
        <v>6</v>
      </c>
      <c r="I3537" s="23"/>
    </row>
    <row r="3538" spans="1:24" ht="40.5" x14ac:dyDescent="0.25">
      <c r="A3538" s="343">
        <v>4239</v>
      </c>
      <c r="B3538" s="343" t="s">
        <v>3025</v>
      </c>
      <c r="C3538" s="343" t="s">
        <v>503</v>
      </c>
      <c r="D3538" s="343" t="s">
        <v>9</v>
      </c>
      <c r="E3538" s="343" t="s">
        <v>14</v>
      </c>
      <c r="F3538" s="343">
        <v>800000</v>
      </c>
      <c r="G3538" s="343">
        <v>800000</v>
      </c>
      <c r="H3538" s="343">
        <v>7</v>
      </c>
      <c r="I3538" s="23"/>
    </row>
    <row r="3539" spans="1:24" ht="40.5" x14ac:dyDescent="0.25">
      <c r="A3539" s="343">
        <v>4239</v>
      </c>
      <c r="B3539" s="343" t="s">
        <v>3026</v>
      </c>
      <c r="C3539" s="343" t="s">
        <v>503</v>
      </c>
      <c r="D3539" s="343" t="s">
        <v>9</v>
      </c>
      <c r="E3539" s="343" t="s">
        <v>14</v>
      </c>
      <c r="F3539" s="343">
        <v>800000</v>
      </c>
      <c r="G3539" s="343">
        <v>800000</v>
      </c>
      <c r="H3539" s="343">
        <v>8</v>
      </c>
      <c r="I3539" s="23"/>
    </row>
    <row r="3540" spans="1:24" ht="67.5" x14ac:dyDescent="0.25">
      <c r="A3540" s="343">
        <v>4239</v>
      </c>
      <c r="B3540" s="343" t="s">
        <v>432</v>
      </c>
      <c r="C3540" s="343" t="s">
        <v>433</v>
      </c>
      <c r="D3540" s="343" t="s">
        <v>9</v>
      </c>
      <c r="E3540" s="343" t="s">
        <v>14</v>
      </c>
      <c r="F3540" s="343">
        <v>644000</v>
      </c>
      <c r="G3540" s="343">
        <v>644000</v>
      </c>
      <c r="H3540" s="343">
        <v>1</v>
      </c>
      <c r="I3540" s="23"/>
    </row>
    <row r="3541" spans="1:24" ht="54" x14ac:dyDescent="0.25">
      <c r="A3541" s="343">
        <v>4239</v>
      </c>
      <c r="B3541" s="343" t="s">
        <v>434</v>
      </c>
      <c r="C3541" s="343" t="s">
        <v>435</v>
      </c>
      <c r="D3541" s="343" t="s">
        <v>9</v>
      </c>
      <c r="E3541" s="343" t="s">
        <v>14</v>
      </c>
      <c r="F3541" s="343">
        <v>344000</v>
      </c>
      <c r="G3541" s="343">
        <v>344000</v>
      </c>
      <c r="H3541" s="343">
        <v>1</v>
      </c>
      <c r="I3541" s="23"/>
    </row>
    <row r="3542" spans="1:24" ht="67.5" x14ac:dyDescent="0.25">
      <c r="A3542" s="343">
        <v>4239</v>
      </c>
      <c r="B3542" s="343" t="s">
        <v>436</v>
      </c>
      <c r="C3542" s="343" t="s">
        <v>433</v>
      </c>
      <c r="D3542" s="343" t="s">
        <v>9</v>
      </c>
      <c r="E3542" s="343" t="s">
        <v>14</v>
      </c>
      <c r="F3542" s="343">
        <v>1850000</v>
      </c>
      <c r="G3542" s="343">
        <v>1850000</v>
      </c>
      <c r="H3542" s="343">
        <v>1</v>
      </c>
      <c r="I3542" s="23"/>
    </row>
    <row r="3543" spans="1:24" ht="54" x14ac:dyDescent="0.25">
      <c r="A3543" s="343">
        <v>4239</v>
      </c>
      <c r="B3543" s="343" t="s">
        <v>437</v>
      </c>
      <c r="C3543" s="343" t="s">
        <v>435</v>
      </c>
      <c r="D3543" s="343" t="s">
        <v>9</v>
      </c>
      <c r="E3543" s="343" t="s">
        <v>14</v>
      </c>
      <c r="F3543" s="343">
        <v>679050</v>
      </c>
      <c r="G3543" s="343">
        <v>679050</v>
      </c>
      <c r="H3543" s="343">
        <v>1</v>
      </c>
      <c r="I3543" s="23"/>
    </row>
    <row r="3544" spans="1:24" ht="54" x14ac:dyDescent="0.25">
      <c r="A3544" s="343">
        <v>4239</v>
      </c>
      <c r="B3544" s="343" t="s">
        <v>438</v>
      </c>
      <c r="C3544" s="343" t="s">
        <v>435</v>
      </c>
      <c r="D3544" s="343" t="s">
        <v>9</v>
      </c>
      <c r="E3544" s="343" t="s">
        <v>14</v>
      </c>
      <c r="F3544" s="343">
        <v>444000</v>
      </c>
      <c r="G3544" s="343">
        <v>444000</v>
      </c>
      <c r="H3544" s="343">
        <v>1</v>
      </c>
      <c r="I3544" s="23"/>
    </row>
    <row r="3545" spans="1:24" ht="15" customHeight="1" x14ac:dyDescent="0.25">
      <c r="A3545" s="545" t="s">
        <v>170</v>
      </c>
      <c r="B3545" s="546"/>
      <c r="C3545" s="546"/>
      <c r="D3545" s="546"/>
      <c r="E3545" s="546"/>
      <c r="F3545" s="546"/>
      <c r="G3545" s="546"/>
      <c r="H3545" s="547"/>
      <c r="I3545" s="23"/>
    </row>
    <row r="3546" spans="1:24" ht="15" customHeight="1" x14ac:dyDescent="0.25">
      <c r="A3546" s="524" t="s">
        <v>16</v>
      </c>
      <c r="B3546" s="525"/>
      <c r="C3546" s="525"/>
      <c r="D3546" s="525"/>
      <c r="E3546" s="525"/>
      <c r="F3546" s="525"/>
      <c r="G3546" s="525"/>
      <c r="H3546" s="526"/>
      <c r="I3546" s="23"/>
    </row>
    <row r="3547" spans="1:24" s="442" customFormat="1" ht="27" x14ac:dyDescent="0.25">
      <c r="A3547" s="4">
        <v>5112</v>
      </c>
      <c r="B3547" s="4" t="s">
        <v>5481</v>
      </c>
      <c r="C3547" s="4" t="s">
        <v>1445</v>
      </c>
      <c r="D3547" s="4" t="s">
        <v>387</v>
      </c>
      <c r="E3547" s="4" t="s">
        <v>14</v>
      </c>
      <c r="F3547" s="4">
        <v>11139380</v>
      </c>
      <c r="G3547" s="4">
        <v>11139380</v>
      </c>
      <c r="H3547" s="4">
        <v>1</v>
      </c>
      <c r="I3547" s="445"/>
      <c r="P3547" s="443"/>
      <c r="Q3547" s="443"/>
      <c r="R3547" s="443"/>
      <c r="S3547" s="443"/>
      <c r="T3547" s="443"/>
      <c r="U3547" s="443"/>
      <c r="V3547" s="443"/>
      <c r="W3547" s="443"/>
      <c r="X3547" s="443"/>
    </row>
    <row r="3548" spans="1:24" ht="15" customHeight="1" x14ac:dyDescent="0.25">
      <c r="A3548" s="518" t="s">
        <v>12</v>
      </c>
      <c r="B3548" s="519"/>
      <c r="C3548" s="519"/>
      <c r="D3548" s="519"/>
      <c r="E3548" s="519"/>
      <c r="F3548" s="519"/>
      <c r="G3548" s="519"/>
      <c r="H3548" s="520"/>
      <c r="I3548" s="23"/>
    </row>
    <row r="3549" spans="1:24" s="442" customFormat="1" ht="27" x14ac:dyDescent="0.25">
      <c r="A3549" s="4">
        <v>5112</v>
      </c>
      <c r="B3549" s="4" t="s">
        <v>5456</v>
      </c>
      <c r="C3549" s="4" t="s">
        <v>1099</v>
      </c>
      <c r="D3549" s="4" t="s">
        <v>13</v>
      </c>
      <c r="E3549" s="4" t="s">
        <v>14</v>
      </c>
      <c r="F3549" s="4">
        <v>66400</v>
      </c>
      <c r="G3549" s="4">
        <v>66400</v>
      </c>
      <c r="H3549" s="4">
        <v>1</v>
      </c>
      <c r="I3549" s="445"/>
      <c r="P3549" s="443"/>
      <c r="Q3549" s="443"/>
      <c r="R3549" s="443"/>
      <c r="S3549" s="443"/>
      <c r="T3549" s="443"/>
      <c r="U3549" s="443"/>
      <c r="V3549" s="443"/>
      <c r="W3549" s="443"/>
      <c r="X3549" s="443"/>
    </row>
    <row r="3550" spans="1:24" s="442" customFormat="1" ht="27" x14ac:dyDescent="0.25">
      <c r="A3550" s="4">
        <v>5112</v>
      </c>
      <c r="B3550" s="4" t="s">
        <v>5461</v>
      </c>
      <c r="C3550" s="4" t="s">
        <v>460</v>
      </c>
      <c r="D3550" s="4" t="s">
        <v>1218</v>
      </c>
      <c r="E3550" s="4" t="s">
        <v>14</v>
      </c>
      <c r="F3550" s="4">
        <v>221200</v>
      </c>
      <c r="G3550" s="4">
        <v>221200</v>
      </c>
      <c r="H3550" s="4">
        <v>1</v>
      </c>
      <c r="I3550" s="445"/>
      <c r="P3550" s="443"/>
      <c r="Q3550" s="443"/>
      <c r="R3550" s="443"/>
      <c r="S3550" s="443"/>
      <c r="T3550" s="443"/>
      <c r="U3550" s="443"/>
      <c r="V3550" s="443"/>
      <c r="W3550" s="443"/>
      <c r="X3550" s="443"/>
    </row>
    <row r="3551" spans="1:24" ht="17.25" customHeight="1" x14ac:dyDescent="0.25">
      <c r="A3551" s="545" t="s">
        <v>129</v>
      </c>
      <c r="B3551" s="546"/>
      <c r="C3551" s="546"/>
      <c r="D3551" s="546"/>
      <c r="E3551" s="546"/>
      <c r="F3551" s="546"/>
      <c r="G3551" s="546"/>
      <c r="H3551" s="547"/>
      <c r="I3551" s="23"/>
    </row>
    <row r="3552" spans="1:24" ht="15" customHeight="1" x14ac:dyDescent="0.25">
      <c r="A3552" s="518" t="s">
        <v>12</v>
      </c>
      <c r="B3552" s="519"/>
      <c r="C3552" s="519"/>
      <c r="D3552" s="519"/>
      <c r="E3552" s="519"/>
      <c r="F3552" s="519"/>
      <c r="G3552" s="519"/>
      <c r="H3552" s="520"/>
      <c r="I3552" s="23"/>
    </row>
    <row r="3553" spans="1:24" ht="27" x14ac:dyDescent="0.25">
      <c r="A3553" s="4">
        <v>4238</v>
      </c>
      <c r="B3553" s="4" t="s">
        <v>379</v>
      </c>
      <c r="C3553" s="4" t="s">
        <v>378</v>
      </c>
      <c r="D3553" s="4" t="s">
        <v>13</v>
      </c>
      <c r="E3553" s="4" t="s">
        <v>14</v>
      </c>
      <c r="F3553" s="4">
        <v>1365000</v>
      </c>
      <c r="G3553" s="4">
        <v>1365000</v>
      </c>
      <c r="H3553" s="4">
        <v>1</v>
      </c>
      <c r="I3553" s="23"/>
    </row>
    <row r="3554" spans="1:24" ht="27" x14ac:dyDescent="0.25">
      <c r="A3554" s="4">
        <v>4239</v>
      </c>
      <c r="B3554" s="4" t="s">
        <v>377</v>
      </c>
      <c r="C3554" s="4" t="s">
        <v>378</v>
      </c>
      <c r="D3554" s="4" t="s">
        <v>13</v>
      </c>
      <c r="E3554" s="4" t="s">
        <v>14</v>
      </c>
      <c r="F3554" s="4">
        <v>3003000</v>
      </c>
      <c r="G3554" s="4">
        <v>3003000</v>
      </c>
      <c r="H3554" s="4">
        <v>1</v>
      </c>
      <c r="I3554" s="23"/>
    </row>
    <row r="3555" spans="1:24" ht="15" customHeight="1" x14ac:dyDescent="0.25">
      <c r="A3555" s="521" t="s">
        <v>192</v>
      </c>
      <c r="B3555" s="522"/>
      <c r="C3555" s="522"/>
      <c r="D3555" s="522"/>
      <c r="E3555" s="522"/>
      <c r="F3555" s="522"/>
      <c r="G3555" s="522"/>
      <c r="H3555" s="523"/>
      <c r="I3555" s="23"/>
    </row>
    <row r="3556" spans="1:24" ht="15" customHeight="1" x14ac:dyDescent="0.25">
      <c r="A3556" s="518" t="s">
        <v>12</v>
      </c>
      <c r="B3556" s="519"/>
      <c r="C3556" s="519"/>
      <c r="D3556" s="519"/>
      <c r="E3556" s="519"/>
      <c r="F3556" s="519"/>
      <c r="G3556" s="519"/>
      <c r="H3556" s="520"/>
      <c r="I3556" s="23"/>
    </row>
    <row r="3557" spans="1:24" ht="27" x14ac:dyDescent="0.25">
      <c r="A3557" s="111">
        <v>4251</v>
      </c>
      <c r="B3557" s="329" t="s">
        <v>2725</v>
      </c>
      <c r="C3557" s="329" t="s">
        <v>460</v>
      </c>
      <c r="D3557" s="329" t="s">
        <v>1218</v>
      </c>
      <c r="E3557" s="329" t="s">
        <v>14</v>
      </c>
      <c r="F3557" s="329">
        <v>400000</v>
      </c>
      <c r="G3557" s="329">
        <v>400000</v>
      </c>
      <c r="H3557" s="329">
        <v>1</v>
      </c>
      <c r="I3557" s="23"/>
    </row>
    <row r="3558" spans="1:24" ht="15" customHeight="1" x14ac:dyDescent="0.25">
      <c r="A3558" s="518" t="s">
        <v>16</v>
      </c>
      <c r="B3558" s="519"/>
      <c r="C3558" s="519"/>
      <c r="D3558" s="519"/>
      <c r="E3558" s="519"/>
      <c r="F3558" s="519"/>
      <c r="G3558" s="519"/>
      <c r="H3558" s="520"/>
      <c r="I3558" s="23"/>
    </row>
    <row r="3559" spans="1:24" ht="27" x14ac:dyDescent="0.25">
      <c r="A3559" s="97">
        <v>4251</v>
      </c>
      <c r="B3559" s="329" t="s">
        <v>2724</v>
      </c>
      <c r="C3559" s="329" t="s">
        <v>476</v>
      </c>
      <c r="D3559" s="329" t="s">
        <v>387</v>
      </c>
      <c r="E3559" s="329" t="s">
        <v>14</v>
      </c>
      <c r="F3559" s="329">
        <v>19600000</v>
      </c>
      <c r="G3559" s="329">
        <v>19600000</v>
      </c>
      <c r="H3559" s="329">
        <v>1</v>
      </c>
      <c r="I3559" s="23"/>
    </row>
    <row r="3560" spans="1:24" ht="15" customHeight="1" x14ac:dyDescent="0.25">
      <c r="A3560" s="521" t="s">
        <v>271</v>
      </c>
      <c r="B3560" s="522"/>
      <c r="C3560" s="522"/>
      <c r="D3560" s="522"/>
      <c r="E3560" s="522"/>
      <c r="F3560" s="522"/>
      <c r="G3560" s="522"/>
      <c r="H3560" s="523"/>
      <c r="I3560" s="23"/>
    </row>
    <row r="3561" spans="1:24" ht="15" customHeight="1" x14ac:dyDescent="0.25">
      <c r="A3561" s="518" t="s">
        <v>16</v>
      </c>
      <c r="B3561" s="519"/>
      <c r="C3561" s="519"/>
      <c r="D3561" s="519"/>
      <c r="E3561" s="519"/>
      <c r="F3561" s="519"/>
      <c r="G3561" s="519"/>
      <c r="H3561" s="520"/>
      <c r="I3561" s="23"/>
    </row>
    <row r="3562" spans="1:24" s="442" customFormat="1" ht="27" x14ac:dyDescent="0.25">
      <c r="A3562" s="450">
        <v>5113</v>
      </c>
      <c r="B3562" s="450" t="s">
        <v>4690</v>
      </c>
      <c r="C3562" s="450" t="s">
        <v>980</v>
      </c>
      <c r="D3562" s="450" t="s">
        <v>387</v>
      </c>
      <c r="E3562" s="450" t="s">
        <v>14</v>
      </c>
      <c r="F3562" s="450">
        <v>17212888</v>
      </c>
      <c r="G3562" s="450">
        <v>17212888</v>
      </c>
      <c r="H3562" s="450">
        <v>1</v>
      </c>
      <c r="I3562" s="445"/>
      <c r="P3562" s="443"/>
      <c r="Q3562" s="443"/>
      <c r="R3562" s="443"/>
      <c r="S3562" s="443"/>
      <c r="T3562" s="443"/>
      <c r="U3562" s="443"/>
      <c r="V3562" s="443"/>
      <c r="W3562" s="443"/>
      <c r="X3562" s="443"/>
    </row>
    <row r="3563" spans="1:24" s="442" customFormat="1" ht="27" x14ac:dyDescent="0.25">
      <c r="A3563" s="450">
        <v>5113</v>
      </c>
      <c r="B3563" s="450" t="s">
        <v>4691</v>
      </c>
      <c r="C3563" s="450" t="s">
        <v>980</v>
      </c>
      <c r="D3563" s="450" t="s">
        <v>387</v>
      </c>
      <c r="E3563" s="450" t="s">
        <v>14</v>
      </c>
      <c r="F3563" s="450">
        <v>18541493</v>
      </c>
      <c r="G3563" s="450">
        <v>18541493</v>
      </c>
      <c r="H3563" s="450">
        <v>1</v>
      </c>
      <c r="I3563" s="445"/>
      <c r="P3563" s="443"/>
      <c r="Q3563" s="443"/>
      <c r="R3563" s="443"/>
      <c r="S3563" s="443"/>
      <c r="T3563" s="443"/>
      <c r="U3563" s="443"/>
      <c r="V3563" s="443"/>
      <c r="W3563" s="443"/>
      <c r="X3563" s="443"/>
    </row>
    <row r="3564" spans="1:24" ht="27" x14ac:dyDescent="0.25">
      <c r="A3564" s="329">
        <v>5113</v>
      </c>
      <c r="B3564" s="450" t="s">
        <v>2716</v>
      </c>
      <c r="C3564" s="450" t="s">
        <v>980</v>
      </c>
      <c r="D3564" s="450" t="s">
        <v>387</v>
      </c>
      <c r="E3564" s="450" t="s">
        <v>14</v>
      </c>
      <c r="F3564" s="450">
        <v>17212800</v>
      </c>
      <c r="G3564" s="450">
        <v>17212800</v>
      </c>
      <c r="H3564" s="450">
        <v>1</v>
      </c>
      <c r="I3564" s="23"/>
    </row>
    <row r="3565" spans="1:24" ht="27" x14ac:dyDescent="0.25">
      <c r="A3565" s="329">
        <v>5113</v>
      </c>
      <c r="B3565" s="329" t="s">
        <v>2717</v>
      </c>
      <c r="C3565" s="329" t="s">
        <v>980</v>
      </c>
      <c r="D3565" s="329" t="s">
        <v>387</v>
      </c>
      <c r="E3565" s="329" t="s">
        <v>14</v>
      </c>
      <c r="F3565" s="329">
        <v>18541600</v>
      </c>
      <c r="G3565" s="329">
        <v>18541600</v>
      </c>
      <c r="H3565" s="329">
        <v>1</v>
      </c>
      <c r="I3565" s="23"/>
    </row>
    <row r="3566" spans="1:24" ht="15" customHeight="1" x14ac:dyDescent="0.25">
      <c r="A3566" s="518" t="s">
        <v>12</v>
      </c>
      <c r="B3566" s="519"/>
      <c r="C3566" s="519"/>
      <c r="D3566" s="519"/>
      <c r="E3566" s="519"/>
      <c r="F3566" s="519"/>
      <c r="G3566" s="519"/>
      <c r="H3566" s="520"/>
      <c r="I3566" s="23"/>
    </row>
    <row r="3567" spans="1:24" ht="27" x14ac:dyDescent="0.25">
      <c r="A3567" s="329">
        <v>5113</v>
      </c>
      <c r="B3567" s="329" t="s">
        <v>2718</v>
      </c>
      <c r="C3567" s="329" t="s">
        <v>460</v>
      </c>
      <c r="D3567" s="329" t="s">
        <v>1218</v>
      </c>
      <c r="E3567" s="329" t="s">
        <v>14</v>
      </c>
      <c r="F3567" s="329">
        <v>344000</v>
      </c>
      <c r="G3567" s="329">
        <v>344000</v>
      </c>
      <c r="H3567" s="329">
        <v>1</v>
      </c>
      <c r="I3567" s="23"/>
    </row>
    <row r="3568" spans="1:24" ht="27" x14ac:dyDescent="0.25">
      <c r="A3568" s="329">
        <v>5113</v>
      </c>
      <c r="B3568" s="329" t="s">
        <v>2719</v>
      </c>
      <c r="C3568" s="329" t="s">
        <v>460</v>
      </c>
      <c r="D3568" s="329" t="s">
        <v>1218</v>
      </c>
      <c r="E3568" s="329" t="s">
        <v>14</v>
      </c>
      <c r="F3568" s="329">
        <v>370000</v>
      </c>
      <c r="G3568" s="329">
        <v>370000</v>
      </c>
      <c r="H3568" s="329">
        <v>1</v>
      </c>
      <c r="I3568" s="23"/>
    </row>
    <row r="3569" spans="1:9" ht="27" x14ac:dyDescent="0.25">
      <c r="A3569" s="329">
        <v>5113</v>
      </c>
      <c r="B3569" s="329" t="s">
        <v>2720</v>
      </c>
      <c r="C3569" s="329" t="s">
        <v>1099</v>
      </c>
      <c r="D3569" s="329" t="s">
        <v>13</v>
      </c>
      <c r="E3569" s="329" t="s">
        <v>14</v>
      </c>
      <c r="F3569" s="329">
        <v>103000</v>
      </c>
      <c r="G3569" s="329">
        <v>103000</v>
      </c>
      <c r="H3569" s="329">
        <v>1</v>
      </c>
      <c r="I3569" s="23"/>
    </row>
    <row r="3570" spans="1:9" ht="27" x14ac:dyDescent="0.25">
      <c r="A3570" s="329">
        <v>5113</v>
      </c>
      <c r="B3570" s="329" t="s">
        <v>2721</v>
      </c>
      <c r="C3570" s="329" t="s">
        <v>1099</v>
      </c>
      <c r="D3570" s="329" t="s">
        <v>13</v>
      </c>
      <c r="E3570" s="329" t="s">
        <v>14</v>
      </c>
      <c r="F3570" s="329">
        <v>111000</v>
      </c>
      <c r="G3570" s="329">
        <v>111000</v>
      </c>
      <c r="H3570" s="329">
        <v>1</v>
      </c>
      <c r="I3570" s="23"/>
    </row>
    <row r="3571" spans="1:9" ht="15" customHeight="1" x14ac:dyDescent="0.25">
      <c r="A3571" s="521" t="s">
        <v>239</v>
      </c>
      <c r="B3571" s="522"/>
      <c r="C3571" s="522"/>
      <c r="D3571" s="522"/>
      <c r="E3571" s="522"/>
      <c r="F3571" s="522"/>
      <c r="G3571" s="522"/>
      <c r="H3571" s="523"/>
      <c r="I3571" s="23"/>
    </row>
    <row r="3572" spans="1:9" ht="15" customHeight="1" x14ac:dyDescent="0.25">
      <c r="A3572" s="518" t="s">
        <v>16</v>
      </c>
      <c r="B3572" s="519"/>
      <c r="C3572" s="519"/>
      <c r="D3572" s="519"/>
      <c r="E3572" s="519"/>
      <c r="F3572" s="519"/>
      <c r="G3572" s="519"/>
      <c r="H3572" s="520"/>
      <c r="I3572" s="23"/>
    </row>
    <row r="3573" spans="1:9" x14ac:dyDescent="0.25">
      <c r="A3573" s="81"/>
      <c r="B3573" s="81"/>
      <c r="C3573" s="81"/>
      <c r="D3573" s="81"/>
      <c r="E3573" s="81"/>
      <c r="F3573" s="81"/>
      <c r="G3573" s="81"/>
      <c r="H3573" s="81"/>
      <c r="I3573" s="23"/>
    </row>
    <row r="3574" spans="1:9" ht="15" customHeight="1" x14ac:dyDescent="0.25">
      <c r="A3574" s="521" t="s">
        <v>243</v>
      </c>
      <c r="B3574" s="522"/>
      <c r="C3574" s="522"/>
      <c r="D3574" s="522"/>
      <c r="E3574" s="522"/>
      <c r="F3574" s="522"/>
      <c r="G3574" s="522"/>
      <c r="H3574" s="523"/>
      <c r="I3574" s="23"/>
    </row>
    <row r="3575" spans="1:9" ht="15" customHeight="1" x14ac:dyDescent="0.25">
      <c r="A3575" s="518" t="s">
        <v>12</v>
      </c>
      <c r="B3575" s="519"/>
      <c r="C3575" s="519"/>
      <c r="D3575" s="519"/>
      <c r="E3575" s="519"/>
      <c r="F3575" s="519"/>
      <c r="G3575" s="519"/>
      <c r="H3575" s="520"/>
      <c r="I3575" s="23"/>
    </row>
    <row r="3576" spans="1:9" ht="27" x14ac:dyDescent="0.25">
      <c r="A3576" s="353">
        <v>4239</v>
      </c>
      <c r="B3576" s="353" t="s">
        <v>3201</v>
      </c>
      <c r="C3576" s="353" t="s">
        <v>863</v>
      </c>
      <c r="D3576" s="353" t="s">
        <v>9</v>
      </c>
      <c r="E3576" s="353" t="s">
        <v>14</v>
      </c>
      <c r="F3576" s="353">
        <v>480000</v>
      </c>
      <c r="G3576" s="353">
        <v>480000</v>
      </c>
      <c r="H3576" s="353">
        <v>1</v>
      </c>
      <c r="I3576" s="23"/>
    </row>
    <row r="3577" spans="1:9" ht="27" x14ac:dyDescent="0.25">
      <c r="A3577" s="353">
        <v>4239</v>
      </c>
      <c r="B3577" s="353" t="s">
        <v>3202</v>
      </c>
      <c r="C3577" s="353" t="s">
        <v>863</v>
      </c>
      <c r="D3577" s="353" t="s">
        <v>9</v>
      </c>
      <c r="E3577" s="353" t="s">
        <v>14</v>
      </c>
      <c r="F3577" s="353">
        <v>480000</v>
      </c>
      <c r="G3577" s="353">
        <v>480000</v>
      </c>
      <c r="H3577" s="353">
        <v>1</v>
      </c>
      <c r="I3577" s="23"/>
    </row>
    <row r="3578" spans="1:9" ht="27" x14ac:dyDescent="0.25">
      <c r="A3578" s="353">
        <v>4239</v>
      </c>
      <c r="B3578" s="353" t="s">
        <v>3203</v>
      </c>
      <c r="C3578" s="353" t="s">
        <v>863</v>
      </c>
      <c r="D3578" s="353" t="s">
        <v>9</v>
      </c>
      <c r="E3578" s="353" t="s">
        <v>14</v>
      </c>
      <c r="F3578" s="353">
        <v>560000</v>
      </c>
      <c r="G3578" s="353">
        <v>560000</v>
      </c>
      <c r="H3578" s="353">
        <v>1</v>
      </c>
      <c r="I3578" s="23"/>
    </row>
    <row r="3579" spans="1:9" ht="27" x14ac:dyDescent="0.25">
      <c r="A3579" s="353">
        <v>4239</v>
      </c>
      <c r="B3579" s="353" t="s">
        <v>3204</v>
      </c>
      <c r="C3579" s="353" t="s">
        <v>863</v>
      </c>
      <c r="D3579" s="353" t="s">
        <v>9</v>
      </c>
      <c r="E3579" s="353" t="s">
        <v>14</v>
      </c>
      <c r="F3579" s="353">
        <v>490000</v>
      </c>
      <c r="G3579" s="353">
        <v>490000</v>
      </c>
      <c r="H3579" s="353">
        <v>1</v>
      </c>
      <c r="I3579" s="23"/>
    </row>
    <row r="3580" spans="1:9" ht="27" x14ac:dyDescent="0.25">
      <c r="A3580" s="353">
        <v>4239</v>
      </c>
      <c r="B3580" s="353" t="s">
        <v>3205</v>
      </c>
      <c r="C3580" s="353" t="s">
        <v>863</v>
      </c>
      <c r="D3580" s="353" t="s">
        <v>9</v>
      </c>
      <c r="E3580" s="353" t="s">
        <v>14</v>
      </c>
      <c r="F3580" s="353">
        <v>520000</v>
      </c>
      <c r="G3580" s="353">
        <v>520000</v>
      </c>
      <c r="H3580" s="353">
        <v>1</v>
      </c>
      <c r="I3580" s="23"/>
    </row>
    <row r="3581" spans="1:9" ht="27" x14ac:dyDescent="0.25">
      <c r="A3581" s="353">
        <v>4239</v>
      </c>
      <c r="B3581" s="353" t="s">
        <v>3206</v>
      </c>
      <c r="C3581" s="353" t="s">
        <v>863</v>
      </c>
      <c r="D3581" s="353" t="s">
        <v>9</v>
      </c>
      <c r="E3581" s="353" t="s">
        <v>14</v>
      </c>
      <c r="F3581" s="353">
        <v>520000</v>
      </c>
      <c r="G3581" s="353">
        <v>520000</v>
      </c>
      <c r="H3581" s="353">
        <v>1</v>
      </c>
      <c r="I3581" s="23"/>
    </row>
    <row r="3582" spans="1:9" x14ac:dyDescent="0.25">
      <c r="A3582" s="518" t="s">
        <v>8</v>
      </c>
      <c r="B3582" s="519"/>
      <c r="C3582" s="519"/>
      <c r="D3582" s="519"/>
      <c r="E3582" s="519"/>
      <c r="F3582" s="519"/>
      <c r="G3582" s="519"/>
      <c r="H3582" s="520"/>
      <c r="I3582" s="23"/>
    </row>
    <row r="3583" spans="1:9" x14ac:dyDescent="0.25">
      <c r="A3583" s="86"/>
      <c r="B3583" s="86"/>
      <c r="C3583" s="86"/>
      <c r="D3583" s="86"/>
      <c r="E3583" s="86"/>
      <c r="F3583" s="86"/>
      <c r="G3583" s="86"/>
      <c r="H3583" s="86"/>
      <c r="I3583" s="23"/>
    </row>
    <row r="3584" spans="1:9" ht="15" customHeight="1" x14ac:dyDescent="0.25">
      <c r="A3584" s="521" t="s">
        <v>270</v>
      </c>
      <c r="B3584" s="522"/>
      <c r="C3584" s="522"/>
      <c r="D3584" s="522"/>
      <c r="E3584" s="522"/>
      <c r="F3584" s="522"/>
      <c r="G3584" s="522"/>
      <c r="H3584" s="523"/>
      <c r="I3584" s="23"/>
    </row>
    <row r="3585" spans="1:24" ht="15" customHeight="1" x14ac:dyDescent="0.25">
      <c r="A3585" s="518" t="s">
        <v>12</v>
      </c>
      <c r="B3585" s="519"/>
      <c r="C3585" s="519"/>
      <c r="D3585" s="519"/>
      <c r="E3585" s="519"/>
      <c r="F3585" s="519"/>
      <c r="G3585" s="519"/>
      <c r="H3585" s="520"/>
      <c r="I3585" s="23"/>
    </row>
    <row r="3586" spans="1:24" x14ac:dyDescent="0.25">
      <c r="A3586" s="131"/>
      <c r="B3586" s="131"/>
      <c r="C3586" s="131"/>
      <c r="D3586" s="131"/>
      <c r="E3586" s="131"/>
      <c r="F3586" s="131"/>
      <c r="G3586" s="131"/>
      <c r="H3586" s="131"/>
      <c r="I3586" s="23"/>
    </row>
    <row r="3587" spans="1:24" ht="15" customHeight="1" x14ac:dyDescent="0.25">
      <c r="A3587" s="521" t="s">
        <v>260</v>
      </c>
      <c r="B3587" s="522"/>
      <c r="C3587" s="522"/>
      <c r="D3587" s="522"/>
      <c r="E3587" s="522"/>
      <c r="F3587" s="522"/>
      <c r="G3587" s="522"/>
      <c r="H3587" s="523"/>
      <c r="I3587" s="23"/>
    </row>
    <row r="3588" spans="1:24" ht="15" customHeight="1" x14ac:dyDescent="0.25">
      <c r="A3588" s="518" t="s">
        <v>16</v>
      </c>
      <c r="B3588" s="519"/>
      <c r="C3588" s="519"/>
      <c r="D3588" s="519"/>
      <c r="E3588" s="519"/>
      <c r="F3588" s="519"/>
      <c r="G3588" s="519"/>
      <c r="H3588" s="520"/>
      <c r="I3588" s="23"/>
    </row>
    <row r="3589" spans="1:24" ht="27" x14ac:dyDescent="0.25">
      <c r="A3589" s="147">
        <v>5113</v>
      </c>
      <c r="B3589" s="188" t="s">
        <v>452</v>
      </c>
      <c r="C3589" s="188" t="s">
        <v>292</v>
      </c>
      <c r="D3589" s="188" t="s">
        <v>15</v>
      </c>
      <c r="E3589" s="188" t="s">
        <v>14</v>
      </c>
      <c r="F3589" s="188">
        <v>0</v>
      </c>
      <c r="G3589" s="188">
        <v>0</v>
      </c>
      <c r="H3589" s="188">
        <v>1</v>
      </c>
      <c r="I3589" s="23"/>
    </row>
    <row r="3590" spans="1:24" ht="15" customHeight="1" x14ac:dyDescent="0.25">
      <c r="A3590" s="518" t="s">
        <v>12</v>
      </c>
      <c r="B3590" s="519"/>
      <c r="C3590" s="519"/>
      <c r="D3590" s="519"/>
      <c r="E3590" s="519"/>
      <c r="F3590" s="519"/>
      <c r="G3590" s="519"/>
      <c r="H3590" s="520"/>
      <c r="I3590" s="23"/>
      <c r="P3590"/>
      <c r="Q3590"/>
      <c r="R3590"/>
      <c r="S3590"/>
      <c r="T3590"/>
      <c r="U3590"/>
      <c r="V3590"/>
      <c r="W3590"/>
      <c r="X3590"/>
    </row>
    <row r="3591" spans="1:24" x14ac:dyDescent="0.25">
      <c r="A3591" s="4" t="s">
        <v>22</v>
      </c>
      <c r="B3591" s="4" t="s">
        <v>31</v>
      </c>
      <c r="C3591" s="4" t="s">
        <v>27</v>
      </c>
      <c r="D3591" s="12" t="s">
        <v>13</v>
      </c>
      <c r="E3591" s="12" t="s">
        <v>14</v>
      </c>
      <c r="F3591" s="12">
        <v>1820000</v>
      </c>
      <c r="G3591" s="12">
        <v>1820000</v>
      </c>
      <c r="H3591" s="12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ht="15" customHeight="1" x14ac:dyDescent="0.25">
      <c r="A3592" s="533" t="s">
        <v>5473</v>
      </c>
      <c r="B3592" s="534"/>
      <c r="C3592" s="534"/>
      <c r="D3592" s="534"/>
      <c r="E3592" s="534"/>
      <c r="F3592" s="534"/>
      <c r="G3592" s="534"/>
      <c r="H3592" s="535"/>
      <c r="I3592" s="23"/>
      <c r="P3592"/>
      <c r="Q3592"/>
      <c r="R3592"/>
      <c r="S3592"/>
      <c r="T3592"/>
      <c r="U3592"/>
      <c r="V3592"/>
      <c r="W3592"/>
      <c r="X3592"/>
    </row>
    <row r="3593" spans="1:24" ht="15" customHeight="1" x14ac:dyDescent="0.25">
      <c r="A3593" s="521" t="s">
        <v>5474</v>
      </c>
      <c r="B3593" s="522"/>
      <c r="C3593" s="522"/>
      <c r="D3593" s="522"/>
      <c r="E3593" s="522"/>
      <c r="F3593" s="522"/>
      <c r="G3593" s="522"/>
      <c r="H3593" s="523"/>
      <c r="I3593" s="23"/>
      <c r="P3593"/>
      <c r="Q3593"/>
      <c r="R3593"/>
      <c r="S3593"/>
      <c r="T3593"/>
      <c r="U3593"/>
      <c r="V3593"/>
      <c r="W3593"/>
      <c r="X3593"/>
    </row>
    <row r="3594" spans="1:24" x14ac:dyDescent="0.25">
      <c r="A3594" s="518" t="s">
        <v>8</v>
      </c>
      <c r="B3594" s="519"/>
      <c r="C3594" s="519"/>
      <c r="D3594" s="519"/>
      <c r="E3594" s="519"/>
      <c r="F3594" s="519"/>
      <c r="G3594" s="519"/>
      <c r="H3594" s="520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248">
        <v>4264</v>
      </c>
      <c r="B3595" s="248" t="s">
        <v>4525</v>
      </c>
      <c r="C3595" s="248" t="s">
        <v>232</v>
      </c>
      <c r="D3595" s="248" t="s">
        <v>9</v>
      </c>
      <c r="E3595" s="248" t="s">
        <v>11</v>
      </c>
      <c r="F3595" s="248">
        <v>480</v>
      </c>
      <c r="G3595" s="248">
        <f>+F3595*H3595</f>
        <v>8846400</v>
      </c>
      <c r="H3595" s="248">
        <v>18430</v>
      </c>
      <c r="P3595"/>
      <c r="Q3595"/>
      <c r="R3595"/>
      <c r="S3595"/>
      <c r="T3595"/>
      <c r="U3595"/>
      <c r="V3595"/>
      <c r="W3595"/>
      <c r="X3595"/>
    </row>
    <row r="3596" spans="1:24" x14ac:dyDescent="0.25">
      <c r="A3596" s="248">
        <v>4267</v>
      </c>
      <c r="B3596" s="248" t="s">
        <v>996</v>
      </c>
      <c r="C3596" s="248" t="s">
        <v>547</v>
      </c>
      <c r="D3596" s="248" t="s">
        <v>9</v>
      </c>
      <c r="E3596" s="248" t="s">
        <v>11</v>
      </c>
      <c r="F3596" s="248">
        <v>249.99</v>
      </c>
      <c r="G3596" s="248">
        <f>+F3596*H3596</f>
        <v>249990</v>
      </c>
      <c r="H3596" s="248">
        <v>1000</v>
      </c>
      <c r="P3596"/>
      <c r="Q3596"/>
      <c r="R3596"/>
      <c r="S3596"/>
      <c r="T3596"/>
      <c r="U3596"/>
      <c r="V3596"/>
      <c r="W3596"/>
      <c r="X3596"/>
    </row>
    <row r="3597" spans="1:24" x14ac:dyDescent="0.25">
      <c r="A3597" s="60">
        <v>4267</v>
      </c>
      <c r="B3597" s="248" t="s">
        <v>997</v>
      </c>
      <c r="C3597" s="248" t="s">
        <v>547</v>
      </c>
      <c r="D3597" s="248" t="s">
        <v>9</v>
      </c>
      <c r="E3597" s="248" t="s">
        <v>11</v>
      </c>
      <c r="F3597" s="248">
        <v>67.14</v>
      </c>
      <c r="G3597" s="248">
        <f>+F3597*H3597</f>
        <v>698256</v>
      </c>
      <c r="H3597" s="248">
        <v>10400</v>
      </c>
      <c r="P3597"/>
      <c r="Q3597"/>
      <c r="R3597"/>
      <c r="S3597"/>
      <c r="T3597"/>
      <c r="U3597"/>
      <c r="V3597"/>
      <c r="W3597"/>
      <c r="X3597"/>
    </row>
    <row r="3598" spans="1:24" x14ac:dyDescent="0.25">
      <c r="A3598" s="60">
        <v>4264</v>
      </c>
      <c r="B3598" s="60" t="s">
        <v>1114</v>
      </c>
      <c r="C3598" s="248" t="s">
        <v>232</v>
      </c>
      <c r="D3598" s="248" t="s">
        <v>9</v>
      </c>
      <c r="E3598" s="248" t="s">
        <v>11</v>
      </c>
      <c r="F3598" s="248">
        <v>490</v>
      </c>
      <c r="G3598" s="248">
        <f>F3598*H3598</f>
        <v>9030700</v>
      </c>
      <c r="H3598" s="12">
        <v>18430</v>
      </c>
      <c r="P3598"/>
      <c r="Q3598"/>
      <c r="R3598"/>
      <c r="S3598"/>
      <c r="T3598"/>
      <c r="U3598"/>
      <c r="V3598"/>
      <c r="W3598"/>
      <c r="X3598"/>
    </row>
    <row r="3599" spans="1:24" ht="15" customHeight="1" x14ac:dyDescent="0.25">
      <c r="A3599" s="518" t="s">
        <v>12</v>
      </c>
      <c r="B3599" s="519"/>
      <c r="C3599" s="519"/>
      <c r="D3599" s="519"/>
      <c r="E3599" s="519"/>
      <c r="F3599" s="519"/>
      <c r="G3599" s="519"/>
      <c r="H3599" s="520"/>
      <c r="P3599"/>
      <c r="Q3599"/>
      <c r="R3599"/>
      <c r="S3599"/>
      <c r="T3599"/>
      <c r="U3599"/>
      <c r="V3599"/>
      <c r="W3599"/>
      <c r="X3599"/>
    </row>
    <row r="3600" spans="1:24" s="442" customFormat="1" ht="40.5" x14ac:dyDescent="0.25">
      <c r="A3600" s="447">
        <v>4252</v>
      </c>
      <c r="B3600" s="447" t="s">
        <v>4678</v>
      </c>
      <c r="C3600" s="447" t="s">
        <v>1141</v>
      </c>
      <c r="D3600" s="447" t="s">
        <v>387</v>
      </c>
      <c r="E3600" s="447" t="s">
        <v>14</v>
      </c>
      <c r="F3600" s="447">
        <v>504000</v>
      </c>
      <c r="G3600" s="447">
        <v>504000</v>
      </c>
      <c r="H3600" s="447">
        <v>1</v>
      </c>
      <c r="I3600" s="443"/>
    </row>
    <row r="3601" spans="1:24" ht="27" x14ac:dyDescent="0.25">
      <c r="A3601" s="248">
        <v>4214</v>
      </c>
      <c r="B3601" s="447" t="s">
        <v>2755</v>
      </c>
      <c r="C3601" s="447" t="s">
        <v>516</v>
      </c>
      <c r="D3601" s="447" t="s">
        <v>13</v>
      </c>
      <c r="E3601" s="447" t="s">
        <v>14</v>
      </c>
      <c r="F3601" s="447">
        <v>13000000</v>
      </c>
      <c r="G3601" s="447">
        <v>13000000</v>
      </c>
      <c r="H3601" s="447">
        <v>1</v>
      </c>
      <c r="P3601"/>
      <c r="Q3601"/>
      <c r="R3601"/>
      <c r="S3601"/>
      <c r="T3601"/>
      <c r="U3601"/>
      <c r="V3601"/>
      <c r="W3601"/>
      <c r="X3601"/>
    </row>
    <row r="3602" spans="1:24" ht="40.5" x14ac:dyDescent="0.25">
      <c r="A3602" s="248">
        <v>4241</v>
      </c>
      <c r="B3602" s="248" t="s">
        <v>2754</v>
      </c>
      <c r="C3602" s="248" t="s">
        <v>405</v>
      </c>
      <c r="D3602" s="248" t="s">
        <v>13</v>
      </c>
      <c r="E3602" s="248" t="s">
        <v>14</v>
      </c>
      <c r="F3602" s="248">
        <v>77900</v>
      </c>
      <c r="G3602" s="248">
        <v>77900</v>
      </c>
      <c r="H3602" s="12">
        <v>1</v>
      </c>
      <c r="P3602"/>
      <c r="Q3602"/>
      <c r="R3602"/>
      <c r="S3602"/>
      <c r="T3602"/>
      <c r="U3602"/>
      <c r="V3602"/>
      <c r="W3602"/>
      <c r="X3602"/>
    </row>
    <row r="3603" spans="1:24" ht="40.5" x14ac:dyDescent="0.25">
      <c r="A3603" s="248">
        <v>4215</v>
      </c>
      <c r="B3603" s="248" t="s">
        <v>1751</v>
      </c>
      <c r="C3603" s="248" t="s">
        <v>1326</v>
      </c>
      <c r="D3603" s="248" t="s">
        <v>13</v>
      </c>
      <c r="E3603" s="248" t="s">
        <v>14</v>
      </c>
      <c r="F3603" s="248">
        <v>133000</v>
      </c>
      <c r="G3603" s="248">
        <v>133000</v>
      </c>
      <c r="H3603" s="12">
        <v>1</v>
      </c>
      <c r="P3603"/>
      <c r="Q3603"/>
      <c r="R3603"/>
      <c r="S3603"/>
      <c r="T3603"/>
      <c r="U3603"/>
      <c r="V3603"/>
      <c r="W3603"/>
      <c r="X3603"/>
    </row>
    <row r="3604" spans="1:24" ht="40.5" x14ac:dyDescent="0.25">
      <c r="A3604" s="248">
        <v>4215</v>
      </c>
      <c r="B3604" s="248" t="s">
        <v>1752</v>
      </c>
      <c r="C3604" s="248" t="s">
        <v>1326</v>
      </c>
      <c r="D3604" s="248" t="s">
        <v>13</v>
      </c>
      <c r="E3604" s="248" t="s">
        <v>14</v>
      </c>
      <c r="F3604" s="248">
        <v>133000</v>
      </c>
      <c r="G3604" s="248">
        <v>133000</v>
      </c>
      <c r="H3604" s="12">
        <v>1</v>
      </c>
      <c r="P3604"/>
      <c r="Q3604"/>
      <c r="R3604"/>
      <c r="S3604"/>
      <c r="T3604"/>
      <c r="U3604"/>
      <c r="V3604"/>
      <c r="W3604"/>
      <c r="X3604"/>
    </row>
    <row r="3605" spans="1:24" ht="40.5" x14ac:dyDescent="0.25">
      <c r="A3605" s="248">
        <v>4215</v>
      </c>
      <c r="B3605" s="248" t="s">
        <v>1753</v>
      </c>
      <c r="C3605" s="248" t="s">
        <v>1326</v>
      </c>
      <c r="D3605" s="248" t="s">
        <v>13</v>
      </c>
      <c r="E3605" s="248" t="s">
        <v>14</v>
      </c>
      <c r="F3605" s="248">
        <v>133000</v>
      </c>
      <c r="G3605" s="248">
        <v>133000</v>
      </c>
      <c r="H3605" s="12">
        <v>1</v>
      </c>
      <c r="P3605"/>
      <c r="Q3605"/>
      <c r="R3605"/>
      <c r="S3605"/>
      <c r="T3605"/>
      <c r="U3605"/>
      <c r="V3605"/>
      <c r="W3605"/>
      <c r="X3605"/>
    </row>
    <row r="3606" spans="1:24" ht="40.5" x14ac:dyDescent="0.25">
      <c r="A3606" s="248">
        <v>4215</v>
      </c>
      <c r="B3606" s="248" t="s">
        <v>1754</v>
      </c>
      <c r="C3606" s="248" t="s">
        <v>1326</v>
      </c>
      <c r="D3606" s="248" t="s">
        <v>13</v>
      </c>
      <c r="E3606" s="248" t="s">
        <v>14</v>
      </c>
      <c r="F3606" s="248">
        <v>133000</v>
      </c>
      <c r="G3606" s="248">
        <v>133000</v>
      </c>
      <c r="H3606" s="12">
        <v>1</v>
      </c>
      <c r="P3606"/>
      <c r="Q3606"/>
      <c r="R3606"/>
      <c r="S3606"/>
      <c r="T3606"/>
      <c r="U3606"/>
      <c r="V3606"/>
      <c r="W3606"/>
      <c r="X3606"/>
    </row>
    <row r="3607" spans="1:24" ht="40.5" x14ac:dyDescent="0.25">
      <c r="A3607" s="248">
        <v>4215</v>
      </c>
      <c r="B3607" s="248" t="s">
        <v>1755</v>
      </c>
      <c r="C3607" s="248" t="s">
        <v>1326</v>
      </c>
      <c r="D3607" s="248" t="s">
        <v>13</v>
      </c>
      <c r="E3607" s="248" t="s">
        <v>14</v>
      </c>
      <c r="F3607" s="248">
        <v>133000</v>
      </c>
      <c r="G3607" s="248">
        <v>133000</v>
      </c>
      <c r="H3607" s="12">
        <v>1</v>
      </c>
      <c r="P3607"/>
      <c r="Q3607"/>
      <c r="R3607"/>
      <c r="S3607"/>
      <c r="T3607"/>
      <c r="U3607"/>
      <c r="V3607"/>
      <c r="W3607"/>
      <c r="X3607"/>
    </row>
    <row r="3608" spans="1:24" ht="40.5" x14ac:dyDescent="0.25">
      <c r="A3608" s="248">
        <v>4215</v>
      </c>
      <c r="B3608" s="248" t="s">
        <v>1756</v>
      </c>
      <c r="C3608" s="248" t="s">
        <v>1326</v>
      </c>
      <c r="D3608" s="248" t="s">
        <v>13</v>
      </c>
      <c r="E3608" s="248" t="s">
        <v>14</v>
      </c>
      <c r="F3608" s="248">
        <v>133000</v>
      </c>
      <c r="G3608" s="248">
        <v>133000</v>
      </c>
      <c r="H3608" s="12">
        <v>1</v>
      </c>
      <c r="P3608"/>
      <c r="Q3608"/>
      <c r="R3608"/>
      <c r="S3608"/>
      <c r="T3608"/>
      <c r="U3608"/>
      <c r="V3608"/>
      <c r="W3608"/>
      <c r="X3608"/>
    </row>
    <row r="3609" spans="1:24" ht="40.5" x14ac:dyDescent="0.25">
      <c r="A3609" s="248">
        <v>4215</v>
      </c>
      <c r="B3609" s="248" t="s">
        <v>1757</v>
      </c>
      <c r="C3609" s="248" t="s">
        <v>1326</v>
      </c>
      <c r="D3609" s="248" t="s">
        <v>13</v>
      </c>
      <c r="E3609" s="248" t="s">
        <v>14</v>
      </c>
      <c r="F3609" s="248">
        <v>133000</v>
      </c>
      <c r="G3609" s="248">
        <v>133000</v>
      </c>
      <c r="H3609" s="12">
        <v>1</v>
      </c>
      <c r="P3609"/>
      <c r="Q3609"/>
      <c r="R3609"/>
      <c r="S3609"/>
      <c r="T3609"/>
      <c r="U3609"/>
      <c r="V3609"/>
      <c r="W3609"/>
      <c r="X3609"/>
    </row>
    <row r="3610" spans="1:24" ht="40.5" x14ac:dyDescent="0.25">
      <c r="A3610" s="248">
        <v>4215</v>
      </c>
      <c r="B3610" s="248" t="s">
        <v>1758</v>
      </c>
      <c r="C3610" s="248" t="s">
        <v>1326</v>
      </c>
      <c r="D3610" s="248" t="s">
        <v>13</v>
      </c>
      <c r="E3610" s="248" t="s">
        <v>14</v>
      </c>
      <c r="F3610" s="248">
        <v>133000</v>
      </c>
      <c r="G3610" s="248">
        <v>133000</v>
      </c>
      <c r="H3610" s="12">
        <v>1</v>
      </c>
      <c r="P3610"/>
      <c r="Q3610"/>
      <c r="R3610"/>
      <c r="S3610"/>
      <c r="T3610"/>
      <c r="U3610"/>
      <c r="V3610"/>
      <c r="W3610"/>
      <c r="X3610"/>
    </row>
    <row r="3611" spans="1:24" ht="40.5" x14ac:dyDescent="0.25">
      <c r="A3611" s="248">
        <v>4252</v>
      </c>
      <c r="B3611" s="248" t="s">
        <v>1675</v>
      </c>
      <c r="C3611" s="248" t="s">
        <v>1141</v>
      </c>
      <c r="D3611" s="248" t="s">
        <v>13</v>
      </c>
      <c r="E3611" s="248" t="s">
        <v>14</v>
      </c>
      <c r="F3611" s="248">
        <v>0</v>
      </c>
      <c r="G3611" s="248">
        <v>0</v>
      </c>
      <c r="H3611" s="12">
        <v>1</v>
      </c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248">
        <v>4241</v>
      </c>
      <c r="B3612" s="248" t="s">
        <v>1673</v>
      </c>
      <c r="C3612" s="248" t="s">
        <v>697</v>
      </c>
      <c r="D3612" s="248" t="s">
        <v>387</v>
      </c>
      <c r="E3612" s="248" t="s">
        <v>14</v>
      </c>
      <c r="F3612" s="248">
        <v>0</v>
      </c>
      <c r="G3612" s="248">
        <v>0</v>
      </c>
      <c r="H3612" s="12">
        <v>1</v>
      </c>
      <c r="P3612"/>
      <c r="Q3612"/>
      <c r="R3612"/>
      <c r="S3612"/>
      <c r="T3612"/>
      <c r="U3612"/>
      <c r="V3612"/>
      <c r="W3612"/>
      <c r="X3612"/>
    </row>
    <row r="3613" spans="1:24" ht="40.5" x14ac:dyDescent="0.25">
      <c r="A3613" s="248">
        <v>4214</v>
      </c>
      <c r="B3613" s="248" t="s">
        <v>1369</v>
      </c>
      <c r="C3613" s="248" t="s">
        <v>409</v>
      </c>
      <c r="D3613" s="248" t="s">
        <v>9</v>
      </c>
      <c r="E3613" s="248" t="s">
        <v>14</v>
      </c>
      <c r="F3613" s="248">
        <v>57024</v>
      </c>
      <c r="G3613" s="248">
        <v>57024</v>
      </c>
      <c r="H3613" s="12">
        <v>1</v>
      </c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248">
        <v>4214</v>
      </c>
      <c r="B3614" s="248" t="s">
        <v>1368</v>
      </c>
      <c r="C3614" s="248" t="s">
        <v>1216</v>
      </c>
      <c r="D3614" s="248" t="s">
        <v>9</v>
      </c>
      <c r="E3614" s="248" t="s">
        <v>14</v>
      </c>
      <c r="F3614" s="248">
        <v>3409200</v>
      </c>
      <c r="G3614" s="248">
        <v>3409200</v>
      </c>
      <c r="H3614" s="12">
        <v>1</v>
      </c>
      <c r="P3614"/>
      <c r="Q3614"/>
      <c r="R3614"/>
      <c r="S3614"/>
      <c r="T3614"/>
      <c r="U3614"/>
      <c r="V3614"/>
      <c r="W3614"/>
      <c r="X3614"/>
    </row>
    <row r="3615" spans="1:24" ht="40.5" x14ac:dyDescent="0.25">
      <c r="A3615" s="248">
        <v>4252</v>
      </c>
      <c r="B3615" s="248" t="s">
        <v>1140</v>
      </c>
      <c r="C3615" s="248" t="s">
        <v>1141</v>
      </c>
      <c r="D3615" s="248" t="s">
        <v>387</v>
      </c>
      <c r="E3615" s="248" t="s">
        <v>14</v>
      </c>
      <c r="F3615" s="248">
        <v>0</v>
      </c>
      <c r="G3615" s="248">
        <v>0</v>
      </c>
      <c r="H3615" s="12">
        <v>1</v>
      </c>
      <c r="P3615"/>
      <c r="Q3615"/>
      <c r="R3615"/>
      <c r="S3615"/>
      <c r="T3615"/>
      <c r="U3615"/>
      <c r="V3615"/>
      <c r="W3615"/>
      <c r="X3615"/>
    </row>
    <row r="3616" spans="1:24" ht="15" customHeight="1" x14ac:dyDescent="0.25">
      <c r="A3616" s="248">
        <v>4241</v>
      </c>
      <c r="B3616" s="248" t="s">
        <v>1676</v>
      </c>
      <c r="C3616" s="248" t="s">
        <v>1677</v>
      </c>
      <c r="D3616" s="248" t="s">
        <v>9</v>
      </c>
      <c r="E3616" s="248" t="s">
        <v>14</v>
      </c>
      <c r="F3616" s="248">
        <v>0</v>
      </c>
      <c r="G3616" s="248">
        <v>0</v>
      </c>
      <c r="H3616" s="12">
        <v>1</v>
      </c>
      <c r="P3616"/>
      <c r="Q3616"/>
      <c r="R3616"/>
      <c r="S3616"/>
      <c r="T3616"/>
      <c r="U3616"/>
      <c r="V3616"/>
      <c r="W3616"/>
      <c r="X3616"/>
    </row>
    <row r="3617" spans="1:49" ht="27" x14ac:dyDescent="0.25">
      <c r="A3617" s="248">
        <v>4213</v>
      </c>
      <c r="B3617" s="248" t="s">
        <v>1139</v>
      </c>
      <c r="C3617" s="248" t="s">
        <v>522</v>
      </c>
      <c r="D3617" s="248" t="s">
        <v>387</v>
      </c>
      <c r="E3617" s="248" t="s">
        <v>14</v>
      </c>
      <c r="F3617" s="248">
        <v>7797000</v>
      </c>
      <c r="G3617" s="248">
        <v>7797000</v>
      </c>
      <c r="H3617" s="12">
        <v>1</v>
      </c>
      <c r="P3617"/>
      <c r="Q3617"/>
      <c r="R3617"/>
      <c r="S3617"/>
      <c r="T3617"/>
      <c r="U3617"/>
      <c r="V3617"/>
      <c r="W3617"/>
      <c r="X3617"/>
    </row>
    <row r="3618" spans="1:49" ht="27" x14ac:dyDescent="0.25">
      <c r="A3618" s="248">
        <v>4252</v>
      </c>
      <c r="B3618" s="248" t="s">
        <v>1135</v>
      </c>
      <c r="C3618" s="248" t="s">
        <v>402</v>
      </c>
      <c r="D3618" s="248" t="s">
        <v>387</v>
      </c>
      <c r="E3618" s="248" t="s">
        <v>14</v>
      </c>
      <c r="F3618" s="248">
        <v>600000</v>
      </c>
      <c r="G3618" s="248">
        <v>600000</v>
      </c>
      <c r="H3618" s="12">
        <v>1</v>
      </c>
      <c r="P3618"/>
      <c r="Q3618"/>
      <c r="R3618"/>
      <c r="S3618"/>
      <c r="T3618"/>
      <c r="U3618"/>
      <c r="V3618"/>
      <c r="W3618"/>
      <c r="X3618"/>
    </row>
    <row r="3619" spans="1:49" ht="27" x14ac:dyDescent="0.25">
      <c r="A3619" s="60">
        <v>4252</v>
      </c>
      <c r="B3619" s="248" t="s">
        <v>1138</v>
      </c>
      <c r="C3619" s="248" t="s">
        <v>402</v>
      </c>
      <c r="D3619" s="248" t="s">
        <v>387</v>
      </c>
      <c r="E3619" s="248" t="s">
        <v>14</v>
      </c>
      <c r="F3619" s="248">
        <v>350000</v>
      </c>
      <c r="G3619" s="248">
        <v>350000</v>
      </c>
      <c r="H3619" s="12">
        <v>1</v>
      </c>
      <c r="P3619"/>
      <c r="Q3619"/>
      <c r="R3619"/>
      <c r="S3619"/>
      <c r="T3619"/>
      <c r="U3619"/>
      <c r="V3619"/>
      <c r="W3619"/>
      <c r="X3619"/>
    </row>
    <row r="3620" spans="1:49" ht="27" x14ac:dyDescent="0.25">
      <c r="A3620" s="60">
        <v>4252</v>
      </c>
      <c r="B3620" s="248" t="s">
        <v>1136</v>
      </c>
      <c r="C3620" s="248" t="s">
        <v>402</v>
      </c>
      <c r="D3620" s="248" t="s">
        <v>387</v>
      </c>
      <c r="E3620" s="248" t="s">
        <v>14</v>
      </c>
      <c r="F3620" s="248">
        <v>500000</v>
      </c>
      <c r="G3620" s="248">
        <v>500000</v>
      </c>
      <c r="H3620" s="12">
        <v>1</v>
      </c>
      <c r="P3620"/>
      <c r="Q3620"/>
      <c r="R3620"/>
      <c r="S3620"/>
      <c r="T3620"/>
      <c r="U3620"/>
      <c r="V3620"/>
      <c r="W3620"/>
      <c r="X3620"/>
    </row>
    <row r="3621" spans="1:49" ht="27" x14ac:dyDescent="0.25">
      <c r="A3621" s="12">
        <v>4252</v>
      </c>
      <c r="B3621" s="248" t="s">
        <v>1134</v>
      </c>
      <c r="C3621" s="248" t="s">
        <v>402</v>
      </c>
      <c r="D3621" s="248" t="s">
        <v>387</v>
      </c>
      <c r="E3621" s="248" t="s">
        <v>14</v>
      </c>
      <c r="F3621" s="248">
        <v>1486000</v>
      </c>
      <c r="G3621" s="248">
        <v>1486000</v>
      </c>
      <c r="H3621" s="12">
        <v>1</v>
      </c>
      <c r="P3621"/>
      <c r="Q3621"/>
      <c r="R3621"/>
      <c r="S3621"/>
      <c r="T3621"/>
      <c r="U3621"/>
      <c r="V3621"/>
      <c r="W3621"/>
      <c r="X3621"/>
    </row>
    <row r="3622" spans="1:49" ht="27" x14ac:dyDescent="0.25">
      <c r="A3622" s="12">
        <v>4252</v>
      </c>
      <c r="B3622" s="248" t="s">
        <v>1133</v>
      </c>
      <c r="C3622" s="248" t="s">
        <v>402</v>
      </c>
      <c r="D3622" s="248" t="s">
        <v>387</v>
      </c>
      <c r="E3622" s="248" t="s">
        <v>14</v>
      </c>
      <c r="F3622" s="248">
        <v>614000</v>
      </c>
      <c r="G3622" s="248">
        <v>614000</v>
      </c>
      <c r="H3622" s="12">
        <v>1</v>
      </c>
      <c r="P3622"/>
      <c r="Q3622"/>
      <c r="R3622"/>
      <c r="S3622"/>
      <c r="T3622"/>
      <c r="U3622"/>
      <c r="V3622"/>
      <c r="W3622"/>
      <c r="X3622"/>
    </row>
    <row r="3623" spans="1:49" ht="27" x14ac:dyDescent="0.25">
      <c r="A3623" s="12">
        <v>4252</v>
      </c>
      <c r="B3623" s="248" t="s">
        <v>1137</v>
      </c>
      <c r="C3623" s="248" t="s">
        <v>402</v>
      </c>
      <c r="D3623" s="248" t="s">
        <v>387</v>
      </c>
      <c r="E3623" s="248" t="s">
        <v>14</v>
      </c>
      <c r="F3623" s="248">
        <v>450000</v>
      </c>
      <c r="G3623" s="248">
        <v>450000</v>
      </c>
      <c r="H3623" s="12">
        <v>1</v>
      </c>
      <c r="P3623"/>
      <c r="Q3623"/>
      <c r="R3623"/>
      <c r="S3623"/>
      <c r="T3623"/>
      <c r="U3623"/>
      <c r="V3623"/>
      <c r="W3623"/>
      <c r="X3623"/>
    </row>
    <row r="3624" spans="1:49" ht="27" x14ac:dyDescent="0.25">
      <c r="A3624" s="12">
        <v>4241</v>
      </c>
      <c r="B3624" s="248" t="s">
        <v>1130</v>
      </c>
      <c r="C3624" s="248" t="s">
        <v>1131</v>
      </c>
      <c r="D3624" s="248" t="s">
        <v>387</v>
      </c>
      <c r="E3624" s="248" t="s">
        <v>14</v>
      </c>
      <c r="F3624" s="248">
        <v>0</v>
      </c>
      <c r="G3624" s="248">
        <v>0</v>
      </c>
      <c r="H3624" s="12">
        <v>1</v>
      </c>
      <c r="P3624"/>
      <c r="Q3624"/>
      <c r="R3624"/>
      <c r="S3624"/>
      <c r="T3624"/>
      <c r="U3624"/>
      <c r="V3624"/>
      <c r="W3624"/>
      <c r="X3624"/>
    </row>
    <row r="3625" spans="1:49" ht="27" x14ac:dyDescent="0.25">
      <c r="A3625" s="12">
        <v>4241</v>
      </c>
      <c r="B3625" s="12" t="s">
        <v>1132</v>
      </c>
      <c r="C3625" s="12" t="s">
        <v>1131</v>
      </c>
      <c r="D3625" s="12" t="s">
        <v>13</v>
      </c>
      <c r="E3625" s="12" t="s">
        <v>14</v>
      </c>
      <c r="F3625" s="12">
        <v>0</v>
      </c>
      <c r="G3625" s="12">
        <v>0</v>
      </c>
      <c r="H3625" s="12">
        <v>1</v>
      </c>
      <c r="P3625"/>
      <c r="Q3625"/>
      <c r="R3625"/>
      <c r="S3625"/>
      <c r="T3625"/>
      <c r="U3625"/>
      <c r="V3625"/>
      <c r="W3625"/>
      <c r="X3625"/>
    </row>
    <row r="3626" spans="1:49" s="12" customFormat="1" ht="40.5" x14ac:dyDescent="0.25">
      <c r="A3626" s="12">
        <v>4241</v>
      </c>
      <c r="B3626" s="12" t="s">
        <v>1115</v>
      </c>
      <c r="C3626" s="12" t="s">
        <v>405</v>
      </c>
      <c r="D3626" s="12" t="s">
        <v>13</v>
      </c>
      <c r="E3626" s="12" t="s">
        <v>14</v>
      </c>
      <c r="F3626" s="12">
        <v>0</v>
      </c>
      <c r="G3626" s="12">
        <v>0</v>
      </c>
      <c r="H3626" s="12">
        <v>1</v>
      </c>
      <c r="I3626" s="210"/>
      <c r="J3626" s="210"/>
      <c r="K3626" s="210"/>
      <c r="L3626" s="210"/>
      <c r="M3626" s="210"/>
      <c r="N3626" s="210"/>
      <c r="O3626" s="210"/>
      <c r="P3626" s="210"/>
      <c r="Q3626" s="210"/>
      <c r="R3626" s="210"/>
      <c r="S3626" s="210"/>
      <c r="T3626" s="210"/>
      <c r="U3626" s="210"/>
      <c r="V3626" s="210"/>
      <c r="W3626" s="210"/>
      <c r="X3626" s="210"/>
      <c r="Y3626" s="210"/>
      <c r="Z3626" s="210"/>
      <c r="AA3626" s="210"/>
      <c r="AB3626" s="210"/>
      <c r="AC3626" s="210"/>
      <c r="AD3626" s="210"/>
      <c r="AE3626" s="210"/>
      <c r="AF3626" s="210"/>
      <c r="AG3626" s="210"/>
      <c r="AH3626" s="210"/>
      <c r="AI3626" s="210"/>
      <c r="AJ3626" s="210"/>
      <c r="AK3626" s="210"/>
      <c r="AL3626" s="210"/>
      <c r="AM3626" s="210"/>
      <c r="AN3626" s="210"/>
      <c r="AO3626" s="210"/>
      <c r="AP3626" s="210"/>
      <c r="AQ3626" s="210"/>
      <c r="AR3626" s="210"/>
      <c r="AS3626" s="210"/>
      <c r="AT3626" s="210"/>
      <c r="AU3626" s="210"/>
      <c r="AV3626" s="210"/>
      <c r="AW3626" s="207"/>
    </row>
    <row r="3627" spans="1:49" ht="40.5" x14ac:dyDescent="0.25">
      <c r="A3627" s="12">
        <v>4241</v>
      </c>
      <c r="B3627" s="12" t="s">
        <v>1116</v>
      </c>
      <c r="C3627" s="12" t="s">
        <v>1117</v>
      </c>
      <c r="D3627" s="12" t="s">
        <v>13</v>
      </c>
      <c r="E3627" s="12" t="s">
        <v>14</v>
      </c>
      <c r="F3627" s="12">
        <v>0</v>
      </c>
      <c r="G3627" s="12">
        <v>0</v>
      </c>
      <c r="H3627" s="12">
        <v>1</v>
      </c>
      <c r="P3627"/>
      <c r="Q3627"/>
      <c r="R3627"/>
      <c r="S3627"/>
      <c r="T3627"/>
      <c r="U3627"/>
      <c r="V3627"/>
      <c r="W3627"/>
      <c r="X3627"/>
    </row>
    <row r="3628" spans="1:49" x14ac:dyDescent="0.25">
      <c r="A3628" s="12">
        <v>4239</v>
      </c>
      <c r="B3628" s="12" t="s">
        <v>1118</v>
      </c>
      <c r="C3628" s="12" t="s">
        <v>27</v>
      </c>
      <c r="D3628" s="12" t="s">
        <v>13</v>
      </c>
      <c r="E3628" s="12" t="s">
        <v>14</v>
      </c>
      <c r="F3628" s="12">
        <v>0</v>
      </c>
      <c r="G3628" s="12">
        <v>0</v>
      </c>
      <c r="H3628" s="12">
        <v>1</v>
      </c>
      <c r="P3628"/>
      <c r="Q3628"/>
      <c r="R3628"/>
      <c r="S3628"/>
      <c r="T3628"/>
      <c r="U3628"/>
      <c r="V3628"/>
      <c r="W3628"/>
      <c r="X3628"/>
    </row>
    <row r="3629" spans="1:49" x14ac:dyDescent="0.25">
      <c r="A3629" s="12">
        <v>4239</v>
      </c>
      <c r="B3629" s="12" t="s">
        <v>1119</v>
      </c>
      <c r="C3629" s="12" t="s">
        <v>27</v>
      </c>
      <c r="D3629" s="12" t="s">
        <v>13</v>
      </c>
      <c r="E3629" s="12" t="s">
        <v>14</v>
      </c>
      <c r="F3629" s="12">
        <v>2730000</v>
      </c>
      <c r="G3629" s="12">
        <v>2730000</v>
      </c>
      <c r="H3629" s="12">
        <v>1</v>
      </c>
      <c r="P3629"/>
      <c r="Q3629"/>
      <c r="R3629"/>
      <c r="S3629"/>
      <c r="T3629"/>
      <c r="U3629"/>
      <c r="V3629"/>
      <c r="W3629"/>
      <c r="X3629"/>
    </row>
    <row r="3630" spans="1:49" ht="40.5" x14ac:dyDescent="0.25">
      <c r="A3630" s="12">
        <v>4252</v>
      </c>
      <c r="B3630" s="12" t="s">
        <v>1120</v>
      </c>
      <c r="C3630" s="12" t="s">
        <v>528</v>
      </c>
      <c r="D3630" s="12" t="s">
        <v>387</v>
      </c>
      <c r="E3630" s="12" t="s">
        <v>14</v>
      </c>
      <c r="F3630" s="12">
        <v>2000000</v>
      </c>
      <c r="G3630" s="12">
        <v>2000000</v>
      </c>
      <c r="H3630" s="12">
        <v>1</v>
      </c>
      <c r="P3630"/>
      <c r="Q3630"/>
      <c r="R3630"/>
      <c r="S3630"/>
      <c r="T3630"/>
      <c r="U3630"/>
      <c r="V3630"/>
      <c r="W3630"/>
      <c r="X3630"/>
    </row>
    <row r="3631" spans="1:49" ht="40.5" x14ac:dyDescent="0.25">
      <c r="A3631" s="12">
        <v>4252</v>
      </c>
      <c r="B3631" s="12" t="s">
        <v>1121</v>
      </c>
      <c r="C3631" s="12" t="s">
        <v>528</v>
      </c>
      <c r="D3631" s="12" t="s">
        <v>387</v>
      </c>
      <c r="E3631" s="12" t="s">
        <v>14</v>
      </c>
      <c r="F3631" s="12">
        <v>400000</v>
      </c>
      <c r="G3631" s="12">
        <v>400000</v>
      </c>
      <c r="H3631" s="12">
        <v>1</v>
      </c>
      <c r="P3631"/>
      <c r="Q3631"/>
      <c r="R3631"/>
      <c r="S3631"/>
      <c r="T3631"/>
      <c r="U3631"/>
      <c r="V3631"/>
      <c r="W3631"/>
      <c r="X3631"/>
    </row>
    <row r="3632" spans="1:49" ht="40.5" x14ac:dyDescent="0.25">
      <c r="A3632" s="12">
        <v>4252</v>
      </c>
      <c r="B3632" s="12" t="s">
        <v>1122</v>
      </c>
      <c r="C3632" s="12" t="s">
        <v>528</v>
      </c>
      <c r="D3632" s="12" t="s">
        <v>387</v>
      </c>
      <c r="E3632" s="12" t="s">
        <v>14</v>
      </c>
      <c r="F3632" s="12">
        <v>300000</v>
      </c>
      <c r="G3632" s="12">
        <v>300000</v>
      </c>
      <c r="H3632" s="12">
        <v>1</v>
      </c>
      <c r="P3632"/>
      <c r="Q3632"/>
      <c r="R3632"/>
      <c r="S3632"/>
      <c r="T3632"/>
      <c r="U3632"/>
      <c r="V3632"/>
      <c r="W3632"/>
      <c r="X3632"/>
    </row>
    <row r="3633" spans="1:24" ht="40.5" x14ac:dyDescent="0.25">
      <c r="A3633" s="12">
        <v>4252</v>
      </c>
      <c r="B3633" s="12" t="s">
        <v>1123</v>
      </c>
      <c r="C3633" s="12" t="s">
        <v>531</v>
      </c>
      <c r="D3633" s="12" t="s">
        <v>387</v>
      </c>
      <c r="E3633" s="12" t="s">
        <v>14</v>
      </c>
      <c r="F3633" s="12">
        <v>100000</v>
      </c>
      <c r="G3633" s="12">
        <v>100000</v>
      </c>
      <c r="H3633" s="12">
        <v>1</v>
      </c>
      <c r="P3633"/>
      <c r="Q3633"/>
      <c r="R3633"/>
      <c r="S3633"/>
      <c r="T3633"/>
      <c r="U3633"/>
      <c r="V3633"/>
      <c r="W3633"/>
      <c r="X3633"/>
    </row>
    <row r="3634" spans="1:24" ht="27" x14ac:dyDescent="0.25">
      <c r="A3634" s="12">
        <v>4252</v>
      </c>
      <c r="B3634" s="12" t="s">
        <v>1124</v>
      </c>
      <c r="C3634" s="12" t="s">
        <v>882</v>
      </c>
      <c r="D3634" s="12" t="s">
        <v>387</v>
      </c>
      <c r="E3634" s="12" t="s">
        <v>14</v>
      </c>
      <c r="F3634" s="12">
        <v>0</v>
      </c>
      <c r="G3634" s="12">
        <v>0</v>
      </c>
      <c r="H3634" s="12">
        <v>1</v>
      </c>
      <c r="P3634"/>
      <c r="Q3634"/>
      <c r="R3634"/>
      <c r="S3634"/>
      <c r="T3634"/>
      <c r="U3634"/>
      <c r="V3634"/>
      <c r="W3634"/>
      <c r="X3634"/>
    </row>
    <row r="3635" spans="1:24" ht="27" x14ac:dyDescent="0.25">
      <c r="A3635" s="12">
        <v>4252</v>
      </c>
      <c r="B3635" s="12" t="s">
        <v>1125</v>
      </c>
      <c r="C3635" s="12" t="s">
        <v>1126</v>
      </c>
      <c r="D3635" s="12" t="s">
        <v>387</v>
      </c>
      <c r="E3635" s="12" t="s">
        <v>14</v>
      </c>
      <c r="F3635" s="12">
        <v>300000</v>
      </c>
      <c r="G3635" s="12">
        <v>300000</v>
      </c>
      <c r="H3635" s="12">
        <v>1</v>
      </c>
      <c r="P3635"/>
      <c r="Q3635"/>
      <c r="R3635"/>
      <c r="S3635"/>
      <c r="T3635"/>
      <c r="U3635"/>
      <c r="V3635"/>
      <c r="W3635"/>
      <c r="X3635"/>
    </row>
    <row r="3636" spans="1:24" ht="54" x14ac:dyDescent="0.25">
      <c r="A3636" s="12">
        <v>4252</v>
      </c>
      <c r="B3636" s="12" t="s">
        <v>1127</v>
      </c>
      <c r="C3636" s="12" t="s">
        <v>695</v>
      </c>
      <c r="D3636" s="12" t="s">
        <v>387</v>
      </c>
      <c r="E3636" s="12" t="s">
        <v>14</v>
      </c>
      <c r="F3636" s="12">
        <v>700000</v>
      </c>
      <c r="G3636" s="12">
        <v>700000</v>
      </c>
      <c r="H3636" s="12">
        <v>1</v>
      </c>
      <c r="P3636"/>
      <c r="Q3636"/>
      <c r="R3636"/>
      <c r="S3636"/>
      <c r="T3636"/>
      <c r="U3636"/>
      <c r="V3636"/>
      <c r="W3636"/>
      <c r="X3636"/>
    </row>
    <row r="3637" spans="1:24" ht="54" x14ac:dyDescent="0.25">
      <c r="A3637" s="12">
        <v>4252</v>
      </c>
      <c r="B3637" s="12" t="s">
        <v>1128</v>
      </c>
      <c r="C3637" s="12" t="s">
        <v>695</v>
      </c>
      <c r="D3637" s="12" t="s">
        <v>387</v>
      </c>
      <c r="E3637" s="12" t="s">
        <v>14</v>
      </c>
      <c r="F3637" s="12">
        <v>250000</v>
      </c>
      <c r="G3637" s="12">
        <v>250000</v>
      </c>
      <c r="H3637" s="12">
        <v>1</v>
      </c>
      <c r="P3637"/>
      <c r="Q3637"/>
      <c r="R3637"/>
      <c r="S3637"/>
      <c r="T3637"/>
      <c r="U3637"/>
      <c r="V3637"/>
      <c r="W3637"/>
      <c r="X3637"/>
    </row>
    <row r="3638" spans="1:24" ht="54" x14ac:dyDescent="0.25">
      <c r="A3638" s="12">
        <v>4252</v>
      </c>
      <c r="B3638" s="12" t="s">
        <v>1129</v>
      </c>
      <c r="C3638" s="12" t="s">
        <v>695</v>
      </c>
      <c r="D3638" s="12" t="s">
        <v>387</v>
      </c>
      <c r="E3638" s="12" t="s">
        <v>14</v>
      </c>
      <c r="F3638" s="12">
        <v>200000</v>
      </c>
      <c r="G3638" s="12">
        <v>200000</v>
      </c>
      <c r="H3638" s="12">
        <v>1</v>
      </c>
      <c r="P3638"/>
      <c r="Q3638"/>
      <c r="R3638"/>
      <c r="S3638"/>
      <c r="T3638"/>
      <c r="U3638"/>
      <c r="V3638"/>
      <c r="W3638"/>
      <c r="X3638"/>
    </row>
    <row r="3639" spans="1:24" ht="15" customHeight="1" x14ac:dyDescent="0.25">
      <c r="A3639" s="521" t="s">
        <v>4465</v>
      </c>
      <c r="B3639" s="522"/>
      <c r="C3639" s="522"/>
      <c r="D3639" s="522"/>
      <c r="E3639" s="522"/>
      <c r="F3639" s="522"/>
      <c r="G3639" s="522"/>
      <c r="H3639" s="522"/>
      <c r="P3639"/>
      <c r="Q3639"/>
      <c r="R3639"/>
      <c r="S3639"/>
      <c r="T3639"/>
      <c r="U3639"/>
      <c r="V3639"/>
      <c r="W3639"/>
      <c r="X3639"/>
    </row>
    <row r="3640" spans="1:24" x14ac:dyDescent="0.25">
      <c r="A3640" s="11"/>
      <c r="B3640" s="518" t="s">
        <v>16</v>
      </c>
      <c r="C3640" s="519"/>
      <c r="D3640" s="519"/>
      <c r="E3640" s="519"/>
      <c r="F3640" s="519"/>
      <c r="G3640" s="520"/>
      <c r="H3640" s="19"/>
      <c r="P3640"/>
      <c r="Q3640"/>
      <c r="R3640"/>
      <c r="S3640"/>
      <c r="T3640"/>
      <c r="U3640"/>
      <c r="V3640"/>
      <c r="W3640"/>
      <c r="X3640"/>
    </row>
    <row r="3641" spans="1:24" ht="27" x14ac:dyDescent="0.25">
      <c r="A3641" s="426">
        <v>5113</v>
      </c>
      <c r="B3641" s="426" t="s">
        <v>4466</v>
      </c>
      <c r="C3641" s="426" t="s">
        <v>4442</v>
      </c>
      <c r="D3641" s="426" t="s">
        <v>387</v>
      </c>
      <c r="E3641" s="426" t="s">
        <v>14</v>
      </c>
      <c r="F3641" s="426">
        <v>10198800</v>
      </c>
      <c r="G3641" s="426">
        <v>10198800</v>
      </c>
      <c r="H3641" s="4">
        <v>1</v>
      </c>
      <c r="P3641"/>
      <c r="Q3641"/>
      <c r="R3641"/>
      <c r="S3641"/>
      <c r="T3641"/>
      <c r="U3641"/>
      <c r="V3641"/>
      <c r="W3641"/>
      <c r="X3641"/>
    </row>
    <row r="3642" spans="1:24" ht="15" customHeight="1" x14ac:dyDescent="0.25">
      <c r="A3642" s="521" t="s">
        <v>295</v>
      </c>
      <c r="B3642" s="522"/>
      <c r="C3642" s="522"/>
      <c r="D3642" s="522"/>
      <c r="E3642" s="522"/>
      <c r="F3642" s="522"/>
      <c r="G3642" s="522"/>
      <c r="H3642" s="523"/>
      <c r="I3642" s="23"/>
      <c r="P3642"/>
      <c r="Q3642"/>
      <c r="R3642"/>
      <c r="S3642"/>
      <c r="T3642"/>
      <c r="U3642"/>
      <c r="V3642"/>
      <c r="W3642"/>
      <c r="X3642"/>
    </row>
    <row r="3643" spans="1:24" x14ac:dyDescent="0.25">
      <c r="A3643" s="11"/>
      <c r="B3643" s="518" t="s">
        <v>16</v>
      </c>
      <c r="C3643" s="519"/>
      <c r="D3643" s="519"/>
      <c r="E3643" s="519"/>
      <c r="F3643" s="519"/>
      <c r="G3643" s="520"/>
      <c r="H3643" s="19"/>
      <c r="I3643" s="23"/>
      <c r="P3643"/>
      <c r="Q3643"/>
      <c r="R3643"/>
      <c r="S3643"/>
      <c r="T3643"/>
      <c r="U3643"/>
      <c r="V3643"/>
      <c r="W3643"/>
      <c r="X3643"/>
    </row>
    <row r="3644" spans="1:24" x14ac:dyDescent="0.25">
      <c r="A3644" s="146"/>
      <c r="B3644" s="146"/>
      <c r="C3644" s="146"/>
      <c r="D3644" s="146"/>
      <c r="E3644" s="146"/>
      <c r="F3644" s="146"/>
      <c r="G3644" s="146"/>
      <c r="H3644" s="146"/>
      <c r="I3644" s="23"/>
      <c r="P3644"/>
      <c r="Q3644"/>
      <c r="R3644"/>
      <c r="S3644"/>
      <c r="T3644"/>
      <c r="U3644"/>
      <c r="V3644"/>
      <c r="W3644"/>
      <c r="X3644"/>
    </row>
    <row r="3645" spans="1:24" ht="15" customHeight="1" x14ac:dyDescent="0.25">
      <c r="A3645" s="521" t="s">
        <v>44</v>
      </c>
      <c r="B3645" s="522"/>
      <c r="C3645" s="522"/>
      <c r="D3645" s="522"/>
      <c r="E3645" s="522"/>
      <c r="F3645" s="522"/>
      <c r="G3645" s="522"/>
      <c r="H3645" s="523"/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11"/>
      <c r="B3646" s="518" t="s">
        <v>16</v>
      </c>
      <c r="C3646" s="519"/>
      <c r="D3646" s="519"/>
      <c r="E3646" s="519"/>
      <c r="F3646" s="519"/>
      <c r="G3646" s="520"/>
      <c r="H3646" s="19"/>
      <c r="I3646" s="23"/>
      <c r="P3646"/>
      <c r="Q3646"/>
      <c r="R3646"/>
      <c r="S3646"/>
      <c r="T3646"/>
      <c r="U3646"/>
      <c r="V3646"/>
      <c r="W3646"/>
      <c r="X3646"/>
    </row>
    <row r="3647" spans="1:24" ht="27" x14ac:dyDescent="0.25">
      <c r="A3647" s="4">
        <v>5134</v>
      </c>
      <c r="B3647" s="4" t="s">
        <v>4347</v>
      </c>
      <c r="C3647" s="4" t="s">
        <v>398</v>
      </c>
      <c r="D3647" s="4" t="s">
        <v>387</v>
      </c>
      <c r="E3647" s="4" t="s">
        <v>14</v>
      </c>
      <c r="F3647" s="4">
        <v>2000000</v>
      </c>
      <c r="G3647" s="4">
        <v>2000000</v>
      </c>
      <c r="H3647" s="4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ht="15" customHeight="1" x14ac:dyDescent="0.25">
      <c r="A3648" s="521" t="s">
        <v>471</v>
      </c>
      <c r="B3648" s="522"/>
      <c r="C3648" s="522"/>
      <c r="D3648" s="522"/>
      <c r="E3648" s="522"/>
      <c r="F3648" s="522"/>
      <c r="G3648" s="522"/>
      <c r="H3648" s="523"/>
      <c r="I3648" s="23"/>
      <c r="P3648"/>
      <c r="Q3648"/>
      <c r="R3648"/>
      <c r="S3648"/>
      <c r="T3648"/>
      <c r="U3648"/>
      <c r="V3648"/>
      <c r="W3648"/>
      <c r="X3648"/>
    </row>
    <row r="3649" spans="1:24" ht="15" customHeight="1" x14ac:dyDescent="0.25">
      <c r="A3649" s="518" t="s">
        <v>16</v>
      </c>
      <c r="B3649" s="519"/>
      <c r="C3649" s="519"/>
      <c r="D3649" s="519"/>
      <c r="E3649" s="519"/>
      <c r="F3649" s="519"/>
      <c r="G3649" s="519"/>
      <c r="H3649" s="520"/>
      <c r="I3649" s="23"/>
      <c r="P3649"/>
      <c r="Q3649"/>
      <c r="R3649"/>
      <c r="S3649"/>
      <c r="T3649"/>
      <c r="U3649"/>
      <c r="V3649"/>
      <c r="W3649"/>
      <c r="X3649"/>
    </row>
    <row r="3650" spans="1:24" ht="54" x14ac:dyDescent="0.25">
      <c r="A3650" s="12">
        <v>5112</v>
      </c>
      <c r="B3650" s="12" t="s">
        <v>2246</v>
      </c>
      <c r="C3650" s="307" t="s">
        <v>472</v>
      </c>
      <c r="D3650" s="307" t="s">
        <v>387</v>
      </c>
      <c r="E3650" s="307" t="s">
        <v>14</v>
      </c>
      <c r="F3650" s="12">
        <v>9800000</v>
      </c>
      <c r="G3650" s="12">
        <v>9800000</v>
      </c>
      <c r="H3650" s="12">
        <v>1</v>
      </c>
      <c r="I3650" s="23"/>
      <c r="P3650"/>
      <c r="Q3650"/>
      <c r="R3650"/>
      <c r="S3650"/>
      <c r="T3650"/>
      <c r="U3650"/>
      <c r="V3650"/>
      <c r="W3650"/>
      <c r="X3650"/>
    </row>
    <row r="3651" spans="1:24" ht="15" customHeight="1" x14ac:dyDescent="0.25">
      <c r="A3651" s="518" t="s">
        <v>12</v>
      </c>
      <c r="B3651" s="519"/>
      <c r="C3651" s="519"/>
      <c r="D3651" s="519"/>
      <c r="E3651" s="519"/>
      <c r="F3651" s="519"/>
      <c r="G3651" s="519"/>
      <c r="H3651" s="520"/>
      <c r="I3651" s="23"/>
      <c r="P3651"/>
      <c r="Q3651"/>
      <c r="R3651"/>
      <c r="S3651"/>
      <c r="T3651"/>
      <c r="U3651"/>
      <c r="V3651"/>
      <c r="W3651"/>
      <c r="X3651"/>
    </row>
    <row r="3652" spans="1:24" ht="27" x14ac:dyDescent="0.25">
      <c r="A3652" s="307">
        <v>5112</v>
      </c>
      <c r="B3652" s="307" t="s">
        <v>2247</v>
      </c>
      <c r="C3652" s="307" t="s">
        <v>460</v>
      </c>
      <c r="D3652" s="307" t="s">
        <v>1218</v>
      </c>
      <c r="E3652" s="307" t="s">
        <v>14</v>
      </c>
      <c r="F3652" s="307">
        <v>200000</v>
      </c>
      <c r="G3652" s="307">
        <v>200000</v>
      </c>
      <c r="H3652" s="307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9"/>
      <c r="B3653" s="9"/>
      <c r="C3653" s="9"/>
      <c r="D3653" s="9"/>
      <c r="E3653" s="9"/>
      <c r="F3653" s="9"/>
      <c r="G3653" s="9"/>
      <c r="H3653" s="9"/>
      <c r="I3653" s="23"/>
      <c r="P3653"/>
      <c r="Q3653"/>
      <c r="R3653"/>
      <c r="S3653"/>
      <c r="T3653"/>
      <c r="U3653"/>
      <c r="V3653"/>
      <c r="W3653"/>
      <c r="X3653"/>
    </row>
    <row r="3654" spans="1:24" ht="37.5" customHeight="1" x14ac:dyDescent="0.25">
      <c r="A3654" s="11"/>
      <c r="B3654" s="11"/>
      <c r="C3654" s="11"/>
      <c r="D3654" s="295"/>
      <c r="E3654" s="11"/>
      <c r="F3654" s="11"/>
      <c r="G3654" s="11"/>
      <c r="H3654" s="11"/>
      <c r="I3654" s="23"/>
      <c r="P3654"/>
      <c r="Q3654"/>
      <c r="R3654"/>
      <c r="S3654"/>
      <c r="T3654"/>
      <c r="U3654"/>
      <c r="V3654"/>
      <c r="W3654"/>
      <c r="X3654"/>
    </row>
    <row r="3655" spans="1:24" ht="15" customHeight="1" x14ac:dyDescent="0.25">
      <c r="A3655" s="521" t="s">
        <v>1110</v>
      </c>
      <c r="B3655" s="522"/>
      <c r="C3655" s="522"/>
      <c r="D3655" s="522"/>
      <c r="E3655" s="522"/>
      <c r="F3655" s="522"/>
      <c r="G3655" s="522"/>
      <c r="H3655" s="523"/>
      <c r="I3655" s="23"/>
      <c r="P3655"/>
      <c r="Q3655"/>
      <c r="R3655"/>
      <c r="S3655"/>
      <c r="T3655"/>
      <c r="U3655"/>
      <c r="V3655"/>
      <c r="W3655"/>
      <c r="X3655"/>
    </row>
    <row r="3656" spans="1:24" ht="15" customHeight="1" x14ac:dyDescent="0.25">
      <c r="A3656" s="518" t="s">
        <v>12</v>
      </c>
      <c r="B3656" s="519"/>
      <c r="C3656" s="519"/>
      <c r="D3656" s="519"/>
      <c r="E3656" s="519"/>
      <c r="F3656" s="519"/>
      <c r="G3656" s="519"/>
      <c r="H3656" s="520"/>
      <c r="I3656" s="23"/>
      <c r="P3656"/>
      <c r="Q3656"/>
      <c r="R3656"/>
      <c r="S3656"/>
      <c r="T3656"/>
      <c r="U3656"/>
      <c r="V3656"/>
      <c r="W3656"/>
      <c r="X3656"/>
    </row>
    <row r="3657" spans="1:24" ht="40.5" x14ac:dyDescent="0.25">
      <c r="A3657" s="383">
        <v>4239</v>
      </c>
      <c r="B3657" s="383" t="s">
        <v>3917</v>
      </c>
      <c r="C3657" s="383" t="s">
        <v>440</v>
      </c>
      <c r="D3657" s="383" t="s">
        <v>9</v>
      </c>
      <c r="E3657" s="383" t="s">
        <v>14</v>
      </c>
      <c r="F3657" s="383">
        <v>500000</v>
      </c>
      <c r="G3657" s="383">
        <v>500000</v>
      </c>
      <c r="H3657" s="383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40.5" x14ac:dyDescent="0.25">
      <c r="A3658" s="383">
        <v>4239</v>
      </c>
      <c r="B3658" s="383" t="s">
        <v>3918</v>
      </c>
      <c r="C3658" s="383" t="s">
        <v>440</v>
      </c>
      <c r="D3658" s="383" t="s">
        <v>9</v>
      </c>
      <c r="E3658" s="383" t="s">
        <v>14</v>
      </c>
      <c r="F3658" s="383">
        <v>510000</v>
      </c>
      <c r="G3658" s="383">
        <v>510000</v>
      </c>
      <c r="H3658" s="383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40.5" x14ac:dyDescent="0.25">
      <c r="A3659" s="383">
        <v>4239</v>
      </c>
      <c r="B3659" s="383" t="s">
        <v>3919</v>
      </c>
      <c r="C3659" s="383" t="s">
        <v>440</v>
      </c>
      <c r="D3659" s="383" t="s">
        <v>9</v>
      </c>
      <c r="E3659" s="383" t="s">
        <v>14</v>
      </c>
      <c r="F3659" s="383">
        <v>364000</v>
      </c>
      <c r="G3659" s="383">
        <v>364000</v>
      </c>
      <c r="H3659" s="383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40.5" x14ac:dyDescent="0.25">
      <c r="A3660" s="383">
        <v>4239</v>
      </c>
      <c r="B3660" s="383" t="s">
        <v>3920</v>
      </c>
      <c r="C3660" s="383" t="s">
        <v>440</v>
      </c>
      <c r="D3660" s="383" t="s">
        <v>9</v>
      </c>
      <c r="E3660" s="383" t="s">
        <v>14</v>
      </c>
      <c r="F3660" s="383">
        <v>250000</v>
      </c>
      <c r="G3660" s="383">
        <v>250000</v>
      </c>
      <c r="H3660" s="383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40.5" x14ac:dyDescent="0.25">
      <c r="A3661" s="383">
        <v>4239</v>
      </c>
      <c r="B3661" s="383" t="s">
        <v>3921</v>
      </c>
      <c r="C3661" s="383" t="s">
        <v>440</v>
      </c>
      <c r="D3661" s="383" t="s">
        <v>9</v>
      </c>
      <c r="E3661" s="383" t="s">
        <v>14</v>
      </c>
      <c r="F3661" s="383">
        <v>316000</v>
      </c>
      <c r="G3661" s="383">
        <v>316000</v>
      </c>
      <c r="H3661" s="383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40.5" x14ac:dyDescent="0.25">
      <c r="A3662" s="383">
        <v>4239</v>
      </c>
      <c r="B3662" s="383" t="s">
        <v>3922</v>
      </c>
      <c r="C3662" s="383" t="s">
        <v>440</v>
      </c>
      <c r="D3662" s="383" t="s">
        <v>9</v>
      </c>
      <c r="E3662" s="383" t="s">
        <v>14</v>
      </c>
      <c r="F3662" s="383">
        <v>247200</v>
      </c>
      <c r="G3662" s="383">
        <v>247200</v>
      </c>
      <c r="H3662" s="383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40.5" x14ac:dyDescent="0.25">
      <c r="A3663" s="383">
        <v>4239</v>
      </c>
      <c r="B3663" s="383" t="s">
        <v>3923</v>
      </c>
      <c r="C3663" s="383" t="s">
        <v>440</v>
      </c>
      <c r="D3663" s="383" t="s">
        <v>9</v>
      </c>
      <c r="E3663" s="383" t="s">
        <v>14</v>
      </c>
      <c r="F3663" s="383">
        <v>774500</v>
      </c>
      <c r="G3663" s="383">
        <v>774500</v>
      </c>
      <c r="H3663" s="383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40.5" x14ac:dyDescent="0.25">
      <c r="A3664" s="383">
        <v>4239</v>
      </c>
      <c r="B3664" s="383" t="s">
        <v>1817</v>
      </c>
      <c r="C3664" s="383" t="s">
        <v>440</v>
      </c>
      <c r="D3664" s="383" t="s">
        <v>9</v>
      </c>
      <c r="E3664" s="383" t="s">
        <v>14</v>
      </c>
      <c r="F3664" s="383">
        <v>0</v>
      </c>
      <c r="G3664" s="383">
        <v>0</v>
      </c>
      <c r="H3664" s="383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ht="40.5" x14ac:dyDescent="0.25">
      <c r="A3665" s="383">
        <v>4239</v>
      </c>
      <c r="B3665" s="383" t="s">
        <v>1818</v>
      </c>
      <c r="C3665" s="383" t="s">
        <v>440</v>
      </c>
      <c r="D3665" s="383" t="s">
        <v>9</v>
      </c>
      <c r="E3665" s="383" t="s">
        <v>14</v>
      </c>
      <c r="F3665" s="383">
        <v>0</v>
      </c>
      <c r="G3665" s="383">
        <v>0</v>
      </c>
      <c r="H3665" s="383">
        <v>1</v>
      </c>
      <c r="I3665" s="23"/>
      <c r="P3665"/>
      <c r="Q3665"/>
      <c r="R3665"/>
      <c r="S3665"/>
      <c r="T3665"/>
      <c r="U3665"/>
      <c r="V3665"/>
      <c r="W3665"/>
      <c r="X3665"/>
    </row>
    <row r="3666" spans="1:24" ht="40.5" x14ac:dyDescent="0.25">
      <c r="A3666" s="254">
        <v>4239</v>
      </c>
      <c r="B3666" s="254" t="s">
        <v>1819</v>
      </c>
      <c r="C3666" s="254" t="s">
        <v>440</v>
      </c>
      <c r="D3666" s="254" t="s">
        <v>9</v>
      </c>
      <c r="E3666" s="254" t="s">
        <v>14</v>
      </c>
      <c r="F3666" s="254">
        <v>0</v>
      </c>
      <c r="G3666" s="254">
        <v>0</v>
      </c>
      <c r="H3666" s="254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ht="40.5" x14ac:dyDescent="0.25">
      <c r="A3667" s="254">
        <v>4239</v>
      </c>
      <c r="B3667" s="254" t="s">
        <v>1820</v>
      </c>
      <c r="C3667" s="254" t="s">
        <v>440</v>
      </c>
      <c r="D3667" s="254" t="s">
        <v>9</v>
      </c>
      <c r="E3667" s="254" t="s">
        <v>14</v>
      </c>
      <c r="F3667" s="254">
        <v>0</v>
      </c>
      <c r="G3667" s="254">
        <v>0</v>
      </c>
      <c r="H3667" s="254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ht="40.5" x14ac:dyDescent="0.25">
      <c r="A3668" s="254">
        <v>4239</v>
      </c>
      <c r="B3668" s="254" t="s">
        <v>1821</v>
      </c>
      <c r="C3668" s="254" t="s">
        <v>440</v>
      </c>
      <c r="D3668" s="254" t="s">
        <v>9</v>
      </c>
      <c r="E3668" s="254" t="s">
        <v>14</v>
      </c>
      <c r="F3668" s="254">
        <v>0</v>
      </c>
      <c r="G3668" s="254">
        <v>0</v>
      </c>
      <c r="H3668" s="254">
        <v>1</v>
      </c>
      <c r="I3668" s="23"/>
      <c r="P3668"/>
      <c r="Q3668"/>
      <c r="R3668"/>
      <c r="S3668"/>
      <c r="T3668"/>
      <c r="U3668"/>
      <c r="V3668"/>
      <c r="W3668"/>
      <c r="X3668"/>
    </row>
    <row r="3669" spans="1:24" ht="40.5" x14ac:dyDescent="0.25">
      <c r="A3669" s="254">
        <v>4239</v>
      </c>
      <c r="B3669" s="254" t="s">
        <v>1822</v>
      </c>
      <c r="C3669" s="254" t="s">
        <v>440</v>
      </c>
      <c r="D3669" s="254" t="s">
        <v>9</v>
      </c>
      <c r="E3669" s="254" t="s">
        <v>14</v>
      </c>
      <c r="F3669" s="254">
        <v>0</v>
      </c>
      <c r="G3669" s="254">
        <v>0</v>
      </c>
      <c r="H3669" s="254">
        <v>1</v>
      </c>
      <c r="I3669" s="23"/>
      <c r="P3669"/>
      <c r="Q3669"/>
      <c r="R3669"/>
      <c r="S3669"/>
      <c r="T3669"/>
      <c r="U3669"/>
      <c r="V3669"/>
      <c r="W3669"/>
      <c r="X3669"/>
    </row>
    <row r="3670" spans="1:24" ht="40.5" x14ac:dyDescent="0.25">
      <c r="A3670" s="254">
        <v>4239</v>
      </c>
      <c r="B3670" s="254" t="s">
        <v>1823</v>
      </c>
      <c r="C3670" s="254" t="s">
        <v>440</v>
      </c>
      <c r="D3670" s="254" t="s">
        <v>9</v>
      </c>
      <c r="E3670" s="254" t="s">
        <v>14</v>
      </c>
      <c r="F3670" s="254">
        <v>0</v>
      </c>
      <c r="G3670" s="254">
        <v>0</v>
      </c>
      <c r="H3670" s="254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ht="40.5" x14ac:dyDescent="0.25">
      <c r="A3671" s="254">
        <v>4239</v>
      </c>
      <c r="B3671" s="254" t="s">
        <v>1111</v>
      </c>
      <c r="C3671" s="254" t="s">
        <v>440</v>
      </c>
      <c r="D3671" s="254" t="s">
        <v>9</v>
      </c>
      <c r="E3671" s="353" t="s">
        <v>14</v>
      </c>
      <c r="F3671" s="353">
        <v>1330000</v>
      </c>
      <c r="G3671" s="353">
        <v>1330000</v>
      </c>
      <c r="H3671" s="353">
        <v>1</v>
      </c>
      <c r="I3671" s="23"/>
      <c r="P3671"/>
      <c r="Q3671"/>
      <c r="R3671"/>
      <c r="S3671"/>
      <c r="T3671"/>
      <c r="U3671"/>
      <c r="V3671"/>
      <c r="W3671"/>
      <c r="X3671"/>
    </row>
    <row r="3672" spans="1:24" ht="40.5" x14ac:dyDescent="0.25">
      <c r="A3672" s="254">
        <v>4239</v>
      </c>
      <c r="B3672" s="254" t="s">
        <v>1112</v>
      </c>
      <c r="C3672" s="353" t="s">
        <v>440</v>
      </c>
      <c r="D3672" s="254" t="s">
        <v>9</v>
      </c>
      <c r="E3672" s="353" t="s">
        <v>14</v>
      </c>
      <c r="F3672" s="353">
        <v>688360</v>
      </c>
      <c r="G3672" s="353">
        <v>688360</v>
      </c>
      <c r="H3672" s="353">
        <v>1</v>
      </c>
      <c r="I3672" s="23"/>
      <c r="P3672"/>
      <c r="Q3672"/>
      <c r="R3672"/>
      <c r="S3672"/>
      <c r="T3672"/>
      <c r="U3672"/>
      <c r="V3672"/>
      <c r="W3672"/>
      <c r="X3672"/>
    </row>
    <row r="3673" spans="1:24" ht="40.5" x14ac:dyDescent="0.25">
      <c r="A3673" s="206">
        <v>4239</v>
      </c>
      <c r="B3673" s="206" t="s">
        <v>1113</v>
      </c>
      <c r="C3673" s="206" t="s">
        <v>440</v>
      </c>
      <c r="D3673" s="353" t="s">
        <v>9</v>
      </c>
      <c r="E3673" s="353" t="s">
        <v>14</v>
      </c>
      <c r="F3673" s="353">
        <v>1246000</v>
      </c>
      <c r="G3673" s="353">
        <v>1246000</v>
      </c>
      <c r="H3673" s="353">
        <v>1</v>
      </c>
      <c r="I3673" s="23"/>
      <c r="P3673"/>
      <c r="Q3673"/>
      <c r="R3673"/>
      <c r="S3673"/>
      <c r="T3673"/>
      <c r="U3673"/>
      <c r="V3673"/>
      <c r="W3673"/>
      <c r="X3673"/>
    </row>
    <row r="3674" spans="1:24" ht="15" customHeight="1" x14ac:dyDescent="0.25">
      <c r="A3674" s="521" t="s">
        <v>207</v>
      </c>
      <c r="B3674" s="522"/>
      <c r="C3674" s="522"/>
      <c r="D3674" s="522"/>
      <c r="E3674" s="522"/>
      <c r="F3674" s="522"/>
      <c r="G3674" s="522"/>
      <c r="H3674" s="523"/>
      <c r="I3674" s="23"/>
      <c r="P3674"/>
      <c r="Q3674"/>
      <c r="R3674"/>
      <c r="S3674"/>
      <c r="T3674"/>
      <c r="U3674"/>
      <c r="V3674"/>
      <c r="W3674"/>
      <c r="X3674"/>
    </row>
    <row r="3675" spans="1:24" ht="15" customHeight="1" x14ac:dyDescent="0.25">
      <c r="A3675" s="518" t="s">
        <v>16</v>
      </c>
      <c r="B3675" s="519"/>
      <c r="C3675" s="519"/>
      <c r="D3675" s="519"/>
      <c r="E3675" s="519"/>
      <c r="F3675" s="519"/>
      <c r="G3675" s="519"/>
      <c r="H3675" s="520"/>
      <c r="I3675" s="23"/>
      <c r="P3675"/>
      <c r="Q3675"/>
      <c r="R3675"/>
      <c r="S3675"/>
      <c r="T3675"/>
      <c r="U3675"/>
      <c r="V3675"/>
      <c r="W3675"/>
      <c r="X3675"/>
    </row>
    <row r="3676" spans="1:24" ht="26.25" customHeight="1" x14ac:dyDescent="0.25">
      <c r="A3676" s="49"/>
      <c r="B3676" s="49"/>
      <c r="C3676" s="49"/>
      <c r="D3676" s="49"/>
      <c r="E3676" s="49"/>
      <c r="F3676" s="49"/>
      <c r="G3676" s="49"/>
      <c r="H3676" s="49"/>
      <c r="I3676" s="23"/>
      <c r="P3676"/>
      <c r="Q3676"/>
      <c r="R3676"/>
      <c r="S3676"/>
      <c r="T3676"/>
      <c r="U3676"/>
      <c r="V3676"/>
      <c r="W3676"/>
      <c r="X3676"/>
    </row>
    <row r="3677" spans="1:24" ht="17.25" customHeight="1" x14ac:dyDescent="0.25">
      <c r="A3677" s="521" t="s">
        <v>146</v>
      </c>
      <c r="B3677" s="522"/>
      <c r="C3677" s="522"/>
      <c r="D3677" s="522"/>
      <c r="E3677" s="522"/>
      <c r="F3677" s="522"/>
      <c r="G3677" s="522"/>
      <c r="H3677" s="523"/>
      <c r="I3677" s="23"/>
      <c r="P3677"/>
      <c r="Q3677"/>
      <c r="R3677"/>
      <c r="S3677"/>
      <c r="T3677"/>
      <c r="U3677"/>
      <c r="V3677"/>
      <c r="W3677"/>
      <c r="X3677"/>
    </row>
    <row r="3678" spans="1:24" ht="15" customHeight="1" x14ac:dyDescent="0.25">
      <c r="A3678" s="518" t="s">
        <v>16</v>
      </c>
      <c r="B3678" s="519"/>
      <c r="C3678" s="519"/>
      <c r="D3678" s="519"/>
      <c r="E3678" s="519"/>
      <c r="F3678" s="519"/>
      <c r="G3678" s="519"/>
      <c r="H3678" s="520"/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306">
        <v>4251</v>
      </c>
      <c r="B3679" s="306" t="s">
        <v>2255</v>
      </c>
      <c r="C3679" s="306" t="s">
        <v>470</v>
      </c>
      <c r="D3679" s="12" t="s">
        <v>15</v>
      </c>
      <c r="E3679" s="306" t="s">
        <v>14</v>
      </c>
      <c r="F3679" s="12">
        <v>9800000</v>
      </c>
      <c r="G3679" s="12">
        <v>9800000</v>
      </c>
      <c r="H3679" s="12">
        <v>1</v>
      </c>
      <c r="I3679" s="23"/>
      <c r="P3679"/>
      <c r="Q3679"/>
      <c r="R3679"/>
      <c r="S3679"/>
      <c r="T3679"/>
      <c r="U3679"/>
      <c r="V3679"/>
      <c r="W3679"/>
      <c r="X3679"/>
    </row>
    <row r="3680" spans="1:24" s="442" customFormat="1" ht="27" x14ac:dyDescent="0.25">
      <c r="A3680" s="510">
        <v>4251</v>
      </c>
      <c r="B3680" s="510" t="s">
        <v>5685</v>
      </c>
      <c r="C3680" s="510" t="s">
        <v>470</v>
      </c>
      <c r="D3680" s="444" t="s">
        <v>387</v>
      </c>
      <c r="E3680" s="510" t="s">
        <v>14</v>
      </c>
      <c r="F3680" s="444">
        <v>3918480</v>
      </c>
      <c r="G3680" s="444">
        <v>3918480</v>
      </c>
      <c r="H3680" s="444">
        <v>1</v>
      </c>
      <c r="I3680" s="445"/>
    </row>
    <row r="3681" spans="1:24" ht="15" customHeight="1" x14ac:dyDescent="0.25">
      <c r="A3681" s="518" t="s">
        <v>12</v>
      </c>
      <c r="B3681" s="519"/>
      <c r="C3681" s="519"/>
      <c r="D3681" s="519"/>
      <c r="E3681" s="519"/>
      <c r="F3681" s="519"/>
      <c r="G3681" s="519"/>
      <c r="H3681" s="520"/>
      <c r="I3681" s="23"/>
      <c r="P3681"/>
      <c r="Q3681"/>
      <c r="R3681"/>
      <c r="S3681"/>
      <c r="T3681"/>
      <c r="U3681"/>
      <c r="V3681"/>
      <c r="W3681"/>
      <c r="X3681"/>
    </row>
    <row r="3682" spans="1:24" ht="27" x14ac:dyDescent="0.25">
      <c r="A3682" s="306">
        <v>4251</v>
      </c>
      <c r="B3682" s="306" t="s">
        <v>2256</v>
      </c>
      <c r="C3682" s="306" t="s">
        <v>460</v>
      </c>
      <c r="D3682" s="12" t="s">
        <v>15</v>
      </c>
      <c r="E3682" s="306" t="s">
        <v>14</v>
      </c>
      <c r="F3682" s="12">
        <v>200000</v>
      </c>
      <c r="G3682" s="12">
        <v>200000</v>
      </c>
      <c r="H3682" s="12">
        <v>1</v>
      </c>
      <c r="I3682" s="23"/>
      <c r="P3682"/>
      <c r="Q3682"/>
      <c r="R3682"/>
      <c r="S3682"/>
      <c r="T3682"/>
      <c r="U3682"/>
      <c r="V3682"/>
      <c r="W3682"/>
      <c r="X3682"/>
    </row>
    <row r="3683" spans="1:24" x14ac:dyDescent="0.25">
      <c r="A3683" s="12"/>
      <c r="B3683" s="12"/>
      <c r="C3683" s="12"/>
      <c r="D3683" s="12"/>
      <c r="E3683" s="12"/>
      <c r="F3683" s="12"/>
      <c r="G3683" s="12"/>
      <c r="H3683" s="12"/>
      <c r="I3683" s="23"/>
      <c r="P3683"/>
      <c r="Q3683"/>
      <c r="R3683"/>
      <c r="S3683"/>
      <c r="T3683"/>
      <c r="U3683"/>
      <c r="V3683"/>
      <c r="W3683"/>
      <c r="X3683"/>
    </row>
    <row r="3684" spans="1:24" ht="17.25" customHeight="1" x14ac:dyDescent="0.25">
      <c r="A3684" s="521" t="s">
        <v>80</v>
      </c>
      <c r="B3684" s="522"/>
      <c r="C3684" s="522"/>
      <c r="D3684" s="522"/>
      <c r="E3684" s="522"/>
      <c r="F3684" s="522"/>
      <c r="G3684" s="522"/>
      <c r="H3684" s="523"/>
      <c r="I3684" s="23"/>
      <c r="P3684"/>
      <c r="Q3684"/>
      <c r="R3684"/>
      <c r="S3684"/>
      <c r="T3684"/>
      <c r="U3684"/>
      <c r="V3684"/>
      <c r="W3684"/>
      <c r="X3684"/>
    </row>
    <row r="3685" spans="1:24" ht="15" customHeight="1" x14ac:dyDescent="0.25">
      <c r="A3685" s="518" t="s">
        <v>16</v>
      </c>
      <c r="B3685" s="519"/>
      <c r="C3685" s="519"/>
      <c r="D3685" s="519"/>
      <c r="E3685" s="519"/>
      <c r="F3685" s="519"/>
      <c r="G3685" s="519"/>
      <c r="H3685" s="520"/>
      <c r="I3685" s="23"/>
      <c r="P3685"/>
      <c r="Q3685"/>
      <c r="R3685"/>
      <c r="S3685"/>
      <c r="T3685"/>
      <c r="U3685"/>
      <c r="V3685"/>
      <c r="W3685"/>
      <c r="X3685"/>
    </row>
    <row r="3686" spans="1:24" ht="27" x14ac:dyDescent="0.25">
      <c r="A3686" s="245">
        <v>4861</v>
      </c>
      <c r="B3686" s="245" t="s">
        <v>1672</v>
      </c>
      <c r="C3686" s="245" t="s">
        <v>20</v>
      </c>
      <c r="D3686" s="245" t="s">
        <v>387</v>
      </c>
      <c r="E3686" s="245" t="s">
        <v>14</v>
      </c>
      <c r="F3686" s="245">
        <v>54501000</v>
      </c>
      <c r="G3686" s="245">
        <v>54501000</v>
      </c>
      <c r="H3686" s="245">
        <v>1</v>
      </c>
      <c r="I3686" s="23"/>
      <c r="P3686"/>
      <c r="Q3686"/>
      <c r="R3686"/>
      <c r="S3686"/>
      <c r="T3686"/>
      <c r="U3686"/>
      <c r="V3686"/>
      <c r="W3686"/>
      <c r="X3686"/>
    </row>
    <row r="3687" spans="1:24" ht="15" customHeight="1" x14ac:dyDescent="0.25">
      <c r="A3687" s="518" t="s">
        <v>12</v>
      </c>
      <c r="B3687" s="519"/>
      <c r="C3687" s="519"/>
      <c r="D3687" s="519"/>
      <c r="E3687" s="519"/>
      <c r="F3687" s="519"/>
      <c r="G3687" s="519"/>
      <c r="H3687" s="520"/>
      <c r="I3687" s="23"/>
      <c r="P3687"/>
      <c r="Q3687"/>
      <c r="R3687"/>
      <c r="S3687"/>
      <c r="T3687"/>
      <c r="U3687"/>
      <c r="V3687"/>
      <c r="W3687"/>
      <c r="X3687"/>
    </row>
    <row r="3688" spans="1:24" ht="27" x14ac:dyDescent="0.25">
      <c r="A3688" s="37">
        <v>4861</v>
      </c>
      <c r="B3688" s="246" t="s">
        <v>2248</v>
      </c>
      <c r="C3688" s="246" t="s">
        <v>460</v>
      </c>
      <c r="D3688" s="246" t="s">
        <v>1218</v>
      </c>
      <c r="E3688" s="246" t="s">
        <v>14</v>
      </c>
      <c r="F3688" s="246">
        <v>999000</v>
      </c>
      <c r="G3688" s="246">
        <v>999000</v>
      </c>
      <c r="H3688" s="246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ht="15" customHeight="1" x14ac:dyDescent="0.25">
      <c r="A3689" s="521" t="s">
        <v>130</v>
      </c>
      <c r="B3689" s="522"/>
      <c r="C3689" s="522"/>
      <c r="D3689" s="522"/>
      <c r="E3689" s="522"/>
      <c r="F3689" s="522"/>
      <c r="G3689" s="522"/>
      <c r="H3689" s="523"/>
      <c r="I3689" s="23"/>
      <c r="P3689"/>
      <c r="Q3689"/>
      <c r="R3689"/>
      <c r="S3689"/>
      <c r="T3689"/>
      <c r="U3689"/>
      <c r="V3689"/>
      <c r="W3689"/>
      <c r="X3689"/>
    </row>
    <row r="3690" spans="1:24" ht="15" customHeight="1" x14ac:dyDescent="0.25">
      <c r="A3690" s="518" t="s">
        <v>16</v>
      </c>
      <c r="B3690" s="519"/>
      <c r="C3690" s="519"/>
      <c r="D3690" s="519"/>
      <c r="E3690" s="519"/>
      <c r="F3690" s="519"/>
      <c r="G3690" s="519"/>
      <c r="H3690" s="520"/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4"/>
      <c r="B3691" s="13"/>
      <c r="C3691" s="13"/>
      <c r="D3691" s="13"/>
      <c r="E3691" s="13"/>
      <c r="F3691" s="13"/>
      <c r="G3691" s="13"/>
      <c r="H3691" s="21"/>
      <c r="I3691" s="23"/>
      <c r="P3691"/>
      <c r="Q3691"/>
      <c r="R3691"/>
      <c r="S3691"/>
      <c r="T3691"/>
      <c r="U3691"/>
      <c r="V3691"/>
      <c r="W3691"/>
      <c r="X3691"/>
    </row>
    <row r="3692" spans="1:24" ht="15" customHeight="1" x14ac:dyDescent="0.25">
      <c r="A3692" s="521" t="s">
        <v>206</v>
      </c>
      <c r="B3692" s="522"/>
      <c r="C3692" s="522"/>
      <c r="D3692" s="522"/>
      <c r="E3692" s="522"/>
      <c r="F3692" s="522"/>
      <c r="G3692" s="522"/>
      <c r="H3692" s="523"/>
      <c r="I3692" s="23"/>
      <c r="P3692"/>
      <c r="Q3692"/>
      <c r="R3692"/>
      <c r="S3692"/>
      <c r="T3692"/>
      <c r="U3692"/>
      <c r="V3692"/>
      <c r="W3692"/>
      <c r="X3692"/>
    </row>
    <row r="3693" spans="1:24" ht="15" customHeight="1" x14ac:dyDescent="0.25">
      <c r="A3693" s="518" t="s">
        <v>16</v>
      </c>
      <c r="B3693" s="519"/>
      <c r="C3693" s="519"/>
      <c r="D3693" s="519"/>
      <c r="E3693" s="519"/>
      <c r="F3693" s="519"/>
      <c r="G3693" s="519"/>
      <c r="H3693" s="520"/>
      <c r="I3693" s="23"/>
      <c r="P3693"/>
      <c r="Q3693"/>
      <c r="R3693"/>
      <c r="S3693"/>
      <c r="T3693"/>
      <c r="U3693"/>
      <c r="V3693"/>
      <c r="W3693"/>
      <c r="X3693"/>
    </row>
    <row r="3694" spans="1:24" ht="27" x14ac:dyDescent="0.25">
      <c r="A3694" s="4">
        <v>4251</v>
      </c>
      <c r="B3694" s="4" t="s">
        <v>3802</v>
      </c>
      <c r="C3694" s="4" t="s">
        <v>470</v>
      </c>
      <c r="D3694" s="4" t="s">
        <v>387</v>
      </c>
      <c r="E3694" s="4" t="s">
        <v>478</v>
      </c>
      <c r="F3694" s="4">
        <v>16660000</v>
      </c>
      <c r="G3694" s="4">
        <v>16660000</v>
      </c>
      <c r="H3694" s="4">
        <v>1</v>
      </c>
      <c r="I3694" s="23"/>
      <c r="P3694"/>
      <c r="Q3694"/>
      <c r="R3694"/>
      <c r="S3694"/>
      <c r="T3694"/>
      <c r="U3694"/>
      <c r="V3694"/>
      <c r="W3694"/>
      <c r="X3694"/>
    </row>
    <row r="3695" spans="1:24" ht="15" customHeight="1" x14ac:dyDescent="0.25">
      <c r="A3695" s="524" t="s">
        <v>12</v>
      </c>
      <c r="B3695" s="525"/>
      <c r="C3695" s="525"/>
      <c r="D3695" s="525"/>
      <c r="E3695" s="525"/>
      <c r="F3695" s="525"/>
      <c r="G3695" s="525"/>
      <c r="H3695" s="526"/>
      <c r="I3695" s="23"/>
      <c r="P3695"/>
      <c r="Q3695"/>
      <c r="R3695"/>
      <c r="S3695"/>
      <c r="T3695"/>
      <c r="U3695"/>
      <c r="V3695"/>
      <c r="W3695"/>
      <c r="X3695"/>
    </row>
    <row r="3696" spans="1:24" ht="27" x14ac:dyDescent="0.25">
      <c r="A3696" s="381">
        <v>4251</v>
      </c>
      <c r="B3696" s="381" t="s">
        <v>3803</v>
      </c>
      <c r="C3696" s="381" t="s">
        <v>460</v>
      </c>
      <c r="D3696" s="381" t="s">
        <v>1218</v>
      </c>
      <c r="E3696" s="381" t="s">
        <v>14</v>
      </c>
      <c r="F3696" s="381">
        <v>340000</v>
      </c>
      <c r="G3696" s="381">
        <v>340000</v>
      </c>
      <c r="H3696" s="381">
        <v>1</v>
      </c>
      <c r="I3696" s="23"/>
      <c r="P3696"/>
      <c r="Q3696"/>
      <c r="R3696"/>
      <c r="S3696"/>
      <c r="T3696"/>
      <c r="U3696"/>
      <c r="V3696"/>
      <c r="W3696"/>
      <c r="X3696"/>
    </row>
    <row r="3697" spans="1:24" ht="13.5" customHeight="1" x14ac:dyDescent="0.25">
      <c r="A3697" s="521" t="s">
        <v>172</v>
      </c>
      <c r="B3697" s="522"/>
      <c r="C3697" s="522"/>
      <c r="D3697" s="522"/>
      <c r="E3697" s="522"/>
      <c r="F3697" s="522"/>
      <c r="G3697" s="522"/>
      <c r="H3697" s="523"/>
      <c r="I3697" s="23"/>
      <c r="P3697"/>
      <c r="Q3697"/>
      <c r="R3697"/>
      <c r="S3697"/>
      <c r="T3697"/>
      <c r="U3697"/>
      <c r="V3697"/>
      <c r="W3697"/>
      <c r="X3697"/>
    </row>
    <row r="3698" spans="1:24" ht="15" customHeight="1" x14ac:dyDescent="0.25">
      <c r="A3698" s="518" t="s">
        <v>12</v>
      </c>
      <c r="B3698" s="519"/>
      <c r="C3698" s="519"/>
      <c r="D3698" s="519"/>
      <c r="E3698" s="519"/>
      <c r="F3698" s="519"/>
      <c r="G3698" s="519"/>
      <c r="H3698" s="520"/>
      <c r="I3698" s="23"/>
      <c r="P3698"/>
      <c r="Q3698"/>
      <c r="R3698"/>
      <c r="S3698"/>
      <c r="T3698"/>
      <c r="U3698"/>
      <c r="V3698"/>
      <c r="W3698"/>
      <c r="X3698"/>
    </row>
    <row r="3699" spans="1:24" x14ac:dyDescent="0.25">
      <c r="A3699" s="141"/>
      <c r="B3699" s="141"/>
      <c r="C3699" s="141"/>
      <c r="D3699" s="141"/>
      <c r="E3699" s="141"/>
      <c r="F3699" s="141"/>
      <c r="G3699" s="141"/>
      <c r="H3699" s="141"/>
      <c r="I3699" s="23"/>
      <c r="P3699"/>
      <c r="Q3699"/>
      <c r="R3699"/>
      <c r="S3699"/>
      <c r="T3699"/>
      <c r="U3699"/>
      <c r="V3699"/>
      <c r="W3699"/>
      <c r="X3699"/>
    </row>
    <row r="3700" spans="1:24" ht="15" customHeight="1" x14ac:dyDescent="0.25">
      <c r="A3700" s="521" t="s">
        <v>160</v>
      </c>
      <c r="B3700" s="522"/>
      <c r="C3700" s="522"/>
      <c r="D3700" s="522"/>
      <c r="E3700" s="522"/>
      <c r="F3700" s="522"/>
      <c r="G3700" s="522"/>
      <c r="H3700" s="523"/>
      <c r="I3700" s="23"/>
      <c r="P3700"/>
      <c r="Q3700"/>
      <c r="R3700"/>
      <c r="S3700"/>
      <c r="T3700"/>
      <c r="U3700"/>
      <c r="V3700"/>
      <c r="W3700"/>
      <c r="X3700"/>
    </row>
    <row r="3701" spans="1:24" ht="15" customHeight="1" x14ac:dyDescent="0.25">
      <c r="A3701" s="518" t="s">
        <v>16</v>
      </c>
      <c r="B3701" s="519"/>
      <c r="C3701" s="519"/>
      <c r="D3701" s="519"/>
      <c r="E3701" s="519"/>
      <c r="F3701" s="519"/>
      <c r="G3701" s="519"/>
      <c r="H3701" s="520"/>
      <c r="I3701" s="23"/>
      <c r="P3701"/>
      <c r="Q3701"/>
      <c r="R3701"/>
      <c r="S3701"/>
      <c r="T3701"/>
      <c r="U3701"/>
      <c r="V3701"/>
      <c r="W3701"/>
      <c r="X3701"/>
    </row>
    <row r="3702" spans="1:24" ht="27" x14ac:dyDescent="0.25">
      <c r="A3702" s="306">
        <v>4251</v>
      </c>
      <c r="B3702" s="306" t="s">
        <v>2253</v>
      </c>
      <c r="C3702" s="306" t="s">
        <v>476</v>
      </c>
      <c r="D3702" s="306" t="s">
        <v>15</v>
      </c>
      <c r="E3702" s="306" t="s">
        <v>14</v>
      </c>
      <c r="F3702" s="306">
        <v>211775000</v>
      </c>
      <c r="G3702" s="306">
        <v>211775000</v>
      </c>
      <c r="H3702" s="306">
        <v>1</v>
      </c>
      <c r="I3702" s="23"/>
      <c r="P3702"/>
      <c r="Q3702"/>
      <c r="R3702"/>
      <c r="S3702"/>
      <c r="T3702"/>
      <c r="U3702"/>
      <c r="V3702"/>
      <c r="W3702"/>
      <c r="X3702"/>
    </row>
    <row r="3703" spans="1:24" ht="15" customHeight="1" x14ac:dyDescent="0.25">
      <c r="A3703" s="518" t="s">
        <v>12</v>
      </c>
      <c r="B3703" s="519"/>
      <c r="C3703" s="519"/>
      <c r="D3703" s="519"/>
      <c r="E3703" s="519"/>
      <c r="F3703" s="519"/>
      <c r="G3703" s="519"/>
      <c r="H3703" s="520"/>
      <c r="I3703" s="23"/>
      <c r="P3703"/>
      <c r="Q3703"/>
      <c r="R3703"/>
      <c r="S3703"/>
      <c r="T3703"/>
      <c r="U3703"/>
      <c r="V3703"/>
      <c r="W3703"/>
      <c r="X3703"/>
    </row>
    <row r="3704" spans="1:24" ht="27" x14ac:dyDescent="0.25">
      <c r="A3704" s="306">
        <v>4251</v>
      </c>
      <c r="B3704" s="306" t="s">
        <v>2254</v>
      </c>
      <c r="C3704" s="306" t="s">
        <v>460</v>
      </c>
      <c r="D3704" s="306" t="s">
        <v>15</v>
      </c>
      <c r="E3704" s="306" t="s">
        <v>14</v>
      </c>
      <c r="F3704" s="306">
        <v>3225000</v>
      </c>
      <c r="G3704" s="306">
        <v>3225000</v>
      </c>
      <c r="H3704" s="306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12"/>
      <c r="B3705" s="12"/>
      <c r="C3705" s="12"/>
      <c r="D3705" s="12"/>
      <c r="E3705" s="12"/>
      <c r="F3705" s="12"/>
      <c r="G3705" s="12"/>
      <c r="H3705" s="12"/>
      <c r="I3705" s="23"/>
      <c r="P3705"/>
      <c r="Q3705"/>
      <c r="R3705"/>
      <c r="S3705"/>
      <c r="T3705"/>
      <c r="U3705"/>
      <c r="V3705"/>
      <c r="W3705"/>
      <c r="X3705"/>
    </row>
    <row r="3706" spans="1:24" ht="15" customHeight="1" x14ac:dyDescent="0.25">
      <c r="A3706" s="521" t="s">
        <v>219</v>
      </c>
      <c r="B3706" s="522"/>
      <c r="C3706" s="522"/>
      <c r="D3706" s="522"/>
      <c r="E3706" s="522"/>
      <c r="F3706" s="522"/>
      <c r="G3706" s="522"/>
      <c r="H3706" s="523"/>
      <c r="I3706" s="23"/>
      <c r="P3706"/>
      <c r="Q3706"/>
      <c r="R3706"/>
      <c r="S3706"/>
      <c r="T3706"/>
      <c r="U3706"/>
      <c r="V3706"/>
      <c r="W3706"/>
      <c r="X3706"/>
    </row>
    <row r="3707" spans="1:24" ht="15" customHeight="1" x14ac:dyDescent="0.25">
      <c r="A3707" s="542" t="s">
        <v>16</v>
      </c>
      <c r="B3707" s="543"/>
      <c r="C3707" s="543"/>
      <c r="D3707" s="543"/>
      <c r="E3707" s="543"/>
      <c r="F3707" s="543"/>
      <c r="G3707" s="543"/>
      <c r="H3707" s="544"/>
      <c r="I3707" s="23"/>
      <c r="P3707"/>
      <c r="Q3707"/>
      <c r="R3707"/>
      <c r="S3707"/>
      <c r="T3707"/>
      <c r="U3707"/>
      <c r="V3707"/>
      <c r="W3707"/>
      <c r="X3707"/>
    </row>
    <row r="3708" spans="1:24" s="442" customFormat="1" ht="27" x14ac:dyDescent="0.25">
      <c r="A3708" s="441">
        <v>4251</v>
      </c>
      <c r="B3708" s="441" t="s">
        <v>4675</v>
      </c>
      <c r="C3708" s="441" t="s">
        <v>20</v>
      </c>
      <c r="D3708" s="441" t="s">
        <v>387</v>
      </c>
      <c r="E3708" s="441" t="s">
        <v>14</v>
      </c>
      <c r="F3708" s="441">
        <v>5169448</v>
      </c>
      <c r="G3708" s="441">
        <v>5169448</v>
      </c>
      <c r="H3708" s="441">
        <v>1</v>
      </c>
      <c r="I3708" s="445"/>
    </row>
    <row r="3709" spans="1:24" s="442" customFormat="1" x14ac:dyDescent="0.25">
      <c r="A3709" s="542" t="s">
        <v>8</v>
      </c>
      <c r="B3709" s="543"/>
      <c r="C3709" s="543"/>
      <c r="D3709" s="543"/>
      <c r="E3709" s="543"/>
      <c r="F3709" s="543"/>
      <c r="G3709" s="543"/>
      <c r="H3709" s="544"/>
      <c r="I3709" s="445"/>
    </row>
    <row r="3710" spans="1:24" s="442" customFormat="1" x14ac:dyDescent="0.25">
      <c r="A3710" s="449">
        <v>4267</v>
      </c>
      <c r="B3710" s="449" t="s">
        <v>4687</v>
      </c>
      <c r="C3710" s="449" t="s">
        <v>963</v>
      </c>
      <c r="D3710" s="449" t="s">
        <v>387</v>
      </c>
      <c r="E3710" s="449" t="s">
        <v>14</v>
      </c>
      <c r="F3710" s="449">
        <v>15000</v>
      </c>
      <c r="G3710" s="449">
        <f>+F3710*H3710</f>
        <v>3000000</v>
      </c>
      <c r="H3710" s="449">
        <v>200</v>
      </c>
      <c r="I3710" s="445"/>
    </row>
    <row r="3711" spans="1:24" s="442" customFormat="1" ht="15" customHeight="1" x14ac:dyDescent="0.25">
      <c r="A3711" s="542" t="s">
        <v>12</v>
      </c>
      <c r="B3711" s="543"/>
      <c r="C3711" s="543"/>
      <c r="D3711" s="543"/>
      <c r="E3711" s="543"/>
      <c r="F3711" s="543"/>
      <c r="G3711" s="543"/>
      <c r="H3711" s="544"/>
      <c r="I3711" s="445"/>
    </row>
    <row r="3712" spans="1:24" s="442" customFormat="1" ht="27" x14ac:dyDescent="0.25">
      <c r="A3712" s="441">
        <v>4251</v>
      </c>
      <c r="B3712" s="441" t="s">
        <v>4676</v>
      </c>
      <c r="C3712" s="441" t="s">
        <v>460</v>
      </c>
      <c r="D3712" s="441" t="s">
        <v>1218</v>
      </c>
      <c r="E3712" s="441" t="s">
        <v>14</v>
      </c>
      <c r="F3712" s="441">
        <v>103400</v>
      </c>
      <c r="G3712" s="441">
        <v>103400</v>
      </c>
      <c r="H3712" s="441">
        <v>1</v>
      </c>
      <c r="I3712" s="445"/>
    </row>
    <row r="3713" spans="1:24" ht="27" x14ac:dyDescent="0.25">
      <c r="A3713" s="416">
        <v>4239</v>
      </c>
      <c r="B3713" s="441" t="s">
        <v>4294</v>
      </c>
      <c r="C3713" s="441" t="s">
        <v>863</v>
      </c>
      <c r="D3713" s="441" t="s">
        <v>9</v>
      </c>
      <c r="E3713" s="441" t="s">
        <v>14</v>
      </c>
      <c r="F3713" s="441">
        <v>251000</v>
      </c>
      <c r="G3713" s="441">
        <v>251000</v>
      </c>
      <c r="H3713" s="441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ht="27" x14ac:dyDescent="0.25">
      <c r="A3714" s="416">
        <v>4239</v>
      </c>
      <c r="B3714" s="416" t="s">
        <v>4295</v>
      </c>
      <c r="C3714" s="416" t="s">
        <v>863</v>
      </c>
      <c r="D3714" s="416" t="s">
        <v>9</v>
      </c>
      <c r="E3714" s="416" t="s">
        <v>14</v>
      </c>
      <c r="F3714" s="416">
        <v>1576500</v>
      </c>
      <c r="G3714" s="416">
        <v>1576500</v>
      </c>
      <c r="H3714" s="416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ht="27" x14ac:dyDescent="0.25">
      <c r="A3715" s="416">
        <v>4239</v>
      </c>
      <c r="B3715" s="416" t="s">
        <v>3914</v>
      </c>
      <c r="C3715" s="416" t="s">
        <v>863</v>
      </c>
      <c r="D3715" s="416" t="s">
        <v>9</v>
      </c>
      <c r="E3715" s="416" t="s">
        <v>14</v>
      </c>
      <c r="F3715" s="416">
        <v>252000</v>
      </c>
      <c r="G3715" s="416">
        <v>252000</v>
      </c>
      <c r="H3715" s="416">
        <v>1</v>
      </c>
      <c r="I3715" s="23"/>
      <c r="P3715"/>
      <c r="Q3715"/>
      <c r="R3715"/>
      <c r="S3715"/>
      <c r="T3715"/>
      <c r="U3715"/>
      <c r="V3715"/>
      <c r="W3715"/>
      <c r="X3715"/>
    </row>
    <row r="3716" spans="1:24" ht="27" x14ac:dyDescent="0.25">
      <c r="A3716" s="416">
        <v>4239</v>
      </c>
      <c r="B3716" s="416" t="s">
        <v>3915</v>
      </c>
      <c r="C3716" s="416" t="s">
        <v>863</v>
      </c>
      <c r="D3716" s="416" t="s">
        <v>9</v>
      </c>
      <c r="E3716" s="416" t="s">
        <v>14</v>
      </c>
      <c r="F3716" s="416">
        <v>241000</v>
      </c>
      <c r="G3716" s="416">
        <v>241000</v>
      </c>
      <c r="H3716" s="416">
        <v>1</v>
      </c>
      <c r="I3716" s="23"/>
      <c r="P3716"/>
      <c r="Q3716"/>
      <c r="R3716"/>
      <c r="S3716"/>
      <c r="T3716"/>
      <c r="U3716"/>
      <c r="V3716"/>
      <c r="W3716"/>
      <c r="X3716"/>
    </row>
    <row r="3717" spans="1:24" ht="27" x14ac:dyDescent="0.25">
      <c r="A3717" s="416">
        <v>4239</v>
      </c>
      <c r="B3717" s="416" t="s">
        <v>3916</v>
      </c>
      <c r="C3717" s="416" t="s">
        <v>863</v>
      </c>
      <c r="D3717" s="416" t="s">
        <v>9</v>
      </c>
      <c r="E3717" s="416" t="s">
        <v>14</v>
      </c>
      <c r="F3717" s="416">
        <v>374000</v>
      </c>
      <c r="G3717" s="416">
        <v>374000</v>
      </c>
      <c r="H3717" s="416">
        <v>1</v>
      </c>
      <c r="I3717" s="23"/>
      <c r="P3717"/>
      <c r="Q3717"/>
      <c r="R3717"/>
      <c r="S3717"/>
      <c r="T3717"/>
      <c r="U3717"/>
      <c r="V3717"/>
      <c r="W3717"/>
      <c r="X3717"/>
    </row>
    <row r="3718" spans="1:24" ht="27" x14ac:dyDescent="0.25">
      <c r="A3718" s="385">
        <v>4239</v>
      </c>
      <c r="B3718" s="385" t="s">
        <v>1674</v>
      </c>
      <c r="C3718" s="385" t="s">
        <v>863</v>
      </c>
      <c r="D3718" s="385" t="s">
        <v>9</v>
      </c>
      <c r="E3718" s="385" t="s">
        <v>14</v>
      </c>
      <c r="F3718" s="385">
        <v>0</v>
      </c>
      <c r="G3718" s="385">
        <v>0</v>
      </c>
      <c r="H3718" s="247">
        <v>1</v>
      </c>
      <c r="I3718" s="23"/>
      <c r="P3718"/>
      <c r="Q3718"/>
      <c r="R3718"/>
      <c r="S3718"/>
      <c r="T3718"/>
      <c r="U3718"/>
      <c r="V3718"/>
      <c r="W3718"/>
      <c r="X3718"/>
    </row>
    <row r="3719" spans="1:24" ht="27" x14ac:dyDescent="0.25">
      <c r="A3719" s="385">
        <v>4239</v>
      </c>
      <c r="B3719" s="385" t="s">
        <v>862</v>
      </c>
      <c r="C3719" s="385" t="s">
        <v>863</v>
      </c>
      <c r="D3719" s="385" t="s">
        <v>9</v>
      </c>
      <c r="E3719" s="385" t="s">
        <v>14</v>
      </c>
      <c r="F3719" s="385">
        <v>0</v>
      </c>
      <c r="G3719" s="385">
        <v>0</v>
      </c>
      <c r="H3719" s="247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ht="31.5" customHeight="1" x14ac:dyDescent="0.25">
      <c r="A3720" s="521" t="s">
        <v>246</v>
      </c>
      <c r="B3720" s="522"/>
      <c r="C3720" s="522"/>
      <c r="D3720" s="522"/>
      <c r="E3720" s="522"/>
      <c r="F3720" s="522"/>
      <c r="G3720" s="522"/>
      <c r="H3720" s="523"/>
      <c r="I3720" s="23"/>
      <c r="P3720"/>
      <c r="Q3720"/>
      <c r="R3720"/>
      <c r="S3720"/>
      <c r="T3720"/>
      <c r="U3720"/>
      <c r="V3720"/>
      <c r="W3720"/>
      <c r="X3720"/>
    </row>
    <row r="3721" spans="1:24" ht="15" customHeight="1" x14ac:dyDescent="0.25">
      <c r="A3721" s="542" t="s">
        <v>16</v>
      </c>
      <c r="B3721" s="543"/>
      <c r="C3721" s="543"/>
      <c r="D3721" s="543"/>
      <c r="E3721" s="543"/>
      <c r="F3721" s="543"/>
      <c r="G3721" s="543"/>
      <c r="H3721" s="544"/>
      <c r="I3721" s="23"/>
      <c r="P3721"/>
      <c r="Q3721"/>
      <c r="R3721"/>
      <c r="S3721"/>
      <c r="T3721"/>
      <c r="U3721"/>
      <c r="V3721"/>
      <c r="W3721"/>
      <c r="X3721"/>
    </row>
    <row r="3722" spans="1:24" ht="27" x14ac:dyDescent="0.25">
      <c r="A3722" s="399">
        <v>5113</v>
      </c>
      <c r="B3722" s="399" t="s">
        <v>4218</v>
      </c>
      <c r="C3722" s="399" t="s">
        <v>980</v>
      </c>
      <c r="D3722" s="399" t="s">
        <v>387</v>
      </c>
      <c r="E3722" s="399" t="s">
        <v>14</v>
      </c>
      <c r="F3722" s="399">
        <v>31530008</v>
      </c>
      <c r="G3722" s="399">
        <v>31530008</v>
      </c>
      <c r="H3722" s="399">
        <v>1</v>
      </c>
      <c r="I3722" s="23"/>
      <c r="P3722"/>
      <c r="Q3722"/>
      <c r="R3722"/>
      <c r="S3722"/>
      <c r="T3722"/>
      <c r="U3722"/>
      <c r="V3722"/>
      <c r="W3722"/>
      <c r="X3722"/>
    </row>
    <row r="3723" spans="1:24" ht="27" x14ac:dyDescent="0.25">
      <c r="A3723" s="101">
        <v>5113</v>
      </c>
      <c r="B3723" s="399" t="s">
        <v>4219</v>
      </c>
      <c r="C3723" s="399" t="s">
        <v>980</v>
      </c>
      <c r="D3723" s="399" t="s">
        <v>387</v>
      </c>
      <c r="E3723" s="399" t="s">
        <v>14</v>
      </c>
      <c r="F3723" s="399">
        <v>15534420</v>
      </c>
      <c r="G3723" s="399">
        <v>15534420</v>
      </c>
      <c r="H3723" s="399">
        <v>1</v>
      </c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542" t="s">
        <v>8</v>
      </c>
      <c r="B3724" s="543"/>
      <c r="C3724" s="543"/>
      <c r="D3724" s="543"/>
      <c r="E3724" s="543"/>
      <c r="F3724" s="543"/>
      <c r="G3724" s="543"/>
      <c r="H3724" s="544"/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250"/>
      <c r="B3725" s="251"/>
      <c r="C3725" s="251"/>
      <c r="D3725" s="251"/>
      <c r="E3725" s="251"/>
      <c r="F3725" s="251"/>
      <c r="G3725" s="251"/>
      <c r="H3725" s="251"/>
      <c r="I3725" s="23"/>
      <c r="P3725"/>
      <c r="Q3725"/>
      <c r="R3725"/>
      <c r="S3725"/>
      <c r="T3725"/>
      <c r="U3725"/>
      <c r="V3725"/>
      <c r="W3725"/>
      <c r="X3725"/>
    </row>
    <row r="3726" spans="1:24" ht="15" customHeight="1" x14ac:dyDescent="0.25">
      <c r="A3726" s="521" t="s">
        <v>234</v>
      </c>
      <c r="B3726" s="522"/>
      <c r="C3726" s="522"/>
      <c r="D3726" s="522"/>
      <c r="E3726" s="522"/>
      <c r="F3726" s="522"/>
      <c r="G3726" s="522"/>
      <c r="H3726" s="523"/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542" t="s">
        <v>8</v>
      </c>
      <c r="B3727" s="543"/>
      <c r="C3727" s="543"/>
      <c r="D3727" s="543"/>
      <c r="E3727" s="543"/>
      <c r="F3727" s="543"/>
      <c r="G3727" s="543"/>
      <c r="H3727" s="544"/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14">
        <v>4267</v>
      </c>
      <c r="B3728" s="14" t="s">
        <v>1759</v>
      </c>
      <c r="C3728" s="14" t="s">
        <v>963</v>
      </c>
      <c r="D3728" s="14" t="s">
        <v>387</v>
      </c>
      <c r="E3728" s="14" t="s">
        <v>14</v>
      </c>
      <c r="F3728" s="14">
        <v>0</v>
      </c>
      <c r="G3728" s="14">
        <v>0</v>
      </c>
      <c r="H3728" s="14">
        <v>200</v>
      </c>
      <c r="I3728" s="23"/>
      <c r="P3728"/>
      <c r="Q3728"/>
      <c r="R3728"/>
      <c r="S3728"/>
      <c r="T3728"/>
      <c r="U3728"/>
      <c r="V3728"/>
      <c r="W3728"/>
      <c r="X3728"/>
    </row>
    <row r="3729" spans="1:24" ht="15" customHeight="1" x14ac:dyDescent="0.25">
      <c r="A3729" s="518" t="s">
        <v>12</v>
      </c>
      <c r="B3729" s="519"/>
      <c r="C3729" s="519"/>
      <c r="D3729" s="519"/>
      <c r="E3729" s="519"/>
      <c r="F3729" s="519"/>
      <c r="G3729" s="519"/>
      <c r="H3729" s="520"/>
      <c r="I3729" s="23"/>
      <c r="P3729"/>
      <c r="Q3729"/>
      <c r="R3729"/>
      <c r="S3729"/>
      <c r="T3729"/>
      <c r="U3729"/>
      <c r="V3729"/>
      <c r="W3729"/>
      <c r="X3729"/>
    </row>
    <row r="3730" spans="1:24" ht="27" x14ac:dyDescent="0.25">
      <c r="A3730" s="38">
        <v>5113</v>
      </c>
      <c r="B3730" s="38" t="s">
        <v>4197</v>
      </c>
      <c r="C3730" s="401" t="s">
        <v>460</v>
      </c>
      <c r="D3730" s="38" t="s">
        <v>1218</v>
      </c>
      <c r="E3730" s="38" t="s">
        <v>14</v>
      </c>
      <c r="F3730" s="38">
        <v>59000</v>
      </c>
      <c r="G3730" s="38">
        <v>59000</v>
      </c>
      <c r="H3730" s="38">
        <v>1</v>
      </c>
      <c r="I3730" s="23"/>
      <c r="P3730"/>
      <c r="Q3730"/>
      <c r="R3730"/>
      <c r="S3730"/>
      <c r="T3730"/>
      <c r="U3730"/>
      <c r="V3730"/>
      <c r="W3730"/>
      <c r="X3730"/>
    </row>
    <row r="3731" spans="1:24" ht="27" x14ac:dyDescent="0.25">
      <c r="A3731" s="38">
        <v>5113</v>
      </c>
      <c r="B3731" s="38" t="s">
        <v>4198</v>
      </c>
      <c r="C3731" s="401" t="s">
        <v>460</v>
      </c>
      <c r="D3731" s="38" t="s">
        <v>1218</v>
      </c>
      <c r="E3731" s="38" t="s">
        <v>14</v>
      </c>
      <c r="F3731" s="38">
        <v>143000</v>
      </c>
      <c r="G3731" s="38">
        <v>143000</v>
      </c>
      <c r="H3731" s="38">
        <v>1</v>
      </c>
      <c r="I3731" s="23"/>
      <c r="P3731"/>
      <c r="Q3731"/>
      <c r="R3731"/>
      <c r="S3731"/>
      <c r="T3731"/>
      <c r="U3731"/>
      <c r="V3731"/>
      <c r="W3731"/>
      <c r="X3731"/>
    </row>
    <row r="3732" spans="1:24" s="442" customFormat="1" ht="27" x14ac:dyDescent="0.25">
      <c r="A3732" s="401">
        <v>5113</v>
      </c>
      <c r="B3732" s="401" t="s">
        <v>5016</v>
      </c>
      <c r="C3732" s="401" t="s">
        <v>1099</v>
      </c>
      <c r="D3732" s="38" t="s">
        <v>13</v>
      </c>
      <c r="E3732" s="38" t="s">
        <v>14</v>
      </c>
      <c r="F3732" s="38">
        <v>189180</v>
      </c>
      <c r="G3732" s="38">
        <v>189180</v>
      </c>
      <c r="H3732" s="38">
        <v>1</v>
      </c>
      <c r="I3732" s="445"/>
    </row>
    <row r="3733" spans="1:24" s="442" customFormat="1" ht="27" x14ac:dyDescent="0.25">
      <c r="A3733" s="401">
        <v>5113</v>
      </c>
      <c r="B3733" s="401" t="s">
        <v>5017</v>
      </c>
      <c r="C3733" s="401" t="s">
        <v>1099</v>
      </c>
      <c r="D3733" s="38" t="s">
        <v>13</v>
      </c>
      <c r="E3733" s="38" t="s">
        <v>14</v>
      </c>
      <c r="F3733" s="38">
        <v>80480</v>
      </c>
      <c r="G3733" s="38">
        <v>80480</v>
      </c>
      <c r="H3733" s="38">
        <v>1</v>
      </c>
      <c r="I3733" s="445"/>
    </row>
    <row r="3734" spans="1:24" s="442" customFormat="1" ht="27" x14ac:dyDescent="0.25">
      <c r="A3734" s="401">
        <v>5113</v>
      </c>
      <c r="B3734" s="401" t="s">
        <v>5018</v>
      </c>
      <c r="C3734" s="401" t="s">
        <v>1099</v>
      </c>
      <c r="D3734" s="38" t="s">
        <v>13</v>
      </c>
      <c r="E3734" s="38" t="s">
        <v>14</v>
      </c>
      <c r="F3734" s="38">
        <v>93207</v>
      </c>
      <c r="G3734" s="38">
        <v>93207</v>
      </c>
      <c r="H3734" s="38">
        <v>1</v>
      </c>
      <c r="I3734" s="445"/>
    </row>
    <row r="3735" spans="1:24" ht="15" customHeight="1" x14ac:dyDescent="0.25">
      <c r="A3735" s="521" t="s">
        <v>194</v>
      </c>
      <c r="B3735" s="522"/>
      <c r="C3735" s="522"/>
      <c r="D3735" s="522"/>
      <c r="E3735" s="522"/>
      <c r="F3735" s="522"/>
      <c r="G3735" s="522"/>
      <c r="H3735" s="523"/>
      <c r="I3735" s="23"/>
      <c r="P3735"/>
      <c r="Q3735"/>
      <c r="R3735"/>
      <c r="S3735"/>
      <c r="T3735"/>
      <c r="U3735"/>
      <c r="V3735"/>
      <c r="W3735"/>
      <c r="X3735"/>
    </row>
    <row r="3736" spans="1:24" ht="15" customHeight="1" x14ac:dyDescent="0.25">
      <c r="A3736" s="542" t="s">
        <v>16</v>
      </c>
      <c r="B3736" s="543"/>
      <c r="C3736" s="543"/>
      <c r="D3736" s="543"/>
      <c r="E3736" s="543"/>
      <c r="F3736" s="543"/>
      <c r="G3736" s="543"/>
      <c r="H3736" s="544"/>
      <c r="I3736" s="23"/>
      <c r="P3736"/>
      <c r="Q3736"/>
      <c r="R3736"/>
      <c r="S3736"/>
      <c r="T3736"/>
      <c r="U3736"/>
      <c r="V3736"/>
      <c r="W3736"/>
      <c r="X3736"/>
    </row>
    <row r="3737" spans="1:24" ht="27" x14ac:dyDescent="0.25">
      <c r="A3737" s="308">
        <v>4861</v>
      </c>
      <c r="B3737" s="308" t="s">
        <v>2249</v>
      </c>
      <c r="C3737" s="308" t="s">
        <v>473</v>
      </c>
      <c r="D3737" s="308" t="s">
        <v>387</v>
      </c>
      <c r="E3737" s="308" t="s">
        <v>14</v>
      </c>
      <c r="F3737" s="308">
        <v>24500000</v>
      </c>
      <c r="G3737" s="308">
        <v>24500000</v>
      </c>
      <c r="H3737" s="308">
        <v>1</v>
      </c>
      <c r="I3737" s="23"/>
      <c r="P3737"/>
      <c r="Q3737"/>
      <c r="R3737"/>
      <c r="S3737"/>
      <c r="T3737"/>
      <c r="U3737"/>
      <c r="V3737"/>
      <c r="W3737"/>
      <c r="X3737"/>
    </row>
    <row r="3738" spans="1:24" ht="15" customHeight="1" x14ac:dyDescent="0.25">
      <c r="A3738" s="518" t="s">
        <v>12</v>
      </c>
      <c r="B3738" s="519"/>
      <c r="C3738" s="519"/>
      <c r="D3738" s="519"/>
      <c r="E3738" s="519"/>
      <c r="F3738" s="519"/>
      <c r="G3738" s="519"/>
      <c r="H3738" s="520"/>
      <c r="I3738" s="23"/>
      <c r="P3738"/>
      <c r="Q3738"/>
      <c r="R3738"/>
      <c r="S3738"/>
      <c r="T3738"/>
      <c r="U3738"/>
      <c r="V3738"/>
      <c r="W3738"/>
      <c r="X3738"/>
    </row>
    <row r="3739" spans="1:24" ht="27" x14ac:dyDescent="0.25">
      <c r="A3739" s="308">
        <v>4861</v>
      </c>
      <c r="B3739" s="12" t="s">
        <v>2250</v>
      </c>
      <c r="C3739" s="12" t="s">
        <v>460</v>
      </c>
      <c r="D3739" s="308" t="s">
        <v>1218</v>
      </c>
      <c r="E3739" s="308" t="s">
        <v>14</v>
      </c>
      <c r="F3739" s="308">
        <v>500000</v>
      </c>
      <c r="G3739" s="308">
        <v>500000</v>
      </c>
      <c r="H3739" s="308">
        <v>1</v>
      </c>
      <c r="I3739" s="23"/>
      <c r="P3739"/>
      <c r="Q3739"/>
      <c r="R3739"/>
      <c r="S3739"/>
      <c r="T3739"/>
      <c r="U3739"/>
      <c r="V3739"/>
      <c r="W3739"/>
      <c r="X3739"/>
    </row>
    <row r="3740" spans="1:24" ht="30" customHeight="1" x14ac:dyDescent="0.25">
      <c r="A3740" s="654" t="s">
        <v>1370</v>
      </c>
      <c r="B3740" s="655"/>
      <c r="C3740" s="655"/>
      <c r="D3740" s="655"/>
      <c r="E3740" s="655"/>
      <c r="F3740" s="655"/>
      <c r="G3740" s="655"/>
      <c r="H3740" s="656"/>
      <c r="I3740" s="23"/>
      <c r="P3740"/>
      <c r="Q3740"/>
      <c r="R3740"/>
      <c r="S3740"/>
      <c r="T3740"/>
      <c r="U3740"/>
      <c r="V3740"/>
      <c r="W3740"/>
      <c r="X3740"/>
    </row>
    <row r="3741" spans="1:24" s="31" customFormat="1" ht="48" x14ac:dyDescent="0.25">
      <c r="A3741" s="201">
        <v>4239</v>
      </c>
      <c r="B3741" s="201" t="s">
        <v>1678</v>
      </c>
      <c r="C3741" s="201" t="s">
        <v>1372</v>
      </c>
      <c r="D3741" s="201" t="s">
        <v>9</v>
      </c>
      <c r="E3741" s="201" t="s">
        <v>14</v>
      </c>
      <c r="F3741" s="201">
        <v>0</v>
      </c>
      <c r="G3741" s="201">
        <v>0</v>
      </c>
      <c r="H3741" s="201">
        <v>1</v>
      </c>
      <c r="I3741" s="30"/>
    </row>
    <row r="3742" spans="1:24" s="219" customFormat="1" ht="48" x14ac:dyDescent="0.25">
      <c r="A3742" s="201">
        <v>4239</v>
      </c>
      <c r="B3742" s="201" t="s">
        <v>1371</v>
      </c>
      <c r="C3742" s="201" t="s">
        <v>1372</v>
      </c>
      <c r="D3742" s="201" t="s">
        <v>9</v>
      </c>
      <c r="E3742" s="201" t="s">
        <v>14</v>
      </c>
      <c r="F3742" s="201">
        <v>0</v>
      </c>
      <c r="G3742" s="201">
        <v>0</v>
      </c>
      <c r="H3742" s="201">
        <v>1</v>
      </c>
      <c r="I3742" s="218"/>
    </row>
    <row r="3743" spans="1:24" ht="15" customHeight="1" x14ac:dyDescent="0.25">
      <c r="A3743" s="557" t="s">
        <v>12</v>
      </c>
      <c r="B3743" s="558"/>
      <c r="C3743" s="558"/>
      <c r="D3743" s="558"/>
      <c r="E3743" s="558"/>
      <c r="F3743" s="558"/>
      <c r="G3743" s="558"/>
      <c r="H3743" s="559"/>
      <c r="I3743" s="23"/>
      <c r="P3743"/>
      <c r="Q3743"/>
      <c r="R3743"/>
      <c r="S3743"/>
      <c r="T3743"/>
      <c r="U3743"/>
      <c r="V3743"/>
      <c r="W3743"/>
      <c r="X3743"/>
    </row>
    <row r="3744" spans="1:24" ht="15" customHeight="1" x14ac:dyDescent="0.25">
      <c r="A3744" s="521" t="s">
        <v>220</v>
      </c>
      <c r="B3744" s="522"/>
      <c r="C3744" s="522"/>
      <c r="D3744" s="522"/>
      <c r="E3744" s="522"/>
      <c r="F3744" s="522"/>
      <c r="G3744" s="522"/>
      <c r="H3744" s="523"/>
      <c r="I3744" s="23"/>
      <c r="P3744"/>
      <c r="Q3744"/>
      <c r="R3744"/>
      <c r="S3744"/>
      <c r="T3744"/>
      <c r="U3744"/>
      <c r="V3744"/>
      <c r="W3744"/>
      <c r="X3744"/>
    </row>
    <row r="3745" spans="1:24" ht="15" customHeight="1" x14ac:dyDescent="0.25">
      <c r="A3745" s="518" t="s">
        <v>12</v>
      </c>
      <c r="B3745" s="519"/>
      <c r="C3745" s="519"/>
      <c r="D3745" s="519"/>
      <c r="E3745" s="519"/>
      <c r="F3745" s="519"/>
      <c r="G3745" s="519"/>
      <c r="H3745" s="520"/>
      <c r="I3745" s="23"/>
      <c r="P3745"/>
      <c r="Q3745"/>
      <c r="R3745"/>
      <c r="S3745"/>
      <c r="T3745"/>
      <c r="U3745"/>
      <c r="V3745"/>
      <c r="W3745"/>
      <c r="X3745"/>
    </row>
    <row r="3746" spans="1:24" ht="15" customHeight="1" x14ac:dyDescent="0.25">
      <c r="A3746" s="521" t="s">
        <v>266</v>
      </c>
      <c r="B3746" s="522"/>
      <c r="C3746" s="522"/>
      <c r="D3746" s="522"/>
      <c r="E3746" s="522"/>
      <c r="F3746" s="522"/>
      <c r="G3746" s="522"/>
      <c r="H3746" s="523"/>
      <c r="I3746" s="23"/>
      <c r="P3746"/>
      <c r="Q3746"/>
      <c r="R3746"/>
      <c r="S3746"/>
      <c r="T3746"/>
      <c r="U3746"/>
      <c r="V3746"/>
      <c r="W3746"/>
      <c r="X3746"/>
    </row>
    <row r="3747" spans="1:24" ht="15" customHeight="1" x14ac:dyDescent="0.25">
      <c r="A3747" s="518" t="s">
        <v>12</v>
      </c>
      <c r="B3747" s="519"/>
      <c r="C3747" s="519"/>
      <c r="D3747" s="519"/>
      <c r="E3747" s="519"/>
      <c r="F3747" s="519"/>
      <c r="G3747" s="519"/>
      <c r="H3747" s="520"/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172"/>
      <c r="B3748" s="172"/>
      <c r="C3748" s="172"/>
      <c r="D3748" s="172"/>
      <c r="E3748" s="172"/>
      <c r="F3748" s="172"/>
      <c r="G3748" s="172"/>
      <c r="H3748" s="172"/>
      <c r="I3748" s="23"/>
      <c r="P3748"/>
      <c r="Q3748"/>
      <c r="R3748"/>
      <c r="S3748"/>
      <c r="T3748"/>
      <c r="U3748"/>
      <c r="V3748"/>
      <c r="W3748"/>
      <c r="X3748"/>
    </row>
    <row r="3749" spans="1:24" ht="15" customHeight="1" x14ac:dyDescent="0.25">
      <c r="A3749" s="521" t="s">
        <v>131</v>
      </c>
      <c r="B3749" s="522"/>
      <c r="C3749" s="522"/>
      <c r="D3749" s="522"/>
      <c r="E3749" s="522"/>
      <c r="F3749" s="522"/>
      <c r="G3749" s="522"/>
      <c r="H3749" s="523"/>
      <c r="I3749" s="23"/>
      <c r="P3749"/>
      <c r="Q3749"/>
      <c r="R3749"/>
      <c r="S3749"/>
      <c r="T3749"/>
      <c r="U3749"/>
      <c r="V3749"/>
      <c r="W3749"/>
      <c r="X3749"/>
    </row>
    <row r="3750" spans="1:24" ht="15" customHeight="1" x14ac:dyDescent="0.25">
      <c r="A3750" s="518" t="s">
        <v>12</v>
      </c>
      <c r="B3750" s="519"/>
      <c r="C3750" s="519"/>
      <c r="D3750" s="519"/>
      <c r="E3750" s="519"/>
      <c r="F3750" s="519"/>
      <c r="G3750" s="519"/>
      <c r="H3750" s="520"/>
      <c r="I3750" s="23"/>
      <c r="P3750"/>
      <c r="Q3750"/>
      <c r="R3750"/>
      <c r="S3750"/>
      <c r="T3750"/>
      <c r="U3750"/>
      <c r="V3750"/>
      <c r="W3750"/>
      <c r="X3750"/>
    </row>
    <row r="3751" spans="1:24" ht="24.75" customHeight="1" x14ac:dyDescent="0.25">
      <c r="A3751" s="4"/>
      <c r="B3751" s="4"/>
      <c r="C3751" s="4"/>
      <c r="D3751" s="13"/>
      <c r="E3751" s="13"/>
      <c r="F3751" s="47"/>
      <c r="G3751" s="47"/>
      <c r="H3751" s="21"/>
      <c r="I3751" s="23"/>
      <c r="P3751"/>
      <c r="Q3751"/>
      <c r="R3751"/>
      <c r="S3751"/>
      <c r="T3751"/>
      <c r="U3751"/>
      <c r="V3751"/>
      <c r="W3751"/>
      <c r="X3751"/>
    </row>
    <row r="3752" spans="1:24" ht="15" customHeight="1" x14ac:dyDescent="0.25">
      <c r="A3752" s="521" t="s">
        <v>477</v>
      </c>
      <c r="B3752" s="522"/>
      <c r="C3752" s="522"/>
      <c r="D3752" s="522"/>
      <c r="E3752" s="522"/>
      <c r="F3752" s="522"/>
      <c r="G3752" s="522"/>
      <c r="H3752" s="523"/>
      <c r="I3752" s="23"/>
      <c r="P3752"/>
      <c r="Q3752"/>
      <c r="R3752"/>
      <c r="S3752"/>
      <c r="T3752"/>
      <c r="U3752"/>
      <c r="V3752"/>
      <c r="W3752"/>
      <c r="X3752"/>
    </row>
    <row r="3753" spans="1:24" ht="15" customHeight="1" x14ac:dyDescent="0.25">
      <c r="A3753" s="518" t="s">
        <v>16</v>
      </c>
      <c r="B3753" s="519"/>
      <c r="C3753" s="519"/>
      <c r="D3753" s="519"/>
      <c r="E3753" s="519"/>
      <c r="F3753" s="519"/>
      <c r="G3753" s="519"/>
      <c r="H3753" s="520"/>
      <c r="I3753" s="23"/>
      <c r="P3753"/>
      <c r="Q3753"/>
      <c r="R3753"/>
      <c r="S3753"/>
      <c r="T3753"/>
      <c r="U3753"/>
      <c r="V3753"/>
      <c r="W3753"/>
      <c r="X3753"/>
    </row>
    <row r="3754" spans="1:24" ht="27" x14ac:dyDescent="0.25">
      <c r="A3754" s="408">
        <v>4251</v>
      </c>
      <c r="B3754" s="12" t="s">
        <v>4257</v>
      </c>
      <c r="C3754" s="12" t="s">
        <v>460</v>
      </c>
      <c r="D3754" s="12" t="s">
        <v>15</v>
      </c>
      <c r="E3754" s="12" t="s">
        <v>14</v>
      </c>
      <c r="F3754" s="12">
        <v>1800000</v>
      </c>
      <c r="G3754" s="12">
        <v>1800000</v>
      </c>
      <c r="H3754" s="12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4" ht="40.5" x14ac:dyDescent="0.25">
      <c r="A3755" s="12">
        <v>4251</v>
      </c>
      <c r="B3755" s="12" t="s">
        <v>4073</v>
      </c>
      <c r="C3755" s="12" t="s">
        <v>24</v>
      </c>
      <c r="D3755" s="12" t="s">
        <v>15</v>
      </c>
      <c r="E3755" s="12" t="s">
        <v>14</v>
      </c>
      <c r="F3755" s="12">
        <v>118200000</v>
      </c>
      <c r="G3755" s="12">
        <v>118200000</v>
      </c>
      <c r="H3755" s="12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ht="40.5" x14ac:dyDescent="0.25">
      <c r="A3756" s="12">
        <v>4251</v>
      </c>
      <c r="B3756" s="12" t="s">
        <v>3771</v>
      </c>
      <c r="C3756" s="12" t="s">
        <v>24</v>
      </c>
      <c r="D3756" s="12" t="s">
        <v>15</v>
      </c>
      <c r="E3756" s="12" t="s">
        <v>14</v>
      </c>
      <c r="F3756" s="12">
        <v>88872800</v>
      </c>
      <c r="G3756" s="12">
        <v>88872800</v>
      </c>
      <c r="H3756" s="12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ht="40.5" x14ac:dyDescent="0.25">
      <c r="A3757" s="12">
        <v>4251</v>
      </c>
      <c r="B3757" s="12" t="s">
        <v>3772</v>
      </c>
      <c r="C3757" s="12" t="s">
        <v>24</v>
      </c>
      <c r="D3757" s="12" t="s">
        <v>387</v>
      </c>
      <c r="E3757" s="12" t="s">
        <v>14</v>
      </c>
      <c r="F3757" s="12">
        <v>29327200</v>
      </c>
      <c r="G3757" s="12">
        <v>29327200</v>
      </c>
      <c r="H3757" s="12">
        <v>1</v>
      </c>
      <c r="I3757" s="23"/>
      <c r="P3757"/>
      <c r="Q3757"/>
      <c r="R3757"/>
      <c r="S3757"/>
      <c r="T3757"/>
      <c r="U3757"/>
      <c r="V3757"/>
      <c r="W3757"/>
      <c r="X3757"/>
    </row>
    <row r="3758" spans="1:24" ht="27" x14ac:dyDescent="0.25">
      <c r="A3758" s="12">
        <v>4251</v>
      </c>
      <c r="B3758" s="12" t="s">
        <v>4074</v>
      </c>
      <c r="C3758" s="12" t="s">
        <v>460</v>
      </c>
      <c r="D3758" s="12" t="s">
        <v>1218</v>
      </c>
      <c r="E3758" s="12" t="s">
        <v>14</v>
      </c>
      <c r="F3758" s="12">
        <v>1800000</v>
      </c>
      <c r="G3758" s="12">
        <v>1800000</v>
      </c>
      <c r="H3758" s="12">
        <v>1</v>
      </c>
      <c r="I3758" s="23"/>
      <c r="P3758"/>
      <c r="Q3758"/>
      <c r="R3758"/>
      <c r="S3758"/>
      <c r="T3758"/>
      <c r="U3758"/>
      <c r="V3758"/>
      <c r="W3758"/>
      <c r="X3758"/>
    </row>
    <row r="3759" spans="1:24" ht="27" x14ac:dyDescent="0.25">
      <c r="A3759" s="12">
        <v>4251</v>
      </c>
      <c r="B3759" s="12" t="s">
        <v>3773</v>
      </c>
      <c r="C3759" s="12" t="s">
        <v>460</v>
      </c>
      <c r="D3759" s="12" t="s">
        <v>1218</v>
      </c>
      <c r="E3759" s="12" t="s">
        <v>14</v>
      </c>
      <c r="F3759" s="12">
        <v>1800000</v>
      </c>
      <c r="G3759" s="12">
        <v>1800000</v>
      </c>
      <c r="H3759" s="12">
        <v>1</v>
      </c>
      <c r="I3759" s="23"/>
      <c r="P3759"/>
      <c r="Q3759"/>
      <c r="R3759"/>
      <c r="S3759"/>
      <c r="T3759"/>
      <c r="U3759"/>
      <c r="V3759"/>
      <c r="W3759"/>
      <c r="X3759"/>
    </row>
    <row r="3760" spans="1:24" ht="15" customHeight="1" x14ac:dyDescent="0.25">
      <c r="A3760" s="518" t="s">
        <v>12</v>
      </c>
      <c r="B3760" s="519"/>
      <c r="C3760" s="519"/>
      <c r="D3760" s="519"/>
      <c r="E3760" s="519"/>
      <c r="F3760" s="519"/>
      <c r="G3760" s="519"/>
      <c r="H3760" s="520"/>
      <c r="I3760" s="23"/>
      <c r="P3760"/>
      <c r="Q3760"/>
      <c r="R3760"/>
      <c r="S3760"/>
      <c r="T3760"/>
      <c r="U3760"/>
      <c r="V3760"/>
      <c r="W3760"/>
      <c r="X3760"/>
    </row>
    <row r="3761" spans="1:24" ht="15" customHeight="1" x14ac:dyDescent="0.25">
      <c r="A3761" s="392"/>
      <c r="B3761" s="393"/>
      <c r="C3761" s="393"/>
      <c r="D3761" s="393"/>
      <c r="E3761" s="393"/>
      <c r="F3761" s="393"/>
      <c r="G3761" s="393"/>
      <c r="H3761" s="393"/>
      <c r="I3761" s="23"/>
      <c r="P3761"/>
      <c r="Q3761"/>
      <c r="R3761"/>
      <c r="S3761"/>
      <c r="T3761"/>
      <c r="U3761"/>
      <c r="V3761"/>
      <c r="W3761"/>
      <c r="X3761"/>
    </row>
    <row r="3762" spans="1:24" ht="25.5" customHeight="1" x14ac:dyDescent="0.25">
      <c r="A3762" s="12">
        <v>4251</v>
      </c>
      <c r="B3762" s="12" t="s">
        <v>2245</v>
      </c>
      <c r="C3762" s="12" t="s">
        <v>460</v>
      </c>
      <c r="D3762" s="12" t="s">
        <v>15</v>
      </c>
      <c r="E3762" s="12" t="s">
        <v>14</v>
      </c>
      <c r="F3762" s="12">
        <v>1800000</v>
      </c>
      <c r="G3762" s="12">
        <v>1800000</v>
      </c>
      <c r="H3762" s="12">
        <v>1</v>
      </c>
      <c r="I3762" s="23"/>
      <c r="P3762"/>
      <c r="Q3762"/>
      <c r="R3762"/>
      <c r="S3762"/>
      <c r="T3762"/>
      <c r="U3762"/>
      <c r="V3762"/>
      <c r="W3762"/>
      <c r="X3762"/>
    </row>
    <row r="3763" spans="1:24" ht="15" customHeight="1" x14ac:dyDescent="0.25">
      <c r="A3763" s="9"/>
      <c r="B3763" s="9"/>
      <c r="C3763" s="9"/>
      <c r="D3763" s="9"/>
      <c r="E3763" s="9"/>
      <c r="F3763" s="9"/>
      <c r="G3763" s="9"/>
      <c r="H3763" s="9"/>
      <c r="I3763" s="23"/>
      <c r="P3763"/>
      <c r="Q3763"/>
      <c r="R3763"/>
      <c r="S3763"/>
      <c r="T3763"/>
      <c r="U3763"/>
      <c r="V3763"/>
      <c r="W3763"/>
      <c r="X3763"/>
    </row>
    <row r="3764" spans="1:24" ht="15" customHeight="1" x14ac:dyDescent="0.25">
      <c r="A3764" s="521" t="s">
        <v>73</v>
      </c>
      <c r="B3764" s="522"/>
      <c r="C3764" s="522"/>
      <c r="D3764" s="522"/>
      <c r="E3764" s="522"/>
      <c r="F3764" s="522"/>
      <c r="G3764" s="522"/>
      <c r="H3764" s="523"/>
      <c r="I3764" s="23"/>
      <c r="P3764"/>
      <c r="Q3764"/>
      <c r="R3764"/>
      <c r="S3764"/>
      <c r="T3764"/>
      <c r="U3764"/>
      <c r="V3764"/>
      <c r="W3764"/>
      <c r="X3764"/>
    </row>
    <row r="3765" spans="1:24" ht="15" customHeight="1" x14ac:dyDescent="0.25">
      <c r="A3765" s="518" t="s">
        <v>8</v>
      </c>
      <c r="B3765" s="519"/>
      <c r="C3765" s="519"/>
      <c r="D3765" s="519"/>
      <c r="E3765" s="519"/>
      <c r="F3765" s="519"/>
      <c r="G3765" s="519"/>
      <c r="H3765" s="520"/>
      <c r="I3765" s="23"/>
      <c r="P3765"/>
      <c r="Q3765"/>
      <c r="R3765"/>
      <c r="S3765"/>
      <c r="T3765"/>
      <c r="U3765"/>
      <c r="V3765"/>
      <c r="W3765"/>
      <c r="X3765"/>
    </row>
    <row r="3766" spans="1:24" ht="15" customHeight="1" x14ac:dyDescent="0.25">
      <c r="A3766" s="171"/>
      <c r="B3766" s="171"/>
      <c r="C3766" s="171"/>
      <c r="D3766" s="171"/>
      <c r="E3766" s="171"/>
      <c r="F3766" s="171"/>
      <c r="G3766" s="171"/>
      <c r="H3766" s="171"/>
      <c r="I3766" s="23"/>
      <c r="P3766"/>
      <c r="Q3766"/>
      <c r="R3766"/>
      <c r="S3766"/>
      <c r="T3766"/>
      <c r="U3766"/>
      <c r="V3766"/>
      <c r="W3766"/>
      <c r="X3766"/>
    </row>
    <row r="3767" spans="1:24" ht="15" customHeight="1" x14ac:dyDescent="0.25">
      <c r="A3767" s="518" t="s">
        <v>12</v>
      </c>
      <c r="B3767" s="519"/>
      <c r="C3767" s="519"/>
      <c r="D3767" s="519"/>
      <c r="E3767" s="519"/>
      <c r="F3767" s="519"/>
      <c r="G3767" s="519"/>
      <c r="H3767" s="520"/>
      <c r="I3767" s="23"/>
      <c r="P3767"/>
      <c r="Q3767"/>
      <c r="R3767"/>
      <c r="S3767"/>
      <c r="T3767"/>
      <c r="U3767"/>
      <c r="V3767"/>
      <c r="W3767"/>
      <c r="X3767"/>
    </row>
    <row r="3768" spans="1:24" ht="40.5" x14ac:dyDescent="0.25">
      <c r="A3768" s="12">
        <v>4239</v>
      </c>
      <c r="B3768" s="12" t="s">
        <v>2808</v>
      </c>
      <c r="C3768" s="12" t="s">
        <v>503</v>
      </c>
      <c r="D3768" s="12" t="s">
        <v>9</v>
      </c>
      <c r="E3768" s="12" t="s">
        <v>14</v>
      </c>
      <c r="F3768" s="12">
        <v>1000000</v>
      </c>
      <c r="G3768" s="12">
        <v>1000000</v>
      </c>
      <c r="H3768" s="12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40.5" x14ac:dyDescent="0.25">
      <c r="A3769" s="12">
        <v>4239</v>
      </c>
      <c r="B3769" s="12" t="s">
        <v>2809</v>
      </c>
      <c r="C3769" s="12" t="s">
        <v>503</v>
      </c>
      <c r="D3769" s="12" t="s">
        <v>9</v>
      </c>
      <c r="E3769" s="12" t="s">
        <v>14</v>
      </c>
      <c r="F3769" s="12">
        <v>1000000</v>
      </c>
      <c r="G3769" s="12">
        <v>1000000</v>
      </c>
      <c r="H3769" s="12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40.5" x14ac:dyDescent="0.25">
      <c r="A3770" s="12">
        <v>4239</v>
      </c>
      <c r="B3770" s="12" t="s">
        <v>2810</v>
      </c>
      <c r="C3770" s="12" t="s">
        <v>503</v>
      </c>
      <c r="D3770" s="12" t="s">
        <v>9</v>
      </c>
      <c r="E3770" s="12" t="s">
        <v>14</v>
      </c>
      <c r="F3770" s="12">
        <v>2250000</v>
      </c>
      <c r="G3770" s="12">
        <v>2250000</v>
      </c>
      <c r="H3770" s="12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ht="40.5" x14ac:dyDescent="0.25">
      <c r="A3771" s="12">
        <v>4239</v>
      </c>
      <c r="B3771" s="12" t="s">
        <v>2811</v>
      </c>
      <c r="C3771" s="12" t="s">
        <v>503</v>
      </c>
      <c r="D3771" s="12" t="s">
        <v>9</v>
      </c>
      <c r="E3771" s="12" t="s">
        <v>14</v>
      </c>
      <c r="F3771" s="12">
        <v>900000</v>
      </c>
      <c r="G3771" s="12">
        <v>900000</v>
      </c>
      <c r="H3771" s="12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40.5" x14ac:dyDescent="0.25">
      <c r="A3772" s="12">
        <v>4239</v>
      </c>
      <c r="B3772" s="12" t="s">
        <v>2812</v>
      </c>
      <c r="C3772" s="12" t="s">
        <v>503</v>
      </c>
      <c r="D3772" s="12" t="s">
        <v>9</v>
      </c>
      <c r="E3772" s="12" t="s">
        <v>14</v>
      </c>
      <c r="F3772" s="12">
        <v>150000</v>
      </c>
      <c r="G3772" s="12">
        <v>150000</v>
      </c>
      <c r="H3772" s="12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ht="40.5" x14ac:dyDescent="0.25">
      <c r="A3773" s="12">
        <v>4239</v>
      </c>
      <c r="B3773" s="12" t="s">
        <v>2813</v>
      </c>
      <c r="C3773" s="12" t="s">
        <v>503</v>
      </c>
      <c r="D3773" s="12" t="s">
        <v>9</v>
      </c>
      <c r="E3773" s="12" t="s">
        <v>14</v>
      </c>
      <c r="F3773" s="12">
        <v>700000</v>
      </c>
      <c r="G3773" s="12">
        <v>700000</v>
      </c>
      <c r="H3773" s="12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ht="40.5" x14ac:dyDescent="0.25">
      <c r="A3774" s="12">
        <v>4239</v>
      </c>
      <c r="B3774" s="12" t="s">
        <v>2814</v>
      </c>
      <c r="C3774" s="12" t="s">
        <v>503</v>
      </c>
      <c r="D3774" s="12" t="s">
        <v>9</v>
      </c>
      <c r="E3774" s="12" t="s">
        <v>14</v>
      </c>
      <c r="F3774" s="12">
        <v>800000</v>
      </c>
      <c r="G3774" s="12">
        <v>800000</v>
      </c>
      <c r="H3774" s="12">
        <v>1</v>
      </c>
      <c r="I3774" s="23"/>
      <c r="P3774"/>
      <c r="Q3774"/>
      <c r="R3774"/>
      <c r="S3774"/>
      <c r="T3774"/>
      <c r="U3774"/>
      <c r="V3774"/>
      <c r="W3774"/>
      <c r="X3774"/>
    </row>
    <row r="3775" spans="1:24" ht="40.5" x14ac:dyDescent="0.25">
      <c r="A3775" s="12">
        <v>4239</v>
      </c>
      <c r="B3775" s="12" t="s">
        <v>2815</v>
      </c>
      <c r="C3775" s="12" t="s">
        <v>503</v>
      </c>
      <c r="D3775" s="12" t="s">
        <v>9</v>
      </c>
      <c r="E3775" s="12" t="s">
        <v>14</v>
      </c>
      <c r="F3775" s="12">
        <v>210000</v>
      </c>
      <c r="G3775" s="12">
        <v>210000</v>
      </c>
      <c r="H3775" s="12">
        <v>1</v>
      </c>
      <c r="I3775" s="23"/>
      <c r="P3775"/>
      <c r="Q3775"/>
      <c r="R3775"/>
      <c r="S3775"/>
      <c r="T3775"/>
      <c r="U3775"/>
      <c r="V3775"/>
      <c r="W3775"/>
      <c r="X3775"/>
    </row>
    <row r="3776" spans="1:24" ht="40.5" x14ac:dyDescent="0.25">
      <c r="A3776" s="12">
        <v>4239</v>
      </c>
      <c r="B3776" s="12" t="s">
        <v>2816</v>
      </c>
      <c r="C3776" s="12" t="s">
        <v>503</v>
      </c>
      <c r="D3776" s="12" t="s">
        <v>9</v>
      </c>
      <c r="E3776" s="12" t="s">
        <v>14</v>
      </c>
      <c r="F3776" s="12">
        <v>1200000</v>
      </c>
      <c r="G3776" s="12">
        <v>1200000</v>
      </c>
      <c r="H3776" s="12">
        <v>1</v>
      </c>
      <c r="I3776" s="23"/>
      <c r="P3776"/>
      <c r="Q3776"/>
      <c r="R3776"/>
      <c r="S3776"/>
      <c r="T3776"/>
      <c r="U3776"/>
      <c r="V3776"/>
      <c r="W3776"/>
      <c r="X3776"/>
    </row>
    <row r="3777" spans="1:24" ht="40.5" x14ac:dyDescent="0.25">
      <c r="A3777" s="12">
        <v>4239</v>
      </c>
      <c r="B3777" s="12" t="s">
        <v>2817</v>
      </c>
      <c r="C3777" s="12" t="s">
        <v>503</v>
      </c>
      <c r="D3777" s="12" t="s">
        <v>9</v>
      </c>
      <c r="E3777" s="12" t="s">
        <v>14</v>
      </c>
      <c r="F3777" s="12">
        <v>1000000</v>
      </c>
      <c r="G3777" s="12">
        <v>1000000</v>
      </c>
      <c r="H3777" s="12">
        <v>1</v>
      </c>
      <c r="I3777" s="23"/>
      <c r="P3777"/>
      <c r="Q3777"/>
      <c r="R3777"/>
      <c r="S3777"/>
      <c r="T3777"/>
      <c r="U3777"/>
      <c r="V3777"/>
      <c r="W3777"/>
      <c r="X3777"/>
    </row>
    <row r="3778" spans="1:24" ht="40.5" x14ac:dyDescent="0.25">
      <c r="A3778" s="12">
        <v>4239</v>
      </c>
      <c r="B3778" s="12" t="s">
        <v>2818</v>
      </c>
      <c r="C3778" s="12" t="s">
        <v>503</v>
      </c>
      <c r="D3778" s="12" t="s">
        <v>9</v>
      </c>
      <c r="E3778" s="12" t="s">
        <v>14</v>
      </c>
      <c r="F3778" s="12">
        <v>2200000</v>
      </c>
      <c r="G3778" s="12">
        <v>2200000</v>
      </c>
      <c r="H3778" s="12">
        <v>1</v>
      </c>
      <c r="I3778" s="23"/>
      <c r="P3778"/>
      <c r="Q3778"/>
      <c r="R3778"/>
      <c r="S3778"/>
      <c r="T3778"/>
      <c r="U3778"/>
      <c r="V3778"/>
      <c r="W3778"/>
      <c r="X3778"/>
    </row>
    <row r="3779" spans="1:24" ht="40.5" x14ac:dyDescent="0.25">
      <c r="A3779" s="12">
        <v>4239</v>
      </c>
      <c r="B3779" s="12" t="s">
        <v>2819</v>
      </c>
      <c r="C3779" s="12" t="s">
        <v>503</v>
      </c>
      <c r="D3779" s="12" t="s">
        <v>9</v>
      </c>
      <c r="E3779" s="12" t="s">
        <v>14</v>
      </c>
      <c r="F3779" s="12">
        <v>800000</v>
      </c>
      <c r="G3779" s="12">
        <v>800000</v>
      </c>
      <c r="H3779" s="12">
        <v>1</v>
      </c>
      <c r="I3779" s="23"/>
      <c r="P3779"/>
      <c r="Q3779"/>
      <c r="R3779"/>
      <c r="S3779"/>
      <c r="T3779"/>
      <c r="U3779"/>
      <c r="V3779"/>
      <c r="W3779"/>
      <c r="X3779"/>
    </row>
    <row r="3780" spans="1:24" ht="40.5" x14ac:dyDescent="0.25">
      <c r="A3780" s="12">
        <v>4239</v>
      </c>
      <c r="B3780" s="12" t="s">
        <v>2820</v>
      </c>
      <c r="C3780" s="12" t="s">
        <v>503</v>
      </c>
      <c r="D3780" s="12" t="s">
        <v>9</v>
      </c>
      <c r="E3780" s="12" t="s">
        <v>14</v>
      </c>
      <c r="F3780" s="12">
        <v>1100000</v>
      </c>
      <c r="G3780" s="12">
        <v>1100000</v>
      </c>
      <c r="H3780" s="12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ht="27" x14ac:dyDescent="0.25">
      <c r="A3781" s="12">
        <v>4239</v>
      </c>
      <c r="B3781" s="12" t="s">
        <v>1101</v>
      </c>
      <c r="C3781" s="12" t="s">
        <v>863</v>
      </c>
      <c r="D3781" s="12" t="s">
        <v>9</v>
      </c>
      <c r="E3781" s="12" t="s">
        <v>14</v>
      </c>
      <c r="F3781" s="12">
        <v>0</v>
      </c>
      <c r="G3781" s="12">
        <v>0</v>
      </c>
      <c r="H3781" s="12">
        <v>1</v>
      </c>
      <c r="I3781" s="23"/>
      <c r="P3781"/>
      <c r="Q3781"/>
      <c r="R3781"/>
      <c r="S3781"/>
      <c r="T3781"/>
      <c r="U3781"/>
      <c r="V3781"/>
      <c r="W3781"/>
      <c r="X3781"/>
    </row>
    <row r="3782" spans="1:24" ht="40.5" x14ac:dyDescent="0.25">
      <c r="A3782" s="12">
        <v>4239</v>
      </c>
      <c r="B3782" s="12" t="s">
        <v>1102</v>
      </c>
      <c r="C3782" s="12" t="s">
        <v>503</v>
      </c>
      <c r="D3782" s="12" t="s">
        <v>9</v>
      </c>
      <c r="E3782" s="12" t="s">
        <v>14</v>
      </c>
      <c r="F3782" s="12">
        <v>0</v>
      </c>
      <c r="G3782" s="12">
        <v>0</v>
      </c>
      <c r="H3782" s="12">
        <v>1</v>
      </c>
      <c r="I3782" s="23"/>
      <c r="P3782"/>
      <c r="Q3782"/>
      <c r="R3782"/>
      <c r="S3782"/>
      <c r="T3782"/>
      <c r="U3782"/>
      <c r="V3782"/>
      <c r="W3782"/>
      <c r="X3782"/>
    </row>
    <row r="3783" spans="1:24" ht="40.5" x14ac:dyDescent="0.25">
      <c r="A3783" s="12">
        <v>4239</v>
      </c>
      <c r="B3783" s="12" t="s">
        <v>1103</v>
      </c>
      <c r="C3783" s="12" t="s">
        <v>503</v>
      </c>
      <c r="D3783" s="12" t="s">
        <v>9</v>
      </c>
      <c r="E3783" s="12" t="s">
        <v>14</v>
      </c>
      <c r="F3783" s="12">
        <v>0</v>
      </c>
      <c r="G3783" s="12">
        <v>0</v>
      </c>
      <c r="H3783" s="12">
        <v>1</v>
      </c>
      <c r="I3783" s="23"/>
      <c r="P3783"/>
      <c r="Q3783"/>
      <c r="R3783"/>
      <c r="S3783"/>
      <c r="T3783"/>
      <c r="U3783"/>
      <c r="V3783"/>
      <c r="W3783"/>
      <c r="X3783"/>
    </row>
    <row r="3784" spans="1:24" ht="40.5" x14ac:dyDescent="0.25">
      <c r="A3784" s="12">
        <v>4239</v>
      </c>
      <c r="B3784" s="12" t="s">
        <v>1104</v>
      </c>
      <c r="C3784" s="12" t="s">
        <v>503</v>
      </c>
      <c r="D3784" s="12" t="s">
        <v>9</v>
      </c>
      <c r="E3784" s="12" t="s">
        <v>14</v>
      </c>
      <c r="F3784" s="12">
        <v>0</v>
      </c>
      <c r="G3784" s="12">
        <v>0</v>
      </c>
      <c r="H3784" s="12">
        <v>1</v>
      </c>
      <c r="I3784" s="23"/>
      <c r="P3784"/>
      <c r="Q3784"/>
      <c r="R3784"/>
      <c r="S3784"/>
      <c r="T3784"/>
      <c r="U3784"/>
      <c r="V3784"/>
      <c r="W3784"/>
      <c r="X3784"/>
    </row>
    <row r="3785" spans="1:24" ht="40.5" x14ac:dyDescent="0.25">
      <c r="A3785" s="12">
        <v>4239</v>
      </c>
      <c r="B3785" s="12" t="s">
        <v>1105</v>
      </c>
      <c r="C3785" s="12" t="s">
        <v>503</v>
      </c>
      <c r="D3785" s="12" t="s">
        <v>9</v>
      </c>
      <c r="E3785" s="12" t="s">
        <v>14</v>
      </c>
      <c r="F3785" s="12">
        <v>0</v>
      </c>
      <c r="G3785" s="12">
        <v>0</v>
      </c>
      <c r="H3785" s="12">
        <v>1</v>
      </c>
      <c r="I3785" s="23"/>
      <c r="P3785"/>
      <c r="Q3785"/>
      <c r="R3785"/>
      <c r="S3785"/>
      <c r="T3785"/>
      <c r="U3785"/>
      <c r="V3785"/>
      <c r="W3785"/>
      <c r="X3785"/>
    </row>
    <row r="3786" spans="1:24" ht="40.5" x14ac:dyDescent="0.25">
      <c r="A3786" s="12">
        <v>4239</v>
      </c>
      <c r="B3786" s="12" t="s">
        <v>1106</v>
      </c>
      <c r="C3786" s="12" t="s">
        <v>503</v>
      </c>
      <c r="D3786" s="12" t="s">
        <v>9</v>
      </c>
      <c r="E3786" s="12" t="s">
        <v>14</v>
      </c>
      <c r="F3786" s="12">
        <v>0</v>
      </c>
      <c r="G3786" s="12">
        <v>0</v>
      </c>
      <c r="H3786" s="12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ht="40.5" x14ac:dyDescent="0.25">
      <c r="A3787" s="12">
        <v>4239</v>
      </c>
      <c r="B3787" s="12" t="s">
        <v>1107</v>
      </c>
      <c r="C3787" s="12" t="s">
        <v>503</v>
      </c>
      <c r="D3787" s="12" t="s">
        <v>9</v>
      </c>
      <c r="E3787" s="12" t="s">
        <v>14</v>
      </c>
      <c r="F3787" s="12">
        <v>0</v>
      </c>
      <c r="G3787" s="12">
        <v>0</v>
      </c>
      <c r="H3787" s="12">
        <v>1</v>
      </c>
      <c r="I3787" s="23"/>
      <c r="P3787"/>
      <c r="Q3787"/>
      <c r="R3787"/>
      <c r="S3787"/>
      <c r="T3787"/>
      <c r="U3787"/>
      <c r="V3787"/>
      <c r="W3787"/>
      <c r="X3787"/>
    </row>
    <row r="3788" spans="1:24" ht="40.5" x14ac:dyDescent="0.25">
      <c r="A3788" s="12">
        <v>4239</v>
      </c>
      <c r="B3788" s="12" t="s">
        <v>1108</v>
      </c>
      <c r="C3788" s="12" t="s">
        <v>503</v>
      </c>
      <c r="D3788" s="12" t="s">
        <v>9</v>
      </c>
      <c r="E3788" s="12" t="s">
        <v>14</v>
      </c>
      <c r="F3788" s="12">
        <v>0</v>
      </c>
      <c r="G3788" s="12">
        <v>0</v>
      </c>
      <c r="H3788" s="12">
        <v>1</v>
      </c>
      <c r="I3788" s="23"/>
      <c r="P3788"/>
      <c r="Q3788"/>
      <c r="R3788"/>
      <c r="S3788"/>
      <c r="T3788"/>
      <c r="U3788"/>
      <c r="V3788"/>
      <c r="W3788"/>
      <c r="X3788"/>
    </row>
    <row r="3789" spans="1:24" ht="40.5" x14ac:dyDescent="0.25">
      <c r="A3789" s="12">
        <v>4239</v>
      </c>
      <c r="B3789" s="12" t="s">
        <v>1109</v>
      </c>
      <c r="C3789" s="12" t="s">
        <v>503</v>
      </c>
      <c r="D3789" s="12" t="s">
        <v>9</v>
      </c>
      <c r="E3789" s="12" t="s">
        <v>14</v>
      </c>
      <c r="F3789" s="12">
        <v>0</v>
      </c>
      <c r="G3789" s="12">
        <v>0</v>
      </c>
      <c r="H3789" s="12">
        <v>1</v>
      </c>
      <c r="I3789" s="23"/>
      <c r="P3789"/>
      <c r="Q3789"/>
      <c r="R3789"/>
      <c r="S3789"/>
      <c r="T3789"/>
      <c r="U3789"/>
      <c r="V3789"/>
      <c r="W3789"/>
      <c r="X3789"/>
    </row>
    <row r="3790" spans="1:24" ht="15" customHeight="1" x14ac:dyDescent="0.25">
      <c r="A3790" s="521" t="s">
        <v>171</v>
      </c>
      <c r="B3790" s="522"/>
      <c r="C3790" s="522"/>
      <c r="D3790" s="522"/>
      <c r="E3790" s="522"/>
      <c r="F3790" s="522"/>
      <c r="G3790" s="522"/>
      <c r="H3790" s="523"/>
      <c r="I3790" s="23"/>
      <c r="P3790"/>
      <c r="Q3790"/>
      <c r="R3790"/>
      <c r="S3790"/>
      <c r="T3790"/>
      <c r="U3790"/>
      <c r="V3790"/>
      <c r="W3790"/>
      <c r="X3790"/>
    </row>
    <row r="3791" spans="1:24" ht="15" customHeight="1" x14ac:dyDescent="0.25">
      <c r="A3791" s="518" t="s">
        <v>12</v>
      </c>
      <c r="B3791" s="519"/>
      <c r="C3791" s="519"/>
      <c r="D3791" s="519"/>
      <c r="E3791" s="519"/>
      <c r="F3791" s="519"/>
      <c r="G3791" s="519"/>
      <c r="H3791" s="520"/>
      <c r="I3791" s="23"/>
      <c r="P3791"/>
      <c r="Q3791"/>
      <c r="R3791"/>
      <c r="S3791"/>
      <c r="T3791"/>
      <c r="U3791"/>
      <c r="V3791"/>
      <c r="W3791"/>
      <c r="X3791"/>
    </row>
    <row r="3792" spans="1:24" x14ac:dyDescent="0.25">
      <c r="A3792" s="152"/>
      <c r="B3792" s="152"/>
      <c r="C3792" s="152"/>
      <c r="D3792" s="152"/>
      <c r="E3792" s="152"/>
      <c r="F3792" s="152"/>
      <c r="G3792" s="152"/>
      <c r="H3792" s="152"/>
      <c r="I3792" s="23"/>
      <c r="P3792"/>
      <c r="Q3792"/>
      <c r="R3792"/>
      <c r="S3792"/>
      <c r="T3792"/>
      <c r="U3792"/>
      <c r="V3792"/>
      <c r="W3792"/>
      <c r="X3792"/>
    </row>
    <row r="3793" spans="1:24" ht="15" customHeight="1" x14ac:dyDescent="0.25">
      <c r="A3793" s="521" t="s">
        <v>244</v>
      </c>
      <c r="B3793" s="522"/>
      <c r="C3793" s="522"/>
      <c r="D3793" s="522"/>
      <c r="E3793" s="522"/>
      <c r="F3793" s="522"/>
      <c r="G3793" s="522"/>
      <c r="H3793" s="523"/>
      <c r="I3793" s="23"/>
      <c r="P3793"/>
      <c r="Q3793"/>
      <c r="R3793"/>
      <c r="S3793"/>
      <c r="T3793"/>
      <c r="U3793"/>
      <c r="V3793"/>
      <c r="W3793"/>
      <c r="X3793"/>
    </row>
    <row r="3794" spans="1:24" ht="15" customHeight="1" x14ac:dyDescent="0.25">
      <c r="A3794" s="518" t="s">
        <v>12</v>
      </c>
      <c r="B3794" s="519"/>
      <c r="C3794" s="519"/>
      <c r="D3794" s="519"/>
      <c r="E3794" s="519"/>
      <c r="F3794" s="519"/>
      <c r="G3794" s="519"/>
      <c r="H3794" s="520"/>
      <c r="I3794" s="23"/>
      <c r="P3794"/>
      <c r="Q3794"/>
      <c r="R3794"/>
      <c r="S3794"/>
      <c r="T3794"/>
      <c r="U3794"/>
      <c r="V3794"/>
      <c r="W3794"/>
      <c r="X3794"/>
    </row>
    <row r="3795" spans="1:24" ht="27" x14ac:dyDescent="0.25">
      <c r="A3795" s="432">
        <v>4251</v>
      </c>
      <c r="B3795" s="432" t="s">
        <v>4553</v>
      </c>
      <c r="C3795" s="432" t="s">
        <v>4554</v>
      </c>
      <c r="D3795" s="432" t="s">
        <v>387</v>
      </c>
      <c r="E3795" s="432" t="s">
        <v>14</v>
      </c>
      <c r="F3795" s="432">
        <v>2000000</v>
      </c>
      <c r="G3795" s="432">
        <v>2000000</v>
      </c>
      <c r="H3795" s="432">
        <v>1</v>
      </c>
      <c r="I3795" s="23"/>
      <c r="P3795"/>
      <c r="Q3795"/>
      <c r="R3795"/>
      <c r="S3795"/>
      <c r="T3795"/>
      <c r="U3795"/>
      <c r="V3795"/>
      <c r="W3795"/>
      <c r="X3795"/>
    </row>
    <row r="3796" spans="1:24" ht="27" x14ac:dyDescent="0.25">
      <c r="A3796" s="89">
        <v>4251</v>
      </c>
      <c r="B3796" s="432" t="s">
        <v>4555</v>
      </c>
      <c r="C3796" s="432" t="s">
        <v>4554</v>
      </c>
      <c r="D3796" s="432" t="s">
        <v>387</v>
      </c>
      <c r="E3796" s="432" t="s">
        <v>14</v>
      </c>
      <c r="F3796" s="432">
        <v>1050000</v>
      </c>
      <c r="G3796" s="432">
        <v>1050000</v>
      </c>
      <c r="H3796" s="432">
        <v>1</v>
      </c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518" t="s">
        <v>8</v>
      </c>
      <c r="B3797" s="519"/>
      <c r="C3797" s="519"/>
      <c r="D3797" s="519"/>
      <c r="E3797" s="519"/>
      <c r="F3797" s="519"/>
      <c r="G3797" s="519"/>
      <c r="H3797" s="520"/>
      <c r="I3797" s="23"/>
      <c r="P3797"/>
      <c r="Q3797"/>
      <c r="R3797"/>
      <c r="S3797"/>
      <c r="T3797"/>
      <c r="U3797"/>
      <c r="V3797"/>
      <c r="W3797"/>
      <c r="X3797"/>
    </row>
    <row r="3798" spans="1:24" x14ac:dyDescent="0.25">
      <c r="A3798" s="89"/>
      <c r="B3798" s="89"/>
      <c r="C3798" s="89"/>
      <c r="D3798" s="89"/>
      <c r="E3798" s="89"/>
      <c r="F3798" s="89"/>
      <c r="G3798" s="89"/>
      <c r="H3798" s="89"/>
      <c r="I3798" s="23"/>
      <c r="P3798"/>
      <c r="Q3798"/>
      <c r="R3798"/>
      <c r="S3798"/>
      <c r="T3798"/>
      <c r="U3798"/>
      <c r="V3798"/>
      <c r="W3798"/>
      <c r="X3798"/>
    </row>
    <row r="3799" spans="1:24" ht="15" customHeight="1" x14ac:dyDescent="0.25">
      <c r="A3799" s="521" t="s">
        <v>296</v>
      </c>
      <c r="B3799" s="522"/>
      <c r="C3799" s="522"/>
      <c r="D3799" s="522"/>
      <c r="E3799" s="522"/>
      <c r="F3799" s="522"/>
      <c r="G3799" s="522"/>
      <c r="H3799" s="523"/>
      <c r="I3799" s="23"/>
      <c r="P3799"/>
      <c r="Q3799"/>
      <c r="R3799"/>
      <c r="S3799"/>
      <c r="T3799"/>
      <c r="U3799"/>
      <c r="V3799"/>
      <c r="W3799"/>
      <c r="X3799"/>
    </row>
    <row r="3800" spans="1:24" ht="15" customHeight="1" x14ac:dyDescent="0.25">
      <c r="A3800" s="518" t="s">
        <v>16</v>
      </c>
      <c r="B3800" s="519"/>
      <c r="C3800" s="519"/>
      <c r="D3800" s="519"/>
      <c r="E3800" s="519"/>
      <c r="F3800" s="519"/>
      <c r="G3800" s="519"/>
      <c r="H3800" s="520"/>
      <c r="I3800" s="23"/>
      <c r="P3800"/>
      <c r="Q3800"/>
      <c r="R3800"/>
      <c r="S3800"/>
      <c r="T3800"/>
      <c r="U3800"/>
      <c r="V3800"/>
      <c r="W3800"/>
      <c r="X3800"/>
    </row>
    <row r="3801" spans="1:24" ht="27" x14ac:dyDescent="0.25">
      <c r="A3801" s="91">
        <v>5113</v>
      </c>
      <c r="B3801" s="91" t="s">
        <v>4441</v>
      </c>
      <c r="C3801" s="91" t="s">
        <v>4442</v>
      </c>
      <c r="D3801" s="91" t="s">
        <v>387</v>
      </c>
      <c r="E3801" s="91" t="s">
        <v>14</v>
      </c>
      <c r="F3801" s="91">
        <v>43732800</v>
      </c>
      <c r="G3801" s="91">
        <v>43732800</v>
      </c>
      <c r="H3801" s="91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ht="15" customHeight="1" x14ac:dyDescent="0.25">
      <c r="A3802" s="518" t="s">
        <v>161</v>
      </c>
      <c r="B3802" s="519"/>
      <c r="C3802" s="519"/>
      <c r="D3802" s="519"/>
      <c r="E3802" s="519"/>
      <c r="F3802" s="519"/>
      <c r="G3802" s="519"/>
      <c r="H3802" s="520"/>
      <c r="I3802" s="23"/>
      <c r="P3802"/>
      <c r="Q3802"/>
      <c r="R3802"/>
      <c r="S3802"/>
      <c r="T3802"/>
      <c r="U3802"/>
      <c r="V3802"/>
      <c r="W3802"/>
      <c r="X3802"/>
    </row>
    <row r="3803" spans="1:24" ht="27" x14ac:dyDescent="0.25">
      <c r="A3803" s="421">
        <v>5113</v>
      </c>
      <c r="B3803" s="421" t="s">
        <v>4349</v>
      </c>
      <c r="C3803" s="421" t="s">
        <v>460</v>
      </c>
      <c r="D3803" s="421" t="s">
        <v>1218</v>
      </c>
      <c r="E3803" s="421" t="s">
        <v>14</v>
      </c>
      <c r="F3803" s="421">
        <v>90000</v>
      </c>
      <c r="G3803" s="421">
        <v>90000</v>
      </c>
      <c r="H3803" s="421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ht="27" x14ac:dyDescent="0.25">
      <c r="A3804" s="421">
        <v>5113</v>
      </c>
      <c r="B3804" s="421" t="s">
        <v>4350</v>
      </c>
      <c r="C3804" s="421" t="s">
        <v>460</v>
      </c>
      <c r="D3804" s="421" t="s">
        <v>1218</v>
      </c>
      <c r="E3804" s="421" t="s">
        <v>14</v>
      </c>
      <c r="F3804" s="421">
        <v>210000</v>
      </c>
      <c r="G3804" s="421">
        <v>210000</v>
      </c>
      <c r="H3804" s="421">
        <v>1</v>
      </c>
      <c r="I3804" s="23"/>
      <c r="P3804"/>
      <c r="Q3804"/>
      <c r="R3804"/>
      <c r="S3804"/>
      <c r="T3804"/>
      <c r="U3804"/>
      <c r="V3804"/>
      <c r="W3804"/>
      <c r="X3804"/>
    </row>
    <row r="3805" spans="1:24" s="442" customFormat="1" ht="27" x14ac:dyDescent="0.25">
      <c r="A3805" s="487">
        <v>5113</v>
      </c>
      <c r="B3805" s="487" t="s">
        <v>5341</v>
      </c>
      <c r="C3805" s="487" t="s">
        <v>1099</v>
      </c>
      <c r="D3805" s="487" t="s">
        <v>13</v>
      </c>
      <c r="E3805" s="487" t="s">
        <v>14</v>
      </c>
      <c r="F3805" s="487">
        <v>262397</v>
      </c>
      <c r="G3805" s="487">
        <v>262397</v>
      </c>
      <c r="H3805" s="487">
        <v>1</v>
      </c>
      <c r="I3805" s="445"/>
    </row>
    <row r="3806" spans="1:24" s="442" customFormat="1" ht="27" x14ac:dyDescent="0.25">
      <c r="A3806" s="487">
        <v>5113</v>
      </c>
      <c r="B3806" s="487" t="s">
        <v>5342</v>
      </c>
      <c r="C3806" s="487" t="s">
        <v>1099</v>
      </c>
      <c r="D3806" s="487" t="s">
        <v>13</v>
      </c>
      <c r="E3806" s="487" t="s">
        <v>14</v>
      </c>
      <c r="F3806" s="487">
        <v>61193</v>
      </c>
      <c r="G3806" s="487">
        <v>61193</v>
      </c>
      <c r="H3806" s="487">
        <v>1</v>
      </c>
      <c r="I3806" s="445"/>
    </row>
    <row r="3807" spans="1:24" ht="15" customHeight="1" x14ac:dyDescent="0.25">
      <c r="A3807" s="521" t="s">
        <v>245</v>
      </c>
      <c r="B3807" s="522"/>
      <c r="C3807" s="522"/>
      <c r="D3807" s="522"/>
      <c r="E3807" s="522"/>
      <c r="F3807" s="522"/>
      <c r="G3807" s="522"/>
      <c r="H3807" s="523"/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518" t="s">
        <v>8</v>
      </c>
      <c r="B3808" s="519"/>
      <c r="C3808" s="519"/>
      <c r="D3808" s="519"/>
      <c r="E3808" s="519"/>
      <c r="F3808" s="519"/>
      <c r="G3808" s="519"/>
      <c r="H3808" s="520"/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383">
        <v>5129</v>
      </c>
      <c r="B3809" s="383" t="s">
        <v>3901</v>
      </c>
      <c r="C3809" s="383" t="s">
        <v>1589</v>
      </c>
      <c r="D3809" s="383" t="s">
        <v>254</v>
      </c>
      <c r="E3809" s="383" t="s">
        <v>10</v>
      </c>
      <c r="F3809" s="383">
        <v>140000</v>
      </c>
      <c r="G3809" s="383">
        <f>+F3809*H3809</f>
        <v>11900000</v>
      </c>
      <c r="H3809" s="383">
        <v>85</v>
      </c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383">
        <v>5129</v>
      </c>
      <c r="B3810" s="383" t="s">
        <v>3902</v>
      </c>
      <c r="C3810" s="383" t="s">
        <v>1519</v>
      </c>
      <c r="D3810" s="383" t="s">
        <v>254</v>
      </c>
      <c r="E3810" s="383" t="s">
        <v>10</v>
      </c>
      <c r="F3810" s="383">
        <v>55000</v>
      </c>
      <c r="G3810" s="383">
        <f>+F3810*H3810</f>
        <v>11000000</v>
      </c>
      <c r="H3810" s="383">
        <v>200</v>
      </c>
      <c r="I3810" s="23"/>
      <c r="P3810"/>
      <c r="Q3810"/>
      <c r="R3810"/>
      <c r="S3810"/>
      <c r="T3810"/>
      <c r="U3810"/>
      <c r="V3810"/>
      <c r="W3810"/>
      <c r="X3810"/>
    </row>
    <row r="3811" spans="1:24" ht="15" customHeight="1" x14ac:dyDescent="0.25">
      <c r="A3811" s="521" t="s">
        <v>242</v>
      </c>
      <c r="B3811" s="522"/>
      <c r="C3811" s="522"/>
      <c r="D3811" s="522"/>
      <c r="E3811" s="522"/>
      <c r="F3811" s="522"/>
      <c r="G3811" s="522"/>
      <c r="H3811" s="523"/>
      <c r="I3811" s="23"/>
      <c r="P3811"/>
      <c r="Q3811"/>
      <c r="R3811"/>
      <c r="S3811"/>
      <c r="T3811"/>
      <c r="U3811"/>
      <c r="V3811"/>
      <c r="W3811"/>
      <c r="X3811"/>
    </row>
    <row r="3812" spans="1:24" ht="15" customHeight="1" x14ac:dyDescent="0.25">
      <c r="A3812" s="518" t="s">
        <v>16</v>
      </c>
      <c r="B3812" s="519"/>
      <c r="C3812" s="519"/>
      <c r="D3812" s="519"/>
      <c r="E3812" s="519"/>
      <c r="F3812" s="519"/>
      <c r="G3812" s="519"/>
      <c r="H3812" s="520"/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108"/>
      <c r="B3813" s="108"/>
      <c r="C3813" s="108"/>
      <c r="D3813" s="108"/>
      <c r="E3813" s="108"/>
      <c r="F3813" s="108"/>
      <c r="G3813" s="108"/>
      <c r="H3813" s="108"/>
      <c r="I3813" s="23"/>
      <c r="P3813"/>
      <c r="Q3813"/>
      <c r="R3813"/>
      <c r="S3813"/>
      <c r="T3813"/>
      <c r="U3813"/>
      <c r="V3813"/>
      <c r="W3813"/>
      <c r="X3813"/>
    </row>
    <row r="3814" spans="1:24" ht="15" customHeight="1" x14ac:dyDescent="0.25">
      <c r="A3814" s="521" t="s">
        <v>475</v>
      </c>
      <c r="B3814" s="522"/>
      <c r="C3814" s="522"/>
      <c r="D3814" s="522"/>
      <c r="E3814" s="522"/>
      <c r="F3814" s="522"/>
      <c r="G3814" s="522"/>
      <c r="H3814" s="523"/>
      <c r="I3814" s="23"/>
      <c r="P3814"/>
      <c r="Q3814"/>
      <c r="R3814"/>
      <c r="S3814"/>
      <c r="T3814"/>
      <c r="U3814"/>
      <c r="V3814"/>
      <c r="W3814"/>
      <c r="X3814"/>
    </row>
    <row r="3815" spans="1:24" ht="15" customHeight="1" x14ac:dyDescent="0.25">
      <c r="A3815" s="518" t="s">
        <v>16</v>
      </c>
      <c r="B3815" s="519"/>
      <c r="C3815" s="519"/>
      <c r="D3815" s="519"/>
      <c r="E3815" s="519"/>
      <c r="F3815" s="519"/>
      <c r="G3815" s="519"/>
      <c r="H3815" s="520"/>
      <c r="I3815" s="23"/>
      <c r="P3815"/>
      <c r="Q3815"/>
      <c r="R3815"/>
      <c r="S3815"/>
      <c r="T3815"/>
      <c r="U3815"/>
      <c r="V3815"/>
      <c r="W3815"/>
      <c r="X3815"/>
    </row>
    <row r="3816" spans="1:24" s="442" customFormat="1" ht="27" x14ac:dyDescent="0.25">
      <c r="A3816" s="450">
        <v>4251</v>
      </c>
      <c r="B3816" s="450" t="s">
        <v>4750</v>
      </c>
      <c r="C3816" s="450" t="s">
        <v>474</v>
      </c>
      <c r="D3816" s="450" t="s">
        <v>387</v>
      </c>
      <c r="E3816" s="450" t="s">
        <v>14</v>
      </c>
      <c r="F3816" s="450">
        <v>22540000</v>
      </c>
      <c r="G3816" s="450">
        <v>22540000</v>
      </c>
      <c r="H3816" s="450">
        <v>1</v>
      </c>
      <c r="I3816" s="445"/>
    </row>
    <row r="3817" spans="1:24" ht="27" x14ac:dyDescent="0.25">
      <c r="A3817" s="450">
        <v>5113</v>
      </c>
      <c r="B3817" s="450" t="s">
        <v>4255</v>
      </c>
      <c r="C3817" s="450" t="s">
        <v>474</v>
      </c>
      <c r="D3817" s="450" t="s">
        <v>387</v>
      </c>
      <c r="E3817" s="450" t="s">
        <v>14</v>
      </c>
      <c r="F3817" s="450">
        <v>6080328</v>
      </c>
      <c r="G3817" s="450">
        <v>6080328</v>
      </c>
      <c r="H3817" s="450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ht="27" x14ac:dyDescent="0.25">
      <c r="A3818" s="408">
        <v>5113</v>
      </c>
      <c r="B3818" s="450" t="s">
        <v>4256</v>
      </c>
      <c r="C3818" s="450" t="s">
        <v>474</v>
      </c>
      <c r="D3818" s="450" t="s">
        <v>387</v>
      </c>
      <c r="E3818" s="450" t="s">
        <v>14</v>
      </c>
      <c r="F3818" s="450">
        <v>14092914</v>
      </c>
      <c r="G3818" s="450">
        <v>14092914</v>
      </c>
      <c r="H3818" s="450">
        <v>1</v>
      </c>
      <c r="I3818" s="23"/>
      <c r="P3818"/>
      <c r="Q3818"/>
      <c r="R3818"/>
      <c r="S3818"/>
      <c r="T3818"/>
      <c r="U3818"/>
      <c r="V3818"/>
      <c r="W3818"/>
      <c r="X3818"/>
    </row>
    <row r="3819" spans="1:24" ht="27" x14ac:dyDescent="0.25">
      <c r="A3819" s="306">
        <v>4251</v>
      </c>
      <c r="B3819" s="408" t="s">
        <v>2251</v>
      </c>
      <c r="C3819" s="408" t="s">
        <v>474</v>
      </c>
      <c r="D3819" s="408" t="s">
        <v>387</v>
      </c>
      <c r="E3819" s="408" t="s">
        <v>14</v>
      </c>
      <c r="F3819" s="408">
        <v>22540000</v>
      </c>
      <c r="G3819" s="408">
        <v>22540000</v>
      </c>
      <c r="H3819" s="408">
        <v>1</v>
      </c>
      <c r="I3819" s="23"/>
      <c r="P3819"/>
      <c r="Q3819"/>
      <c r="R3819"/>
      <c r="S3819"/>
      <c r="T3819"/>
      <c r="U3819"/>
      <c r="V3819"/>
      <c r="W3819"/>
      <c r="X3819"/>
    </row>
    <row r="3820" spans="1:24" ht="15" customHeight="1" x14ac:dyDescent="0.25">
      <c r="A3820" s="518" t="s">
        <v>12</v>
      </c>
      <c r="B3820" s="519"/>
      <c r="C3820" s="519"/>
      <c r="D3820" s="519"/>
      <c r="E3820" s="519"/>
      <c r="F3820" s="519"/>
      <c r="G3820" s="519"/>
      <c r="H3820" s="520"/>
      <c r="I3820" s="23"/>
      <c r="P3820"/>
      <c r="Q3820"/>
      <c r="R3820"/>
      <c r="S3820"/>
      <c r="T3820"/>
      <c r="U3820"/>
      <c r="V3820"/>
      <c r="W3820"/>
      <c r="X3820"/>
    </row>
    <row r="3821" spans="1:24" s="442" customFormat="1" ht="27" x14ac:dyDescent="0.25">
      <c r="A3821" s="450">
        <v>4251</v>
      </c>
      <c r="B3821" s="450" t="s">
        <v>4751</v>
      </c>
      <c r="C3821" s="450" t="s">
        <v>460</v>
      </c>
      <c r="D3821" s="450" t="s">
        <v>1218</v>
      </c>
      <c r="E3821" s="450" t="s">
        <v>14</v>
      </c>
      <c r="F3821" s="450">
        <v>460000</v>
      </c>
      <c r="G3821" s="450">
        <v>460000</v>
      </c>
      <c r="H3821" s="450">
        <v>1</v>
      </c>
      <c r="I3821" s="445"/>
    </row>
    <row r="3822" spans="1:24" ht="27" x14ac:dyDescent="0.25">
      <c r="A3822" s="424">
        <v>5113</v>
      </c>
      <c r="B3822" s="450" t="s">
        <v>4467</v>
      </c>
      <c r="C3822" s="450" t="s">
        <v>1099</v>
      </c>
      <c r="D3822" s="450" t="s">
        <v>13</v>
      </c>
      <c r="E3822" s="450" t="s">
        <v>14</v>
      </c>
      <c r="F3822" s="450">
        <v>65830</v>
      </c>
      <c r="G3822" s="450">
        <v>65830</v>
      </c>
      <c r="H3822" s="450">
        <v>1</v>
      </c>
      <c r="I3822" s="23"/>
      <c r="P3822"/>
      <c r="Q3822"/>
      <c r="R3822"/>
      <c r="S3822"/>
      <c r="T3822"/>
      <c r="U3822"/>
      <c r="V3822"/>
      <c r="W3822"/>
      <c r="X3822"/>
    </row>
    <row r="3823" spans="1:24" ht="27" x14ac:dyDescent="0.25">
      <c r="A3823" s="424">
        <v>5113</v>
      </c>
      <c r="B3823" s="424" t="s">
        <v>4468</v>
      </c>
      <c r="C3823" s="424" t="s">
        <v>1099</v>
      </c>
      <c r="D3823" s="424" t="s">
        <v>13</v>
      </c>
      <c r="E3823" s="424" t="s">
        <v>14</v>
      </c>
      <c r="F3823" s="424">
        <v>36482</v>
      </c>
      <c r="G3823" s="424">
        <v>36482</v>
      </c>
      <c r="H3823" s="424">
        <v>1</v>
      </c>
      <c r="I3823" s="23"/>
      <c r="P3823"/>
      <c r="Q3823"/>
      <c r="R3823"/>
      <c r="S3823"/>
      <c r="T3823"/>
      <c r="U3823"/>
      <c r="V3823"/>
      <c r="W3823"/>
      <c r="X3823"/>
    </row>
    <row r="3824" spans="1:24" ht="27" x14ac:dyDescent="0.25">
      <c r="A3824" s="424">
        <v>5113</v>
      </c>
      <c r="B3824" s="424" t="s">
        <v>4469</v>
      </c>
      <c r="C3824" s="424" t="s">
        <v>1099</v>
      </c>
      <c r="D3824" s="424" t="s">
        <v>13</v>
      </c>
      <c r="E3824" s="424" t="s">
        <v>14</v>
      </c>
      <c r="F3824" s="424">
        <v>84557</v>
      </c>
      <c r="G3824" s="424">
        <v>84557</v>
      </c>
      <c r="H3824" s="424">
        <v>1</v>
      </c>
      <c r="I3824" s="23"/>
      <c r="P3824"/>
      <c r="Q3824"/>
      <c r="R3824"/>
      <c r="S3824"/>
      <c r="T3824"/>
      <c r="U3824"/>
      <c r="V3824"/>
      <c r="W3824"/>
      <c r="X3824"/>
    </row>
    <row r="3825" spans="1:24" ht="27" x14ac:dyDescent="0.25">
      <c r="A3825" s="424">
        <v>5113</v>
      </c>
      <c r="B3825" s="424" t="s">
        <v>4470</v>
      </c>
      <c r="C3825" s="424" t="s">
        <v>1099</v>
      </c>
      <c r="D3825" s="424" t="s">
        <v>13</v>
      </c>
      <c r="E3825" s="424" t="s">
        <v>14</v>
      </c>
      <c r="F3825" s="424">
        <v>46232</v>
      </c>
      <c r="G3825" s="424">
        <v>46232</v>
      </c>
      <c r="H3825" s="424">
        <v>1</v>
      </c>
      <c r="I3825" s="23"/>
      <c r="P3825"/>
      <c r="Q3825"/>
      <c r="R3825"/>
      <c r="S3825"/>
      <c r="T3825"/>
      <c r="U3825"/>
      <c r="V3825"/>
      <c r="W3825"/>
      <c r="X3825"/>
    </row>
    <row r="3826" spans="1:24" ht="27" x14ac:dyDescent="0.25">
      <c r="A3826" s="424">
        <v>5113</v>
      </c>
      <c r="B3826" s="424" t="s">
        <v>4471</v>
      </c>
      <c r="C3826" s="424" t="s">
        <v>1099</v>
      </c>
      <c r="D3826" s="424" t="s">
        <v>13</v>
      </c>
      <c r="E3826" s="424" t="s">
        <v>14</v>
      </c>
      <c r="F3826" s="424">
        <v>164997</v>
      </c>
      <c r="G3826" s="424">
        <v>164997</v>
      </c>
      <c r="H3826" s="424">
        <v>1</v>
      </c>
      <c r="I3826" s="23"/>
      <c r="P3826"/>
      <c r="Q3826"/>
      <c r="R3826"/>
      <c r="S3826"/>
      <c r="T3826"/>
      <c r="U3826"/>
      <c r="V3826"/>
      <c r="W3826"/>
      <c r="X3826"/>
    </row>
    <row r="3827" spans="1:24" ht="27" x14ac:dyDescent="0.25">
      <c r="A3827" s="424">
        <v>5113</v>
      </c>
      <c r="B3827" s="424" t="s">
        <v>4472</v>
      </c>
      <c r="C3827" s="424" t="s">
        <v>1099</v>
      </c>
      <c r="D3827" s="424" t="s">
        <v>13</v>
      </c>
      <c r="E3827" s="424" t="s">
        <v>14</v>
      </c>
      <c r="F3827" s="424">
        <v>107132</v>
      </c>
      <c r="G3827" s="424">
        <v>107132</v>
      </c>
      <c r="H3827" s="424">
        <v>1</v>
      </c>
      <c r="I3827" s="23"/>
      <c r="P3827"/>
      <c r="Q3827"/>
      <c r="R3827"/>
      <c r="S3827"/>
      <c r="T3827"/>
      <c r="U3827"/>
      <c r="V3827"/>
      <c r="W3827"/>
      <c r="X3827"/>
    </row>
    <row r="3828" spans="1:24" ht="27" x14ac:dyDescent="0.25">
      <c r="A3828" s="424">
        <v>5113</v>
      </c>
      <c r="B3828" s="424" t="s">
        <v>4473</v>
      </c>
      <c r="C3828" s="424" t="s">
        <v>1099</v>
      </c>
      <c r="D3828" s="424" t="s">
        <v>13</v>
      </c>
      <c r="E3828" s="424" t="s">
        <v>14</v>
      </c>
      <c r="F3828" s="424">
        <v>38469</v>
      </c>
      <c r="G3828" s="424">
        <v>38469</v>
      </c>
      <c r="H3828" s="424">
        <v>1</v>
      </c>
      <c r="I3828" s="23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424">
        <v>5113</v>
      </c>
      <c r="B3829" s="424" t="s">
        <v>4474</v>
      </c>
      <c r="C3829" s="424" t="s">
        <v>1099</v>
      </c>
      <c r="D3829" s="424" t="s">
        <v>13</v>
      </c>
      <c r="E3829" s="424" t="s">
        <v>14</v>
      </c>
      <c r="F3829" s="424">
        <v>122121</v>
      </c>
      <c r="G3829" s="424">
        <v>122121</v>
      </c>
      <c r="H3829" s="424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27" x14ac:dyDescent="0.25">
      <c r="A3830" s="424">
        <v>5113</v>
      </c>
      <c r="B3830" s="424" t="s">
        <v>4475</v>
      </c>
      <c r="C3830" s="424" t="s">
        <v>1099</v>
      </c>
      <c r="D3830" s="424" t="s">
        <v>13</v>
      </c>
      <c r="E3830" s="424" t="s">
        <v>14</v>
      </c>
      <c r="F3830" s="424">
        <v>475110</v>
      </c>
      <c r="G3830" s="424">
        <v>475110</v>
      </c>
      <c r="H3830" s="424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ht="27" x14ac:dyDescent="0.25">
      <c r="A3831" s="306">
        <v>4251</v>
      </c>
      <c r="B3831" s="405" t="s">
        <v>2252</v>
      </c>
      <c r="C3831" s="405" t="s">
        <v>460</v>
      </c>
      <c r="D3831" s="405" t="s">
        <v>1218</v>
      </c>
      <c r="E3831" s="405" t="s">
        <v>14</v>
      </c>
      <c r="F3831" s="405">
        <v>460000</v>
      </c>
      <c r="G3831" s="405">
        <v>460000</v>
      </c>
      <c r="H3831" s="405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15" customHeight="1" x14ac:dyDescent="0.25">
      <c r="A3832" s="521" t="s">
        <v>4509</v>
      </c>
      <c r="B3832" s="522"/>
      <c r="C3832" s="522"/>
      <c r="D3832" s="522"/>
      <c r="E3832" s="522"/>
      <c r="F3832" s="522"/>
      <c r="G3832" s="522"/>
      <c r="H3832" s="523"/>
      <c r="I3832" s="23"/>
      <c r="P3832"/>
      <c r="Q3832"/>
      <c r="R3832"/>
      <c r="S3832"/>
      <c r="T3832"/>
      <c r="U3832"/>
      <c r="V3832"/>
      <c r="W3832"/>
      <c r="X3832"/>
    </row>
    <row r="3833" spans="1:24" ht="15" customHeight="1" x14ac:dyDescent="0.25">
      <c r="A3833" s="518" t="s">
        <v>12</v>
      </c>
      <c r="B3833" s="519"/>
      <c r="C3833" s="519"/>
      <c r="D3833" s="519"/>
      <c r="E3833" s="519"/>
      <c r="F3833" s="519"/>
      <c r="G3833" s="519"/>
      <c r="H3833" s="520"/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391">
        <v>4239</v>
      </c>
      <c r="B3834" s="391" t="s">
        <v>4510</v>
      </c>
      <c r="C3834" s="391" t="s">
        <v>27</v>
      </c>
      <c r="D3834" s="391" t="s">
        <v>13</v>
      </c>
      <c r="E3834" s="391" t="s">
        <v>14</v>
      </c>
      <c r="F3834" s="391">
        <v>1365000</v>
      </c>
      <c r="G3834" s="391">
        <v>1365000</v>
      </c>
      <c r="H3834" s="391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19"/>
      <c r="B3835" s="430"/>
      <c r="C3835" s="430"/>
      <c r="D3835" s="431"/>
      <c r="E3835" s="430"/>
      <c r="F3835" s="430"/>
      <c r="G3835" s="430"/>
      <c r="H3835" s="430"/>
      <c r="I3835" s="23"/>
      <c r="P3835"/>
      <c r="Q3835"/>
      <c r="R3835"/>
      <c r="S3835"/>
      <c r="T3835"/>
      <c r="U3835"/>
      <c r="V3835"/>
      <c r="W3835"/>
      <c r="X3835"/>
    </row>
    <row r="3836" spans="1:24" ht="12.75" customHeight="1" x14ac:dyDescent="0.25">
      <c r="A3836" s="521" t="s">
        <v>291</v>
      </c>
      <c r="B3836" s="522"/>
      <c r="C3836" s="522"/>
      <c r="D3836" s="522"/>
      <c r="E3836" s="522"/>
      <c r="F3836" s="522"/>
      <c r="G3836" s="522"/>
      <c r="H3836" s="523"/>
      <c r="I3836" s="23"/>
      <c r="P3836"/>
      <c r="Q3836"/>
      <c r="R3836"/>
      <c r="S3836"/>
      <c r="T3836"/>
      <c r="U3836"/>
      <c r="V3836"/>
      <c r="W3836"/>
      <c r="X3836"/>
    </row>
    <row r="3837" spans="1:24" ht="12.75" customHeight="1" x14ac:dyDescent="0.25">
      <c r="A3837" s="582" t="s">
        <v>16</v>
      </c>
      <c r="B3837" s="583"/>
      <c r="C3837" s="583"/>
      <c r="D3837" s="583"/>
      <c r="E3837" s="583"/>
      <c r="F3837" s="583"/>
      <c r="G3837" s="583"/>
      <c r="H3837" s="584"/>
      <c r="I3837" s="23"/>
      <c r="P3837"/>
      <c r="Q3837"/>
      <c r="R3837"/>
      <c r="S3837"/>
      <c r="T3837"/>
      <c r="U3837"/>
      <c r="V3837"/>
      <c r="W3837"/>
      <c r="X3837"/>
    </row>
    <row r="3838" spans="1:24" ht="24" x14ac:dyDescent="0.25">
      <c r="A3838" s="201">
        <v>5113</v>
      </c>
      <c r="B3838" s="201" t="s">
        <v>4248</v>
      </c>
      <c r="C3838" s="201" t="s">
        <v>474</v>
      </c>
      <c r="D3838" s="201" t="s">
        <v>387</v>
      </c>
      <c r="E3838" s="201" t="s">
        <v>14</v>
      </c>
      <c r="F3838" s="201">
        <v>6411468</v>
      </c>
      <c r="G3838" s="201">
        <v>6411468</v>
      </c>
      <c r="H3838" s="201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ht="24" x14ac:dyDescent="0.25">
      <c r="A3839" s="201">
        <v>5113</v>
      </c>
      <c r="B3839" s="201" t="s">
        <v>4249</v>
      </c>
      <c r="C3839" s="201" t="s">
        <v>474</v>
      </c>
      <c r="D3839" s="201" t="s">
        <v>387</v>
      </c>
      <c r="E3839" s="201" t="s">
        <v>14</v>
      </c>
      <c r="F3839" s="201">
        <v>20353518</v>
      </c>
      <c r="G3839" s="201">
        <v>20353518</v>
      </c>
      <c r="H3839" s="201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ht="24" x14ac:dyDescent="0.25">
      <c r="A3840" s="201">
        <v>5113</v>
      </c>
      <c r="B3840" s="201" t="s">
        <v>4250</v>
      </c>
      <c r="C3840" s="201" t="s">
        <v>474</v>
      </c>
      <c r="D3840" s="201" t="s">
        <v>387</v>
      </c>
      <c r="E3840" s="201" t="s">
        <v>14</v>
      </c>
      <c r="F3840" s="201">
        <v>17855352</v>
      </c>
      <c r="G3840" s="201">
        <v>17855352</v>
      </c>
      <c r="H3840" s="201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ht="24" x14ac:dyDescent="0.25">
      <c r="A3841" s="201">
        <v>5113</v>
      </c>
      <c r="B3841" s="201" t="s">
        <v>4251</v>
      </c>
      <c r="C3841" s="201" t="s">
        <v>474</v>
      </c>
      <c r="D3841" s="201" t="s">
        <v>387</v>
      </c>
      <c r="E3841" s="201" t="s">
        <v>14</v>
      </c>
      <c r="F3841" s="201">
        <v>7705326</v>
      </c>
      <c r="G3841" s="201">
        <v>7705326</v>
      </c>
      <c r="H3841" s="201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ht="24" x14ac:dyDescent="0.25">
      <c r="A3842" s="201">
        <v>5113</v>
      </c>
      <c r="B3842" s="201" t="s">
        <v>4252</v>
      </c>
      <c r="C3842" s="201" t="s">
        <v>474</v>
      </c>
      <c r="D3842" s="201" t="s">
        <v>387</v>
      </c>
      <c r="E3842" s="201" t="s">
        <v>14</v>
      </c>
      <c r="F3842" s="201">
        <v>27499482</v>
      </c>
      <c r="G3842" s="201">
        <v>27499482</v>
      </c>
      <c r="H3842" s="201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ht="24" x14ac:dyDescent="0.25">
      <c r="A3843" s="201">
        <v>5113</v>
      </c>
      <c r="B3843" s="201" t="s">
        <v>4246</v>
      </c>
      <c r="C3843" s="201" t="s">
        <v>474</v>
      </c>
      <c r="D3843" s="201" t="s">
        <v>387</v>
      </c>
      <c r="E3843" s="201" t="s">
        <v>14</v>
      </c>
      <c r="F3843" s="201">
        <v>10971600</v>
      </c>
      <c r="G3843" s="201">
        <v>10971600</v>
      </c>
      <c r="H3843" s="201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24" x14ac:dyDescent="0.25">
      <c r="A3844" s="201">
        <v>5113</v>
      </c>
      <c r="B3844" s="201" t="s">
        <v>4233</v>
      </c>
      <c r="C3844" s="201" t="s">
        <v>474</v>
      </c>
      <c r="D3844" s="201" t="s">
        <v>15</v>
      </c>
      <c r="E3844" s="201" t="s">
        <v>14</v>
      </c>
      <c r="F3844" s="201">
        <v>79158000</v>
      </c>
      <c r="G3844" s="201">
        <v>79158000</v>
      </c>
      <c r="H3844" s="201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12.75" customHeight="1" x14ac:dyDescent="0.25">
      <c r="A3845" s="557" t="s">
        <v>12</v>
      </c>
      <c r="B3845" s="558"/>
      <c r="C3845" s="558"/>
      <c r="D3845" s="558"/>
      <c r="E3845" s="558"/>
      <c r="F3845" s="558"/>
      <c r="G3845" s="558"/>
      <c r="H3845" s="559"/>
      <c r="I3845" s="23"/>
      <c r="P3845"/>
      <c r="Q3845"/>
      <c r="R3845"/>
      <c r="S3845"/>
      <c r="T3845"/>
      <c r="U3845"/>
      <c r="V3845"/>
      <c r="W3845"/>
      <c r="X3845"/>
    </row>
    <row r="3846" spans="1:24" ht="27" x14ac:dyDescent="0.25">
      <c r="A3846" s="424">
        <v>4251</v>
      </c>
      <c r="B3846" s="424" t="s">
        <v>4512</v>
      </c>
      <c r="C3846" s="424" t="s">
        <v>2849</v>
      </c>
      <c r="D3846" s="424" t="s">
        <v>387</v>
      </c>
      <c r="E3846" s="424" t="s">
        <v>14</v>
      </c>
      <c r="F3846" s="424">
        <v>15000000</v>
      </c>
      <c r="G3846" s="424">
        <v>15000000</v>
      </c>
      <c r="H3846" s="424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27" x14ac:dyDescent="0.25">
      <c r="A3847" s="424">
        <v>5113</v>
      </c>
      <c r="B3847" s="424" t="s">
        <v>4318</v>
      </c>
      <c r="C3847" s="424" t="s">
        <v>460</v>
      </c>
      <c r="D3847" s="424" t="s">
        <v>15</v>
      </c>
      <c r="E3847" s="424" t="s">
        <v>14</v>
      </c>
      <c r="F3847" s="424">
        <v>291000</v>
      </c>
      <c r="G3847" s="424">
        <v>291000</v>
      </c>
      <c r="H3847" s="424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ht="27" x14ac:dyDescent="0.25">
      <c r="A3848" s="408">
        <v>5113</v>
      </c>
      <c r="B3848" s="424" t="s">
        <v>4262</v>
      </c>
      <c r="C3848" s="424" t="s">
        <v>460</v>
      </c>
      <c r="D3848" s="424" t="s">
        <v>1218</v>
      </c>
      <c r="E3848" s="424" t="s">
        <v>14</v>
      </c>
      <c r="F3848" s="424">
        <v>96000</v>
      </c>
      <c r="G3848" s="424">
        <v>96000</v>
      </c>
      <c r="H3848" s="424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ht="27" x14ac:dyDescent="0.25">
      <c r="A3849" s="408">
        <v>5113</v>
      </c>
      <c r="B3849" s="408" t="s">
        <v>4263</v>
      </c>
      <c r="C3849" s="408" t="s">
        <v>460</v>
      </c>
      <c r="D3849" s="408" t="s">
        <v>1218</v>
      </c>
      <c r="E3849" s="408" t="s">
        <v>14</v>
      </c>
      <c r="F3849" s="408">
        <v>300000</v>
      </c>
      <c r="G3849" s="408">
        <v>300000</v>
      </c>
      <c r="H3849" s="408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ht="27" x14ac:dyDescent="0.25">
      <c r="A3850" s="408">
        <v>5113</v>
      </c>
      <c r="B3850" s="408" t="s">
        <v>4264</v>
      </c>
      <c r="C3850" s="408" t="s">
        <v>460</v>
      </c>
      <c r="D3850" s="408" t="s">
        <v>1218</v>
      </c>
      <c r="E3850" s="408" t="s">
        <v>14</v>
      </c>
      <c r="F3850" s="408">
        <v>240000</v>
      </c>
      <c r="G3850" s="408">
        <v>240000</v>
      </c>
      <c r="H3850" s="408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ht="27" x14ac:dyDescent="0.25">
      <c r="A3851" s="408">
        <v>5113</v>
      </c>
      <c r="B3851" s="408" t="s">
        <v>4265</v>
      </c>
      <c r="C3851" s="408" t="s">
        <v>460</v>
      </c>
      <c r="D3851" s="408" t="s">
        <v>1218</v>
      </c>
      <c r="E3851" s="408" t="s">
        <v>14</v>
      </c>
      <c r="F3851" s="408">
        <v>96000</v>
      </c>
      <c r="G3851" s="408">
        <v>96000</v>
      </c>
      <c r="H3851" s="408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ht="27" x14ac:dyDescent="0.25">
      <c r="A3852" s="408">
        <v>5113</v>
      </c>
      <c r="B3852" s="408" t="s">
        <v>4266</v>
      </c>
      <c r="C3852" s="408" t="s">
        <v>460</v>
      </c>
      <c r="D3852" s="408" t="s">
        <v>1218</v>
      </c>
      <c r="E3852" s="408" t="s">
        <v>14</v>
      </c>
      <c r="F3852" s="408">
        <v>120000</v>
      </c>
      <c r="G3852" s="408">
        <v>120000</v>
      </c>
      <c r="H3852" s="408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ht="27" x14ac:dyDescent="0.25">
      <c r="A3853" s="408">
        <v>5113</v>
      </c>
      <c r="B3853" s="408" t="s">
        <v>4267</v>
      </c>
      <c r="C3853" s="408" t="s">
        <v>460</v>
      </c>
      <c r="D3853" s="408" t="s">
        <v>1218</v>
      </c>
      <c r="E3853" s="408" t="s">
        <v>14</v>
      </c>
      <c r="F3853" s="408">
        <v>96000</v>
      </c>
      <c r="G3853" s="408">
        <v>96000</v>
      </c>
      <c r="H3853" s="408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ht="27" x14ac:dyDescent="0.25">
      <c r="A3854" s="408">
        <v>5113</v>
      </c>
      <c r="B3854" s="408" t="s">
        <v>4268</v>
      </c>
      <c r="C3854" s="408" t="s">
        <v>460</v>
      </c>
      <c r="D3854" s="408" t="s">
        <v>1218</v>
      </c>
      <c r="E3854" s="408" t="s">
        <v>14</v>
      </c>
      <c r="F3854" s="408">
        <v>240000</v>
      </c>
      <c r="G3854" s="408">
        <v>240000</v>
      </c>
      <c r="H3854" s="408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27" x14ac:dyDescent="0.25">
      <c r="A3855" s="405">
        <v>5113</v>
      </c>
      <c r="B3855" s="408" t="s">
        <v>4231</v>
      </c>
      <c r="C3855" s="408" t="s">
        <v>460</v>
      </c>
      <c r="D3855" s="408" t="s">
        <v>1218</v>
      </c>
      <c r="E3855" s="408" t="s">
        <v>14</v>
      </c>
      <c r="F3855" s="408">
        <v>100000</v>
      </c>
      <c r="G3855" s="408">
        <v>100000</v>
      </c>
      <c r="H3855" s="408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s="442" customFormat="1" ht="27" x14ac:dyDescent="0.25">
      <c r="A3856" s="489">
        <v>5113</v>
      </c>
      <c r="B3856" s="489" t="s">
        <v>5354</v>
      </c>
      <c r="C3856" s="489" t="s">
        <v>1099</v>
      </c>
      <c r="D3856" s="489" t="s">
        <v>13</v>
      </c>
      <c r="E3856" s="489" t="s">
        <v>14</v>
      </c>
      <c r="F3856" s="489">
        <v>65830</v>
      </c>
      <c r="G3856" s="489">
        <v>65830</v>
      </c>
      <c r="H3856" s="489">
        <v>1</v>
      </c>
      <c r="I3856" s="445"/>
    </row>
    <row r="3857" spans="1:24" s="442" customFormat="1" ht="27" x14ac:dyDescent="0.25">
      <c r="A3857" s="489">
        <v>5113</v>
      </c>
      <c r="B3857" s="489" t="s">
        <v>5355</v>
      </c>
      <c r="C3857" s="489" t="s">
        <v>1099</v>
      </c>
      <c r="D3857" s="489" t="s">
        <v>13</v>
      </c>
      <c r="E3857" s="489" t="s">
        <v>14</v>
      </c>
      <c r="F3857" s="489">
        <v>31550</v>
      </c>
      <c r="G3857" s="489">
        <v>31550</v>
      </c>
      <c r="H3857" s="489">
        <v>1</v>
      </c>
      <c r="I3857" s="445"/>
    </row>
    <row r="3858" spans="1:24" ht="15" customHeight="1" x14ac:dyDescent="0.25">
      <c r="A3858" s="533" t="s">
        <v>5467</v>
      </c>
      <c r="B3858" s="534"/>
      <c r="C3858" s="534"/>
      <c r="D3858" s="534"/>
      <c r="E3858" s="534"/>
      <c r="F3858" s="534"/>
      <c r="G3858" s="534"/>
      <c r="H3858" s="535"/>
      <c r="I3858" s="23"/>
      <c r="P3858"/>
      <c r="Q3858"/>
      <c r="R3858"/>
      <c r="S3858"/>
      <c r="T3858"/>
      <c r="U3858"/>
      <c r="V3858"/>
      <c r="W3858"/>
      <c r="X3858"/>
    </row>
    <row r="3859" spans="1:24" ht="15" customHeight="1" x14ac:dyDescent="0.25">
      <c r="A3859" s="521" t="s">
        <v>132</v>
      </c>
      <c r="B3859" s="522"/>
      <c r="C3859" s="522"/>
      <c r="D3859" s="522"/>
      <c r="E3859" s="522"/>
      <c r="F3859" s="522"/>
      <c r="G3859" s="522"/>
      <c r="H3859" s="523"/>
      <c r="I3859" s="23"/>
      <c r="P3859"/>
      <c r="Q3859"/>
      <c r="R3859"/>
      <c r="S3859"/>
      <c r="T3859"/>
      <c r="U3859"/>
      <c r="V3859"/>
      <c r="W3859"/>
      <c r="X3859"/>
    </row>
    <row r="3860" spans="1:24" ht="15" customHeight="1" x14ac:dyDescent="0.25">
      <c r="A3860" s="518" t="s">
        <v>12</v>
      </c>
      <c r="B3860" s="519"/>
      <c r="C3860" s="519"/>
      <c r="D3860" s="519"/>
      <c r="E3860" s="519"/>
      <c r="F3860" s="519"/>
      <c r="G3860" s="519"/>
      <c r="H3860" s="520"/>
      <c r="I3860" s="23"/>
      <c r="P3860"/>
      <c r="Q3860"/>
      <c r="R3860"/>
      <c r="S3860"/>
      <c r="T3860"/>
      <c r="U3860"/>
      <c r="V3860"/>
      <c r="W3860"/>
      <c r="X3860"/>
    </row>
    <row r="3861" spans="1:24" ht="27" x14ac:dyDescent="0.25">
      <c r="A3861" s="215">
        <v>4241</v>
      </c>
      <c r="B3861" s="215" t="s">
        <v>1243</v>
      </c>
      <c r="C3861" s="215" t="s">
        <v>1126</v>
      </c>
      <c r="D3861" s="215" t="s">
        <v>387</v>
      </c>
      <c r="E3861" s="248" t="s">
        <v>14</v>
      </c>
      <c r="F3861" s="248">
        <v>210000</v>
      </c>
      <c r="G3861" s="248">
        <v>210000</v>
      </c>
      <c r="H3861" s="248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40.5" x14ac:dyDescent="0.25">
      <c r="A3862" s="215">
        <v>4241</v>
      </c>
      <c r="B3862" s="215" t="s">
        <v>2463</v>
      </c>
      <c r="C3862" s="215" t="s">
        <v>405</v>
      </c>
      <c r="D3862" s="248" t="s">
        <v>13</v>
      </c>
      <c r="E3862" s="248" t="s">
        <v>14</v>
      </c>
      <c r="F3862" s="248">
        <v>0</v>
      </c>
      <c r="G3862" s="248">
        <v>0</v>
      </c>
      <c r="H3862" s="248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40.5" x14ac:dyDescent="0.25">
      <c r="A3863" s="215">
        <v>4252</v>
      </c>
      <c r="B3863" s="215" t="s">
        <v>973</v>
      </c>
      <c r="C3863" s="248" t="s">
        <v>896</v>
      </c>
      <c r="D3863" s="248" t="s">
        <v>387</v>
      </c>
      <c r="E3863" s="248" t="s">
        <v>14</v>
      </c>
      <c r="F3863" s="248">
        <v>500000</v>
      </c>
      <c r="G3863" s="248">
        <v>500000</v>
      </c>
      <c r="H3863" s="248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215">
        <v>4252</v>
      </c>
      <c r="B3864" s="215" t="s">
        <v>974</v>
      </c>
      <c r="C3864" s="248" t="s">
        <v>896</v>
      </c>
      <c r="D3864" s="248" t="s">
        <v>387</v>
      </c>
      <c r="E3864" s="248" t="s">
        <v>14</v>
      </c>
      <c r="F3864" s="248">
        <v>500000</v>
      </c>
      <c r="G3864" s="248">
        <v>500000</v>
      </c>
      <c r="H3864" s="248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40.5" x14ac:dyDescent="0.25">
      <c r="A3865" s="60">
        <v>4252</v>
      </c>
      <c r="B3865" s="60" t="s">
        <v>975</v>
      </c>
      <c r="C3865" s="248" t="s">
        <v>896</v>
      </c>
      <c r="D3865" s="248" t="s">
        <v>387</v>
      </c>
      <c r="E3865" s="248" t="s">
        <v>14</v>
      </c>
      <c r="F3865" s="248">
        <v>500000</v>
      </c>
      <c r="G3865" s="248">
        <v>500000</v>
      </c>
      <c r="H3865" s="248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40.5" x14ac:dyDescent="0.25">
      <c r="A3866" s="60">
        <v>4252</v>
      </c>
      <c r="B3866" s="60" t="s">
        <v>976</v>
      </c>
      <c r="C3866" s="248" t="s">
        <v>896</v>
      </c>
      <c r="D3866" s="248" t="s">
        <v>387</v>
      </c>
      <c r="E3866" s="248" t="s">
        <v>14</v>
      </c>
      <c r="F3866" s="248">
        <v>320000</v>
      </c>
      <c r="G3866" s="248">
        <v>320000</v>
      </c>
      <c r="H3866" s="248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27" x14ac:dyDescent="0.25">
      <c r="A3867" s="60">
        <v>4214</v>
      </c>
      <c r="B3867" s="60" t="s">
        <v>972</v>
      </c>
      <c r="C3867" s="248" t="s">
        <v>516</v>
      </c>
      <c r="D3867" s="248" t="s">
        <v>13</v>
      </c>
      <c r="E3867" s="248" t="s">
        <v>14</v>
      </c>
      <c r="F3867" s="248">
        <v>4000000</v>
      </c>
      <c r="G3867" s="248">
        <v>4000000</v>
      </c>
      <c r="H3867" s="248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27" x14ac:dyDescent="0.25">
      <c r="A3868" s="60">
        <v>4214</v>
      </c>
      <c r="B3868" s="60" t="s">
        <v>654</v>
      </c>
      <c r="C3868" s="248" t="s">
        <v>497</v>
      </c>
      <c r="D3868" s="248" t="s">
        <v>9</v>
      </c>
      <c r="E3868" s="248" t="s">
        <v>14</v>
      </c>
      <c r="F3868" s="248">
        <v>2700000</v>
      </c>
      <c r="G3868" s="248">
        <v>2700000</v>
      </c>
      <c r="H3868" s="248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ht="40.5" x14ac:dyDescent="0.25">
      <c r="A3869" s="60">
        <v>4214</v>
      </c>
      <c r="B3869" s="60" t="s">
        <v>655</v>
      </c>
      <c r="C3869" s="248" t="s">
        <v>409</v>
      </c>
      <c r="D3869" s="248" t="s">
        <v>9</v>
      </c>
      <c r="E3869" s="248" t="s">
        <v>14</v>
      </c>
      <c r="F3869" s="248">
        <v>219999.6</v>
      </c>
      <c r="G3869" s="248">
        <v>219999.6</v>
      </c>
      <c r="H3869" s="248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ht="27" x14ac:dyDescent="0.25">
      <c r="A3870" s="248" t="s">
        <v>1287</v>
      </c>
      <c r="B3870" s="248" t="s">
        <v>2205</v>
      </c>
      <c r="C3870" s="248" t="s">
        <v>538</v>
      </c>
      <c r="D3870" s="248" t="s">
        <v>9</v>
      </c>
      <c r="E3870" s="248" t="s">
        <v>14</v>
      </c>
      <c r="F3870" s="248">
        <v>15</v>
      </c>
      <c r="G3870" s="248">
        <f>F3870*H3870</f>
        <v>15000</v>
      </c>
      <c r="H3870" s="248">
        <v>1000</v>
      </c>
      <c r="I3870" s="23"/>
      <c r="P3870"/>
      <c r="Q3870"/>
      <c r="R3870"/>
      <c r="S3870"/>
      <c r="T3870"/>
      <c r="U3870"/>
      <c r="V3870"/>
      <c r="W3870"/>
      <c r="X3870"/>
    </row>
    <row r="3871" spans="1:24" ht="27" x14ac:dyDescent="0.25">
      <c r="A3871" s="248" t="s">
        <v>1287</v>
      </c>
      <c r="B3871" s="248" t="s">
        <v>2206</v>
      </c>
      <c r="C3871" s="248" t="s">
        <v>538</v>
      </c>
      <c r="D3871" s="248" t="s">
        <v>9</v>
      </c>
      <c r="E3871" s="248" t="s">
        <v>14</v>
      </c>
      <c r="F3871" s="248">
        <v>15</v>
      </c>
      <c r="G3871" s="248">
        <f t="shared" ref="G3871:G3878" si="63">F3871*H3871</f>
        <v>3000</v>
      </c>
      <c r="H3871" s="248">
        <v>200</v>
      </c>
      <c r="I3871" s="23"/>
      <c r="P3871"/>
      <c r="Q3871"/>
      <c r="R3871"/>
      <c r="S3871"/>
      <c r="T3871"/>
      <c r="U3871"/>
      <c r="V3871"/>
      <c r="W3871"/>
      <c r="X3871"/>
    </row>
    <row r="3872" spans="1:24" ht="27" x14ac:dyDescent="0.25">
      <c r="A3872" s="248" t="s">
        <v>1287</v>
      </c>
      <c r="B3872" s="248" t="s">
        <v>2207</v>
      </c>
      <c r="C3872" s="248" t="s">
        <v>538</v>
      </c>
      <c r="D3872" s="248" t="s">
        <v>9</v>
      </c>
      <c r="E3872" s="248" t="s">
        <v>14</v>
      </c>
      <c r="F3872" s="248">
        <v>20</v>
      </c>
      <c r="G3872" s="248">
        <f t="shared" si="63"/>
        <v>4000</v>
      </c>
      <c r="H3872" s="248">
        <v>200</v>
      </c>
      <c r="I3872" s="23"/>
      <c r="P3872"/>
      <c r="Q3872"/>
      <c r="R3872"/>
      <c r="S3872"/>
      <c r="T3872"/>
      <c r="U3872"/>
      <c r="V3872"/>
      <c r="W3872"/>
      <c r="X3872"/>
    </row>
    <row r="3873" spans="1:24" ht="27" x14ac:dyDescent="0.25">
      <c r="A3873" s="248" t="s">
        <v>1287</v>
      </c>
      <c r="B3873" s="248" t="s">
        <v>2208</v>
      </c>
      <c r="C3873" s="248" t="s">
        <v>538</v>
      </c>
      <c r="D3873" s="248" t="s">
        <v>9</v>
      </c>
      <c r="E3873" s="248" t="s">
        <v>14</v>
      </c>
      <c r="F3873" s="248">
        <v>10</v>
      </c>
      <c r="G3873" s="248">
        <f t="shared" si="63"/>
        <v>40000</v>
      </c>
      <c r="H3873" s="248">
        <v>4000</v>
      </c>
      <c r="I3873" s="23"/>
      <c r="P3873"/>
      <c r="Q3873"/>
      <c r="R3873"/>
      <c r="S3873"/>
      <c r="T3873"/>
      <c r="U3873"/>
      <c r="V3873"/>
      <c r="W3873"/>
      <c r="X3873"/>
    </row>
    <row r="3874" spans="1:24" ht="27" x14ac:dyDescent="0.25">
      <c r="A3874" s="248" t="s">
        <v>1287</v>
      </c>
      <c r="B3874" s="248" t="s">
        <v>2209</v>
      </c>
      <c r="C3874" s="248" t="s">
        <v>538</v>
      </c>
      <c r="D3874" s="248" t="s">
        <v>9</v>
      </c>
      <c r="E3874" s="248" t="s">
        <v>14</v>
      </c>
      <c r="F3874" s="248">
        <v>10000</v>
      </c>
      <c r="G3874" s="248">
        <f t="shared" si="63"/>
        <v>20000</v>
      </c>
      <c r="H3874" s="248">
        <v>2</v>
      </c>
      <c r="I3874" s="23"/>
      <c r="P3874"/>
      <c r="Q3874"/>
      <c r="R3874"/>
      <c r="S3874"/>
      <c r="T3874"/>
      <c r="U3874"/>
      <c r="V3874"/>
      <c r="W3874"/>
      <c r="X3874"/>
    </row>
    <row r="3875" spans="1:24" ht="27" x14ac:dyDescent="0.25">
      <c r="A3875" s="248" t="s">
        <v>1287</v>
      </c>
      <c r="B3875" s="248" t="s">
        <v>2210</v>
      </c>
      <c r="C3875" s="248" t="s">
        <v>538</v>
      </c>
      <c r="D3875" s="248" t="s">
        <v>9</v>
      </c>
      <c r="E3875" s="248" t="s">
        <v>14</v>
      </c>
      <c r="F3875" s="248">
        <v>1500</v>
      </c>
      <c r="G3875" s="248">
        <f t="shared" si="63"/>
        <v>180000</v>
      </c>
      <c r="H3875" s="248">
        <v>120</v>
      </c>
      <c r="I3875" s="23"/>
      <c r="P3875"/>
      <c r="Q3875"/>
      <c r="R3875"/>
      <c r="S3875"/>
      <c r="T3875"/>
      <c r="U3875"/>
      <c r="V3875"/>
      <c r="W3875"/>
      <c r="X3875"/>
    </row>
    <row r="3876" spans="1:24" ht="27" x14ac:dyDescent="0.25">
      <c r="A3876" s="248" t="s">
        <v>1287</v>
      </c>
      <c r="B3876" s="248" t="s">
        <v>2211</v>
      </c>
      <c r="C3876" s="248" t="s">
        <v>538</v>
      </c>
      <c r="D3876" s="248" t="s">
        <v>9</v>
      </c>
      <c r="E3876" s="248" t="s">
        <v>14</v>
      </c>
      <c r="F3876" s="248">
        <v>4000</v>
      </c>
      <c r="G3876" s="248">
        <f t="shared" si="63"/>
        <v>16000</v>
      </c>
      <c r="H3876" s="248">
        <v>4</v>
      </c>
      <c r="I3876" s="23"/>
      <c r="P3876"/>
      <c r="Q3876"/>
      <c r="R3876"/>
      <c r="S3876"/>
      <c r="T3876"/>
      <c r="U3876"/>
      <c r="V3876"/>
      <c r="W3876"/>
      <c r="X3876"/>
    </row>
    <row r="3877" spans="1:24" ht="27" x14ac:dyDescent="0.25">
      <c r="A3877" s="248">
        <v>4251</v>
      </c>
      <c r="B3877" s="248" t="s">
        <v>3412</v>
      </c>
      <c r="C3877" s="248" t="s">
        <v>460</v>
      </c>
      <c r="D3877" s="248" t="s">
        <v>1218</v>
      </c>
      <c r="E3877" s="248" t="s">
        <v>14</v>
      </c>
      <c r="F3877" s="248">
        <v>72000</v>
      </c>
      <c r="G3877" s="248">
        <v>72000</v>
      </c>
      <c r="H3877" s="248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27" x14ac:dyDescent="0.25">
      <c r="A3878" s="248" t="s">
        <v>1287</v>
      </c>
      <c r="B3878" s="248" t="s">
        <v>2212</v>
      </c>
      <c r="C3878" s="248" t="s">
        <v>538</v>
      </c>
      <c r="D3878" s="248" t="s">
        <v>9</v>
      </c>
      <c r="E3878" s="248" t="s">
        <v>14</v>
      </c>
      <c r="F3878" s="248">
        <v>200</v>
      </c>
      <c r="G3878" s="248">
        <f t="shared" si="63"/>
        <v>40000</v>
      </c>
      <c r="H3878" s="248">
        <v>200</v>
      </c>
      <c r="I3878" s="23"/>
      <c r="P3878"/>
      <c r="Q3878"/>
      <c r="R3878"/>
      <c r="S3878"/>
      <c r="T3878"/>
      <c r="U3878"/>
      <c r="V3878"/>
      <c r="W3878"/>
      <c r="X3878"/>
    </row>
    <row r="3879" spans="1:24" s="442" customFormat="1" ht="27" x14ac:dyDescent="0.25">
      <c r="A3879" s="447">
        <v>4231</v>
      </c>
      <c r="B3879" s="447" t="s">
        <v>5015</v>
      </c>
      <c r="C3879" s="447" t="s">
        <v>3900</v>
      </c>
      <c r="D3879" s="447" t="s">
        <v>9</v>
      </c>
      <c r="E3879" s="447" t="s">
        <v>14</v>
      </c>
      <c r="F3879" s="447">
        <v>240000</v>
      </c>
      <c r="G3879" s="447">
        <v>240000</v>
      </c>
      <c r="H3879" s="447">
        <v>1</v>
      </c>
      <c r="I3879" s="445"/>
    </row>
    <row r="3880" spans="1:24" s="442" customFormat="1" ht="40.5" x14ac:dyDescent="0.25">
      <c r="A3880" s="447">
        <v>4215</v>
      </c>
      <c r="B3880" s="447" t="s">
        <v>5121</v>
      </c>
      <c r="C3880" s="447" t="s">
        <v>1326</v>
      </c>
      <c r="D3880" s="447" t="s">
        <v>13</v>
      </c>
      <c r="E3880" s="447" t="s">
        <v>14</v>
      </c>
      <c r="F3880" s="447">
        <v>106000</v>
      </c>
      <c r="G3880" s="447">
        <v>106000</v>
      </c>
      <c r="H3880" s="447">
        <v>1</v>
      </c>
      <c r="I3880" s="445"/>
    </row>
    <row r="3881" spans="1:24" s="442" customFormat="1" ht="40.5" x14ac:dyDescent="0.25">
      <c r="A3881" s="447">
        <v>4215</v>
      </c>
      <c r="B3881" s="447" t="s">
        <v>5122</v>
      </c>
      <c r="C3881" s="447" t="s">
        <v>1326</v>
      </c>
      <c r="D3881" s="447" t="s">
        <v>13</v>
      </c>
      <c r="E3881" s="447" t="s">
        <v>14</v>
      </c>
      <c r="F3881" s="447">
        <v>111000</v>
      </c>
      <c r="G3881" s="447">
        <v>111000</v>
      </c>
      <c r="H3881" s="447">
        <v>1</v>
      </c>
      <c r="I3881" s="445"/>
    </row>
    <row r="3882" spans="1:24" s="442" customFormat="1" ht="40.5" x14ac:dyDescent="0.25">
      <c r="A3882" s="447">
        <v>4215</v>
      </c>
      <c r="B3882" s="447" t="s">
        <v>5123</v>
      </c>
      <c r="C3882" s="447" t="s">
        <v>1326</v>
      </c>
      <c r="D3882" s="447" t="s">
        <v>13</v>
      </c>
      <c r="E3882" s="447" t="s">
        <v>14</v>
      </c>
      <c r="F3882" s="447">
        <v>106000</v>
      </c>
      <c r="G3882" s="447">
        <v>106000</v>
      </c>
      <c r="H3882" s="447">
        <v>1</v>
      </c>
      <c r="I3882" s="445"/>
    </row>
    <row r="3883" spans="1:24" s="442" customFormat="1" ht="40.5" x14ac:dyDescent="0.25">
      <c r="A3883" s="447">
        <v>4215</v>
      </c>
      <c r="B3883" s="447" t="s">
        <v>5124</v>
      </c>
      <c r="C3883" s="447" t="s">
        <v>1326</v>
      </c>
      <c r="D3883" s="447" t="s">
        <v>13</v>
      </c>
      <c r="E3883" s="447" t="s">
        <v>14</v>
      </c>
      <c r="F3883" s="447">
        <v>106000</v>
      </c>
      <c r="G3883" s="447">
        <v>106000</v>
      </c>
      <c r="H3883" s="447">
        <v>1</v>
      </c>
      <c r="I3883" s="445"/>
    </row>
    <row r="3884" spans="1:24" s="442" customFormat="1" x14ac:dyDescent="0.25">
      <c r="A3884" s="447">
        <v>4241</v>
      </c>
      <c r="B3884" s="447" t="s">
        <v>5518</v>
      </c>
      <c r="C3884" s="447" t="s">
        <v>1677</v>
      </c>
      <c r="D3884" s="447" t="s">
        <v>9</v>
      </c>
      <c r="E3884" s="447" t="s">
        <v>14</v>
      </c>
      <c r="F3884" s="447">
        <v>90000</v>
      </c>
      <c r="G3884" s="447">
        <v>90000</v>
      </c>
      <c r="H3884" s="447">
        <v>1</v>
      </c>
      <c r="I3884" s="445"/>
    </row>
    <row r="3885" spans="1:24" s="442" customFormat="1" ht="27" x14ac:dyDescent="0.25">
      <c r="A3885" s="447">
        <v>4241</v>
      </c>
      <c r="B3885" s="447" t="s">
        <v>5519</v>
      </c>
      <c r="C3885" s="447" t="s">
        <v>5520</v>
      </c>
      <c r="D3885" s="447" t="s">
        <v>9</v>
      </c>
      <c r="E3885" s="447" t="s">
        <v>14</v>
      </c>
      <c r="F3885" s="447">
        <v>180000</v>
      </c>
      <c r="G3885" s="447">
        <v>180000</v>
      </c>
      <c r="H3885" s="447">
        <v>1</v>
      </c>
      <c r="I3885" s="445"/>
    </row>
    <row r="3886" spans="1:24" x14ac:dyDescent="0.25">
      <c r="A3886" s="518" t="s">
        <v>8</v>
      </c>
      <c r="B3886" s="519"/>
      <c r="C3886" s="519"/>
      <c r="D3886" s="519"/>
      <c r="E3886" s="519"/>
      <c r="F3886" s="519"/>
      <c r="G3886" s="519"/>
      <c r="H3886" s="520"/>
      <c r="I3886" s="23"/>
      <c r="P3886"/>
      <c r="Q3886"/>
      <c r="R3886"/>
      <c r="S3886"/>
      <c r="T3886"/>
      <c r="U3886"/>
      <c r="V3886"/>
      <c r="W3886"/>
      <c r="X3886"/>
    </row>
    <row r="3887" spans="1:24" s="442" customFormat="1" x14ac:dyDescent="0.25">
      <c r="A3887" s="447">
        <v>4267</v>
      </c>
      <c r="B3887" s="447" t="s">
        <v>4594</v>
      </c>
      <c r="C3887" s="447" t="s">
        <v>18</v>
      </c>
      <c r="D3887" s="447" t="s">
        <v>9</v>
      </c>
      <c r="E3887" s="447" t="s">
        <v>859</v>
      </c>
      <c r="F3887" s="447">
        <v>250</v>
      </c>
      <c r="G3887" s="447">
        <f>+F3887*H3887</f>
        <v>15000</v>
      </c>
      <c r="H3887" s="447">
        <v>60</v>
      </c>
      <c r="I3887" s="445"/>
    </row>
    <row r="3888" spans="1:24" s="442" customFormat="1" ht="27" x14ac:dyDescent="0.25">
      <c r="A3888" s="447">
        <v>4267</v>
      </c>
      <c r="B3888" s="447" t="s">
        <v>4595</v>
      </c>
      <c r="C3888" s="447" t="s">
        <v>35</v>
      </c>
      <c r="D3888" s="447" t="s">
        <v>9</v>
      </c>
      <c r="E3888" s="447" t="s">
        <v>10</v>
      </c>
      <c r="F3888" s="447">
        <v>265</v>
      </c>
      <c r="G3888" s="447">
        <f t="shared" ref="G3888:G3940" si="64">+F3888*H3888</f>
        <v>45050</v>
      </c>
      <c r="H3888" s="447">
        <v>170</v>
      </c>
      <c r="I3888" s="445"/>
    </row>
    <row r="3889" spans="1:9" s="442" customFormat="1" x14ac:dyDescent="0.25">
      <c r="A3889" s="447">
        <v>4267</v>
      </c>
      <c r="B3889" s="447" t="s">
        <v>4596</v>
      </c>
      <c r="C3889" s="447" t="s">
        <v>4597</v>
      </c>
      <c r="D3889" s="447" t="s">
        <v>9</v>
      </c>
      <c r="E3889" s="447" t="s">
        <v>10</v>
      </c>
      <c r="F3889" s="447">
        <v>530</v>
      </c>
      <c r="G3889" s="447">
        <f t="shared" si="64"/>
        <v>5300</v>
      </c>
      <c r="H3889" s="447">
        <v>10</v>
      </c>
      <c r="I3889" s="445"/>
    </row>
    <row r="3890" spans="1:9" s="442" customFormat="1" ht="27" x14ac:dyDescent="0.25">
      <c r="A3890" s="447">
        <v>4267</v>
      </c>
      <c r="B3890" s="447" t="s">
        <v>4598</v>
      </c>
      <c r="C3890" s="447" t="s">
        <v>4599</v>
      </c>
      <c r="D3890" s="447" t="s">
        <v>9</v>
      </c>
      <c r="E3890" s="447" t="s">
        <v>10</v>
      </c>
      <c r="F3890" s="447">
        <v>15</v>
      </c>
      <c r="G3890" s="447">
        <f t="shared" si="64"/>
        <v>7500</v>
      </c>
      <c r="H3890" s="447">
        <v>500</v>
      </c>
      <c r="I3890" s="445"/>
    </row>
    <row r="3891" spans="1:9" s="442" customFormat="1" ht="27" x14ac:dyDescent="0.25">
      <c r="A3891" s="447">
        <v>4267</v>
      </c>
      <c r="B3891" s="447" t="s">
        <v>4600</v>
      </c>
      <c r="C3891" s="447" t="s">
        <v>4173</v>
      </c>
      <c r="D3891" s="447" t="s">
        <v>9</v>
      </c>
      <c r="E3891" s="447" t="s">
        <v>10</v>
      </c>
      <c r="F3891" s="447">
        <v>320</v>
      </c>
      <c r="G3891" s="447">
        <f t="shared" si="64"/>
        <v>6400</v>
      </c>
      <c r="H3891" s="447">
        <v>20</v>
      </c>
      <c r="I3891" s="445"/>
    </row>
    <row r="3892" spans="1:9" s="442" customFormat="1" x14ac:dyDescent="0.25">
      <c r="A3892" s="447">
        <v>4267</v>
      </c>
      <c r="B3892" s="447" t="s">
        <v>4601</v>
      </c>
      <c r="C3892" s="447" t="s">
        <v>4602</v>
      </c>
      <c r="D3892" s="447" t="s">
        <v>9</v>
      </c>
      <c r="E3892" s="447" t="s">
        <v>10</v>
      </c>
      <c r="F3892" s="447">
        <v>120</v>
      </c>
      <c r="G3892" s="447">
        <f t="shared" si="64"/>
        <v>7200</v>
      </c>
      <c r="H3892" s="447">
        <v>60</v>
      </c>
      <c r="I3892" s="445"/>
    </row>
    <row r="3893" spans="1:9" s="442" customFormat="1" x14ac:dyDescent="0.25">
      <c r="A3893" s="447">
        <v>4267</v>
      </c>
      <c r="B3893" s="447" t="s">
        <v>4603</v>
      </c>
      <c r="C3893" s="447" t="s">
        <v>2573</v>
      </c>
      <c r="D3893" s="447" t="s">
        <v>9</v>
      </c>
      <c r="E3893" s="447" t="s">
        <v>10</v>
      </c>
      <c r="F3893" s="447">
        <v>120</v>
      </c>
      <c r="G3893" s="447">
        <f t="shared" si="64"/>
        <v>8400</v>
      </c>
      <c r="H3893" s="447">
        <v>70</v>
      </c>
      <c r="I3893" s="445"/>
    </row>
    <row r="3894" spans="1:9" s="442" customFormat="1" ht="27" x14ac:dyDescent="0.25">
      <c r="A3894" s="447">
        <v>4267</v>
      </c>
      <c r="B3894" s="447" t="s">
        <v>4604</v>
      </c>
      <c r="C3894" s="447" t="s">
        <v>4605</v>
      </c>
      <c r="D3894" s="447" t="s">
        <v>9</v>
      </c>
      <c r="E3894" s="447" t="s">
        <v>10</v>
      </c>
      <c r="F3894" s="447">
        <v>2000</v>
      </c>
      <c r="G3894" s="447">
        <f t="shared" si="64"/>
        <v>40000</v>
      </c>
      <c r="H3894" s="447">
        <v>20</v>
      </c>
      <c r="I3894" s="445"/>
    </row>
    <row r="3895" spans="1:9" s="442" customFormat="1" ht="27" x14ac:dyDescent="0.25">
      <c r="A3895" s="447">
        <v>4267</v>
      </c>
      <c r="B3895" s="447" t="s">
        <v>4606</v>
      </c>
      <c r="C3895" s="447" t="s">
        <v>4607</v>
      </c>
      <c r="D3895" s="447" t="s">
        <v>9</v>
      </c>
      <c r="E3895" s="447" t="s">
        <v>10</v>
      </c>
      <c r="F3895" s="447">
        <v>1600</v>
      </c>
      <c r="G3895" s="447">
        <f t="shared" si="64"/>
        <v>160000</v>
      </c>
      <c r="H3895" s="447">
        <v>100</v>
      </c>
      <c r="I3895" s="445"/>
    </row>
    <row r="3896" spans="1:9" s="442" customFormat="1" ht="27" x14ac:dyDescent="0.25">
      <c r="A3896" s="447">
        <v>4267</v>
      </c>
      <c r="B3896" s="447" t="s">
        <v>4608</v>
      </c>
      <c r="C3896" s="447" t="s">
        <v>4607</v>
      </c>
      <c r="D3896" s="447" t="s">
        <v>9</v>
      </c>
      <c r="E3896" s="447" t="s">
        <v>10</v>
      </c>
      <c r="F3896" s="447">
        <v>1200</v>
      </c>
      <c r="G3896" s="447">
        <f t="shared" si="64"/>
        <v>116400</v>
      </c>
      <c r="H3896" s="447">
        <v>97</v>
      </c>
      <c r="I3896" s="445"/>
    </row>
    <row r="3897" spans="1:9" s="442" customFormat="1" x14ac:dyDescent="0.25">
      <c r="A3897" s="447">
        <v>4267</v>
      </c>
      <c r="B3897" s="447" t="s">
        <v>4609</v>
      </c>
      <c r="C3897" s="447" t="s">
        <v>4610</v>
      </c>
      <c r="D3897" s="447" t="s">
        <v>9</v>
      </c>
      <c r="E3897" s="447" t="s">
        <v>10</v>
      </c>
      <c r="F3897" s="447">
        <v>5200</v>
      </c>
      <c r="G3897" s="447">
        <f t="shared" si="64"/>
        <v>31200</v>
      </c>
      <c r="H3897" s="447">
        <v>6</v>
      </c>
      <c r="I3897" s="445"/>
    </row>
    <row r="3898" spans="1:9" s="442" customFormat="1" x14ac:dyDescent="0.25">
      <c r="A3898" s="447">
        <v>4267</v>
      </c>
      <c r="B3898" s="447" t="s">
        <v>4611</v>
      </c>
      <c r="C3898" s="447" t="s">
        <v>4610</v>
      </c>
      <c r="D3898" s="447" t="s">
        <v>9</v>
      </c>
      <c r="E3898" s="447" t="s">
        <v>10</v>
      </c>
      <c r="F3898" s="447">
        <v>4200</v>
      </c>
      <c r="G3898" s="447">
        <f t="shared" si="64"/>
        <v>33600</v>
      </c>
      <c r="H3898" s="447">
        <v>8</v>
      </c>
      <c r="I3898" s="445"/>
    </row>
    <row r="3899" spans="1:9" s="442" customFormat="1" x14ac:dyDescent="0.25">
      <c r="A3899" s="447">
        <v>4267</v>
      </c>
      <c r="B3899" s="447" t="s">
        <v>4612</v>
      </c>
      <c r="C3899" s="447" t="s">
        <v>1504</v>
      </c>
      <c r="D3899" s="447" t="s">
        <v>9</v>
      </c>
      <c r="E3899" s="447" t="s">
        <v>10</v>
      </c>
      <c r="F3899" s="447">
        <v>2600</v>
      </c>
      <c r="G3899" s="447">
        <f t="shared" si="64"/>
        <v>13000</v>
      </c>
      <c r="H3899" s="447">
        <v>5</v>
      </c>
      <c r="I3899" s="445"/>
    </row>
    <row r="3900" spans="1:9" s="442" customFormat="1" x14ac:dyDescent="0.25">
      <c r="A3900" s="447">
        <v>4267</v>
      </c>
      <c r="B3900" s="447" t="s">
        <v>4613</v>
      </c>
      <c r="C3900" s="447" t="s">
        <v>1504</v>
      </c>
      <c r="D3900" s="447" t="s">
        <v>9</v>
      </c>
      <c r="E3900" s="447" t="s">
        <v>10</v>
      </c>
      <c r="F3900" s="447">
        <v>800</v>
      </c>
      <c r="G3900" s="447">
        <f t="shared" si="64"/>
        <v>64000</v>
      </c>
      <c r="H3900" s="447">
        <v>80</v>
      </c>
      <c r="I3900" s="445"/>
    </row>
    <row r="3901" spans="1:9" s="442" customFormat="1" x14ac:dyDescent="0.25">
      <c r="A3901" s="447">
        <v>4267</v>
      </c>
      <c r="B3901" s="447" t="s">
        <v>4614</v>
      </c>
      <c r="C3901" s="447" t="s">
        <v>1504</v>
      </c>
      <c r="D3901" s="447" t="s">
        <v>9</v>
      </c>
      <c r="E3901" s="447" t="s">
        <v>10</v>
      </c>
      <c r="F3901" s="447">
        <v>6000</v>
      </c>
      <c r="G3901" s="447">
        <f t="shared" si="64"/>
        <v>12000</v>
      </c>
      <c r="H3901" s="447">
        <v>2</v>
      </c>
      <c r="I3901" s="445"/>
    </row>
    <row r="3902" spans="1:9" s="442" customFormat="1" x14ac:dyDescent="0.25">
      <c r="A3902" s="447">
        <v>4267</v>
      </c>
      <c r="B3902" s="447" t="s">
        <v>4615</v>
      </c>
      <c r="C3902" s="447" t="s">
        <v>1504</v>
      </c>
      <c r="D3902" s="447" t="s">
        <v>9</v>
      </c>
      <c r="E3902" s="447" t="s">
        <v>10</v>
      </c>
      <c r="F3902" s="447">
        <v>1000</v>
      </c>
      <c r="G3902" s="447">
        <f t="shared" si="64"/>
        <v>50000</v>
      </c>
      <c r="H3902" s="447">
        <v>50</v>
      </c>
      <c r="I3902" s="445"/>
    </row>
    <row r="3903" spans="1:9" s="442" customFormat="1" x14ac:dyDescent="0.25">
      <c r="A3903" s="447">
        <v>4267</v>
      </c>
      <c r="B3903" s="447" t="s">
        <v>4616</v>
      </c>
      <c r="C3903" s="447" t="s">
        <v>1504</v>
      </c>
      <c r="D3903" s="447" t="s">
        <v>9</v>
      </c>
      <c r="E3903" s="447" t="s">
        <v>10</v>
      </c>
      <c r="F3903" s="447">
        <v>8000</v>
      </c>
      <c r="G3903" s="447">
        <f t="shared" si="64"/>
        <v>64000</v>
      </c>
      <c r="H3903" s="447">
        <v>8</v>
      </c>
      <c r="I3903" s="445"/>
    </row>
    <row r="3904" spans="1:9" s="442" customFormat="1" x14ac:dyDescent="0.25">
      <c r="A3904" s="447">
        <v>4267</v>
      </c>
      <c r="B3904" s="447" t="s">
        <v>4617</v>
      </c>
      <c r="C3904" s="447" t="s">
        <v>1504</v>
      </c>
      <c r="D3904" s="447" t="s">
        <v>9</v>
      </c>
      <c r="E3904" s="447" t="s">
        <v>10</v>
      </c>
      <c r="F3904" s="447">
        <v>7120</v>
      </c>
      <c r="G3904" s="447">
        <f t="shared" si="64"/>
        <v>71200</v>
      </c>
      <c r="H3904" s="447">
        <v>10</v>
      </c>
      <c r="I3904" s="445"/>
    </row>
    <row r="3905" spans="1:9" s="442" customFormat="1" ht="27" x14ac:dyDescent="0.25">
      <c r="A3905" s="447">
        <v>4267</v>
      </c>
      <c r="B3905" s="447" t="s">
        <v>4618</v>
      </c>
      <c r="C3905" s="447" t="s">
        <v>4619</v>
      </c>
      <c r="D3905" s="447" t="s">
        <v>9</v>
      </c>
      <c r="E3905" s="447" t="s">
        <v>10</v>
      </c>
      <c r="F3905" s="447">
        <v>3200</v>
      </c>
      <c r="G3905" s="447">
        <f t="shared" si="64"/>
        <v>64000</v>
      </c>
      <c r="H3905" s="447">
        <v>20</v>
      </c>
      <c r="I3905" s="445"/>
    </row>
    <row r="3906" spans="1:9" s="442" customFormat="1" x14ac:dyDescent="0.25">
      <c r="A3906" s="447">
        <v>4267</v>
      </c>
      <c r="B3906" s="447" t="s">
        <v>4620</v>
      </c>
      <c r="C3906" s="447" t="s">
        <v>1508</v>
      </c>
      <c r="D3906" s="447" t="s">
        <v>9</v>
      </c>
      <c r="E3906" s="447" t="s">
        <v>10</v>
      </c>
      <c r="F3906" s="447">
        <v>5000</v>
      </c>
      <c r="G3906" s="447">
        <f t="shared" si="64"/>
        <v>25000</v>
      </c>
      <c r="H3906" s="447">
        <v>5</v>
      </c>
      <c r="I3906" s="445"/>
    </row>
    <row r="3907" spans="1:9" s="442" customFormat="1" x14ac:dyDescent="0.25">
      <c r="A3907" s="447">
        <v>4267</v>
      </c>
      <c r="B3907" s="447" t="s">
        <v>4621</v>
      </c>
      <c r="C3907" s="447" t="s">
        <v>1508</v>
      </c>
      <c r="D3907" s="447" t="s">
        <v>9</v>
      </c>
      <c r="E3907" s="447" t="s">
        <v>10</v>
      </c>
      <c r="F3907" s="447">
        <v>3500</v>
      </c>
      <c r="G3907" s="447">
        <f t="shared" si="64"/>
        <v>35000</v>
      </c>
      <c r="H3907" s="447">
        <v>10</v>
      </c>
      <c r="I3907" s="445"/>
    </row>
    <row r="3908" spans="1:9" s="442" customFormat="1" x14ac:dyDescent="0.25">
      <c r="A3908" s="447">
        <v>4267</v>
      </c>
      <c r="B3908" s="447" t="s">
        <v>4622</v>
      </c>
      <c r="C3908" s="447" t="s">
        <v>1511</v>
      </c>
      <c r="D3908" s="447" t="s">
        <v>9</v>
      </c>
      <c r="E3908" s="447" t="s">
        <v>10</v>
      </c>
      <c r="F3908" s="447">
        <v>930</v>
      </c>
      <c r="G3908" s="447">
        <f t="shared" si="64"/>
        <v>11160</v>
      </c>
      <c r="H3908" s="447">
        <v>12</v>
      </c>
      <c r="I3908" s="445"/>
    </row>
    <row r="3909" spans="1:9" s="442" customFormat="1" x14ac:dyDescent="0.25">
      <c r="A3909" s="447">
        <v>4267</v>
      </c>
      <c r="B3909" s="447" t="s">
        <v>4623</v>
      </c>
      <c r="C3909" s="447" t="s">
        <v>1512</v>
      </c>
      <c r="D3909" s="447" t="s">
        <v>9</v>
      </c>
      <c r="E3909" s="447" t="s">
        <v>10</v>
      </c>
      <c r="F3909" s="447">
        <v>150</v>
      </c>
      <c r="G3909" s="447">
        <f t="shared" si="64"/>
        <v>60000</v>
      </c>
      <c r="H3909" s="447">
        <v>400</v>
      </c>
      <c r="I3909" s="445"/>
    </row>
    <row r="3910" spans="1:9" s="442" customFormat="1" x14ac:dyDescent="0.25">
      <c r="A3910" s="447">
        <v>4267</v>
      </c>
      <c r="B3910" s="447" t="s">
        <v>4624</v>
      </c>
      <c r="C3910" s="447" t="s">
        <v>1512</v>
      </c>
      <c r="D3910" s="447" t="s">
        <v>9</v>
      </c>
      <c r="E3910" s="447" t="s">
        <v>10</v>
      </c>
      <c r="F3910" s="447">
        <v>120</v>
      </c>
      <c r="G3910" s="447">
        <f t="shared" si="64"/>
        <v>24000</v>
      </c>
      <c r="H3910" s="447">
        <v>200</v>
      </c>
      <c r="I3910" s="445"/>
    </row>
    <row r="3911" spans="1:9" s="442" customFormat="1" ht="27" x14ac:dyDescent="0.25">
      <c r="A3911" s="447">
        <v>4267</v>
      </c>
      <c r="B3911" s="447" t="s">
        <v>4625</v>
      </c>
      <c r="C3911" s="447" t="s">
        <v>1635</v>
      </c>
      <c r="D3911" s="447" t="s">
        <v>9</v>
      </c>
      <c r="E3911" s="447" t="s">
        <v>10</v>
      </c>
      <c r="F3911" s="447">
        <v>2000</v>
      </c>
      <c r="G3911" s="447">
        <f t="shared" si="64"/>
        <v>10000</v>
      </c>
      <c r="H3911" s="447">
        <v>5</v>
      </c>
      <c r="I3911" s="445"/>
    </row>
    <row r="3912" spans="1:9" s="442" customFormat="1" x14ac:dyDescent="0.25">
      <c r="A3912" s="447">
        <v>4267</v>
      </c>
      <c r="B3912" s="447" t="s">
        <v>4626</v>
      </c>
      <c r="C3912" s="447" t="s">
        <v>1380</v>
      </c>
      <c r="D3912" s="447" t="s">
        <v>9</v>
      </c>
      <c r="E3912" s="447" t="s">
        <v>10</v>
      </c>
      <c r="F3912" s="447">
        <v>12000</v>
      </c>
      <c r="G3912" s="447">
        <f t="shared" si="64"/>
        <v>144000</v>
      </c>
      <c r="H3912" s="447">
        <v>12</v>
      </c>
      <c r="I3912" s="445"/>
    </row>
    <row r="3913" spans="1:9" s="442" customFormat="1" x14ac:dyDescent="0.25">
      <c r="A3913" s="447">
        <v>4267</v>
      </c>
      <c r="B3913" s="447" t="s">
        <v>4627</v>
      </c>
      <c r="C3913" s="447" t="s">
        <v>1380</v>
      </c>
      <c r="D3913" s="447" t="s">
        <v>9</v>
      </c>
      <c r="E3913" s="447" t="s">
        <v>10</v>
      </c>
      <c r="F3913" s="447">
        <v>12000</v>
      </c>
      <c r="G3913" s="447">
        <f t="shared" si="64"/>
        <v>288000</v>
      </c>
      <c r="H3913" s="447">
        <v>24</v>
      </c>
      <c r="I3913" s="445"/>
    </row>
    <row r="3914" spans="1:9" s="442" customFormat="1" ht="27" x14ac:dyDescent="0.25">
      <c r="A3914" s="447">
        <v>4267</v>
      </c>
      <c r="B3914" s="447" t="s">
        <v>4628</v>
      </c>
      <c r="C3914" s="447" t="s">
        <v>1557</v>
      </c>
      <c r="D3914" s="447" t="s">
        <v>9</v>
      </c>
      <c r="E3914" s="447" t="s">
        <v>10</v>
      </c>
      <c r="F3914" s="447">
        <v>10</v>
      </c>
      <c r="G3914" s="447">
        <f t="shared" si="64"/>
        <v>71000</v>
      </c>
      <c r="H3914" s="447">
        <v>7100</v>
      </c>
      <c r="I3914" s="445"/>
    </row>
    <row r="3915" spans="1:9" s="442" customFormat="1" x14ac:dyDescent="0.25">
      <c r="A3915" s="447">
        <v>4267</v>
      </c>
      <c r="B3915" s="447" t="s">
        <v>4629</v>
      </c>
      <c r="C3915" s="447" t="s">
        <v>833</v>
      </c>
      <c r="D3915" s="447" t="s">
        <v>9</v>
      </c>
      <c r="E3915" s="447" t="s">
        <v>10</v>
      </c>
      <c r="F3915" s="447">
        <v>310</v>
      </c>
      <c r="G3915" s="447">
        <f t="shared" si="64"/>
        <v>4650</v>
      </c>
      <c r="H3915" s="447">
        <v>15</v>
      </c>
      <c r="I3915" s="445"/>
    </row>
    <row r="3916" spans="1:9" s="442" customFormat="1" x14ac:dyDescent="0.25">
      <c r="A3916" s="447">
        <v>4267</v>
      </c>
      <c r="B3916" s="447" t="s">
        <v>4630</v>
      </c>
      <c r="C3916" s="447" t="s">
        <v>4631</v>
      </c>
      <c r="D3916" s="447" t="s">
        <v>387</v>
      </c>
      <c r="E3916" s="447" t="s">
        <v>10</v>
      </c>
      <c r="F3916" s="447">
        <v>2000</v>
      </c>
      <c r="G3916" s="447">
        <f t="shared" si="64"/>
        <v>16000</v>
      </c>
      <c r="H3916" s="447">
        <v>8</v>
      </c>
      <c r="I3916" s="445"/>
    </row>
    <row r="3917" spans="1:9" s="442" customFormat="1" x14ac:dyDescent="0.25">
      <c r="A3917" s="447">
        <v>4267</v>
      </c>
      <c r="B3917" s="447" t="s">
        <v>4632</v>
      </c>
      <c r="C3917" s="447" t="s">
        <v>4631</v>
      </c>
      <c r="D3917" s="447" t="s">
        <v>387</v>
      </c>
      <c r="E3917" s="447" t="s">
        <v>10</v>
      </c>
      <c r="F3917" s="447">
        <v>5000</v>
      </c>
      <c r="G3917" s="447">
        <f t="shared" si="64"/>
        <v>15000</v>
      </c>
      <c r="H3917" s="447">
        <v>3</v>
      </c>
      <c r="I3917" s="445"/>
    </row>
    <row r="3918" spans="1:9" s="442" customFormat="1" x14ac:dyDescent="0.25">
      <c r="A3918" s="447">
        <v>4267</v>
      </c>
      <c r="B3918" s="447" t="s">
        <v>4633</v>
      </c>
      <c r="C3918" s="447" t="s">
        <v>1520</v>
      </c>
      <c r="D3918" s="447" t="s">
        <v>9</v>
      </c>
      <c r="E3918" s="447" t="s">
        <v>10</v>
      </c>
      <c r="F3918" s="447">
        <v>500</v>
      </c>
      <c r="G3918" s="447">
        <f t="shared" si="64"/>
        <v>300000</v>
      </c>
      <c r="H3918" s="447">
        <v>600</v>
      </c>
      <c r="I3918" s="445"/>
    </row>
    <row r="3919" spans="1:9" s="442" customFormat="1" x14ac:dyDescent="0.25">
      <c r="A3919" s="447">
        <v>4267</v>
      </c>
      <c r="B3919" s="447" t="s">
        <v>4634</v>
      </c>
      <c r="C3919" s="447" t="s">
        <v>4635</v>
      </c>
      <c r="D3919" s="447" t="s">
        <v>9</v>
      </c>
      <c r="E3919" s="447" t="s">
        <v>10</v>
      </c>
      <c r="F3919" s="447">
        <v>380</v>
      </c>
      <c r="G3919" s="447">
        <f t="shared" si="64"/>
        <v>15200</v>
      </c>
      <c r="H3919" s="447">
        <v>40</v>
      </c>
      <c r="I3919" s="445"/>
    </row>
    <row r="3920" spans="1:9" s="442" customFormat="1" x14ac:dyDescent="0.25">
      <c r="A3920" s="447">
        <v>4267</v>
      </c>
      <c r="B3920" s="447" t="s">
        <v>4636</v>
      </c>
      <c r="C3920" s="447" t="s">
        <v>1523</v>
      </c>
      <c r="D3920" s="447" t="s">
        <v>9</v>
      </c>
      <c r="E3920" s="447" t="s">
        <v>10</v>
      </c>
      <c r="F3920" s="447">
        <v>1200</v>
      </c>
      <c r="G3920" s="447">
        <f t="shared" si="64"/>
        <v>6000</v>
      </c>
      <c r="H3920" s="447">
        <v>5</v>
      </c>
      <c r="I3920" s="445"/>
    </row>
    <row r="3921" spans="1:9" s="442" customFormat="1" x14ac:dyDescent="0.25">
      <c r="A3921" s="447">
        <v>4267</v>
      </c>
      <c r="B3921" s="447" t="s">
        <v>4637</v>
      </c>
      <c r="C3921" s="447" t="s">
        <v>1526</v>
      </c>
      <c r="D3921" s="447" t="s">
        <v>9</v>
      </c>
      <c r="E3921" s="447" t="s">
        <v>549</v>
      </c>
      <c r="F3921" s="447">
        <v>500</v>
      </c>
      <c r="G3921" s="447">
        <f t="shared" si="64"/>
        <v>10000</v>
      </c>
      <c r="H3921" s="447">
        <v>20</v>
      </c>
      <c r="I3921" s="445"/>
    </row>
    <row r="3922" spans="1:9" s="442" customFormat="1" x14ac:dyDescent="0.25">
      <c r="A3922" s="447">
        <v>4267</v>
      </c>
      <c r="B3922" s="447" t="s">
        <v>4638</v>
      </c>
      <c r="C3922" s="447" t="s">
        <v>1526</v>
      </c>
      <c r="D3922" s="447" t="s">
        <v>9</v>
      </c>
      <c r="E3922" s="447" t="s">
        <v>549</v>
      </c>
      <c r="F3922" s="447">
        <v>1000</v>
      </c>
      <c r="G3922" s="447">
        <f t="shared" si="64"/>
        <v>50000</v>
      </c>
      <c r="H3922" s="447">
        <v>50</v>
      </c>
      <c r="I3922" s="445"/>
    </row>
    <row r="3923" spans="1:9" s="442" customFormat="1" x14ac:dyDescent="0.25">
      <c r="A3923" s="447">
        <v>4267</v>
      </c>
      <c r="B3923" s="447" t="s">
        <v>4639</v>
      </c>
      <c r="C3923" s="447" t="s">
        <v>1526</v>
      </c>
      <c r="D3923" s="447" t="s">
        <v>9</v>
      </c>
      <c r="E3923" s="447" t="s">
        <v>549</v>
      </c>
      <c r="F3923" s="447">
        <v>200</v>
      </c>
      <c r="G3923" s="447">
        <f t="shared" si="64"/>
        <v>10000</v>
      </c>
      <c r="H3923" s="447">
        <v>50</v>
      </c>
      <c r="I3923" s="445"/>
    </row>
    <row r="3924" spans="1:9" s="442" customFormat="1" x14ac:dyDescent="0.25">
      <c r="A3924" s="447">
        <v>4267</v>
      </c>
      <c r="B3924" s="447" t="s">
        <v>4640</v>
      </c>
      <c r="C3924" s="447" t="s">
        <v>1526</v>
      </c>
      <c r="D3924" s="447" t="s">
        <v>9</v>
      </c>
      <c r="E3924" s="447" t="s">
        <v>549</v>
      </c>
      <c r="F3924" s="447">
        <v>1400</v>
      </c>
      <c r="G3924" s="447">
        <f t="shared" si="64"/>
        <v>7000</v>
      </c>
      <c r="H3924" s="447">
        <v>5</v>
      </c>
      <c r="I3924" s="445"/>
    </row>
    <row r="3925" spans="1:9" s="442" customFormat="1" x14ac:dyDescent="0.25">
      <c r="A3925" s="447">
        <v>4267</v>
      </c>
      <c r="B3925" s="447" t="s">
        <v>4641</v>
      </c>
      <c r="C3925" s="447" t="s">
        <v>1528</v>
      </c>
      <c r="D3925" s="447" t="s">
        <v>9</v>
      </c>
      <c r="E3925" s="447" t="s">
        <v>11</v>
      </c>
      <c r="F3925" s="447">
        <v>600</v>
      </c>
      <c r="G3925" s="447">
        <f t="shared" si="64"/>
        <v>8400</v>
      </c>
      <c r="H3925" s="447">
        <v>14</v>
      </c>
      <c r="I3925" s="445"/>
    </row>
    <row r="3926" spans="1:9" s="442" customFormat="1" x14ac:dyDescent="0.25">
      <c r="A3926" s="447">
        <v>4267</v>
      </c>
      <c r="B3926" s="447" t="s">
        <v>4642</v>
      </c>
      <c r="C3926" s="447" t="s">
        <v>1528</v>
      </c>
      <c r="D3926" s="447" t="s">
        <v>9</v>
      </c>
      <c r="E3926" s="447" t="s">
        <v>11</v>
      </c>
      <c r="F3926" s="447">
        <v>1200</v>
      </c>
      <c r="G3926" s="447">
        <f t="shared" si="64"/>
        <v>48000</v>
      </c>
      <c r="H3926" s="447">
        <v>40</v>
      </c>
      <c r="I3926" s="445"/>
    </row>
    <row r="3927" spans="1:9" s="442" customFormat="1" x14ac:dyDescent="0.25">
      <c r="A3927" s="447">
        <v>4267</v>
      </c>
      <c r="B3927" s="447" t="s">
        <v>4643</v>
      </c>
      <c r="C3927" s="447" t="s">
        <v>3714</v>
      </c>
      <c r="D3927" s="447" t="s">
        <v>9</v>
      </c>
      <c r="E3927" s="447" t="s">
        <v>11</v>
      </c>
      <c r="F3927" s="447">
        <v>2000</v>
      </c>
      <c r="G3927" s="447">
        <f t="shared" si="64"/>
        <v>40000</v>
      </c>
      <c r="H3927" s="447">
        <v>20</v>
      </c>
      <c r="I3927" s="445"/>
    </row>
    <row r="3928" spans="1:9" s="442" customFormat="1" ht="27" x14ac:dyDescent="0.25">
      <c r="A3928" s="447">
        <v>4267</v>
      </c>
      <c r="B3928" s="447" t="s">
        <v>4644</v>
      </c>
      <c r="C3928" s="447" t="s">
        <v>4645</v>
      </c>
      <c r="D3928" s="447" t="s">
        <v>9</v>
      </c>
      <c r="E3928" s="447" t="s">
        <v>10</v>
      </c>
      <c r="F3928" s="447">
        <v>3200</v>
      </c>
      <c r="G3928" s="447">
        <f t="shared" si="64"/>
        <v>12800</v>
      </c>
      <c r="H3928" s="447">
        <v>4</v>
      </c>
      <c r="I3928" s="445"/>
    </row>
    <row r="3929" spans="1:9" s="442" customFormat="1" x14ac:dyDescent="0.25">
      <c r="A3929" s="447">
        <v>4267</v>
      </c>
      <c r="B3929" s="447" t="s">
        <v>4646</v>
      </c>
      <c r="C3929" s="447" t="s">
        <v>846</v>
      </c>
      <c r="D3929" s="447" t="s">
        <v>9</v>
      </c>
      <c r="E3929" s="447" t="s">
        <v>10</v>
      </c>
      <c r="F3929" s="447">
        <v>380</v>
      </c>
      <c r="G3929" s="447">
        <f t="shared" si="64"/>
        <v>19000</v>
      </c>
      <c r="H3929" s="447">
        <v>50</v>
      </c>
      <c r="I3929" s="445"/>
    </row>
    <row r="3930" spans="1:9" s="442" customFormat="1" ht="27" x14ac:dyDescent="0.25">
      <c r="A3930" s="447">
        <v>4267</v>
      </c>
      <c r="B3930" s="447" t="s">
        <v>4647</v>
      </c>
      <c r="C3930" s="447" t="s">
        <v>3721</v>
      </c>
      <c r="D3930" s="447" t="s">
        <v>9</v>
      </c>
      <c r="E3930" s="447" t="s">
        <v>10</v>
      </c>
      <c r="F3930" s="447">
        <v>300</v>
      </c>
      <c r="G3930" s="447">
        <f t="shared" si="64"/>
        <v>1500</v>
      </c>
      <c r="H3930" s="447">
        <v>5</v>
      </c>
      <c r="I3930" s="445"/>
    </row>
    <row r="3931" spans="1:9" s="442" customFormat="1" x14ac:dyDescent="0.25">
      <c r="A3931" s="447">
        <v>4267</v>
      </c>
      <c r="B3931" s="447" t="s">
        <v>4648</v>
      </c>
      <c r="C3931" s="447" t="s">
        <v>1533</v>
      </c>
      <c r="D3931" s="447" t="s">
        <v>9</v>
      </c>
      <c r="E3931" s="447" t="s">
        <v>10</v>
      </c>
      <c r="F3931" s="447">
        <v>4000</v>
      </c>
      <c r="G3931" s="447">
        <f t="shared" si="64"/>
        <v>12000</v>
      </c>
      <c r="H3931" s="447">
        <v>3</v>
      </c>
      <c r="I3931" s="445"/>
    </row>
    <row r="3932" spans="1:9" s="442" customFormat="1" ht="27" x14ac:dyDescent="0.25">
      <c r="A3932" s="447">
        <v>4267</v>
      </c>
      <c r="B3932" s="447" t="s">
        <v>4649</v>
      </c>
      <c r="C3932" s="447" t="s">
        <v>4650</v>
      </c>
      <c r="D3932" s="447" t="s">
        <v>9</v>
      </c>
      <c r="E3932" s="447" t="s">
        <v>10</v>
      </c>
      <c r="F3932" s="447">
        <v>1200</v>
      </c>
      <c r="G3932" s="447">
        <f t="shared" si="64"/>
        <v>6000</v>
      </c>
      <c r="H3932" s="447">
        <v>5</v>
      </c>
      <c r="I3932" s="445"/>
    </row>
    <row r="3933" spans="1:9" s="442" customFormat="1" ht="27" x14ac:dyDescent="0.25">
      <c r="A3933" s="447">
        <v>4267</v>
      </c>
      <c r="B3933" s="447" t="s">
        <v>4651</v>
      </c>
      <c r="C3933" s="447" t="s">
        <v>4650</v>
      </c>
      <c r="D3933" s="447" t="s">
        <v>9</v>
      </c>
      <c r="E3933" s="447" t="s">
        <v>10</v>
      </c>
      <c r="F3933" s="447">
        <v>2000</v>
      </c>
      <c r="G3933" s="447">
        <f t="shared" si="64"/>
        <v>20000</v>
      </c>
      <c r="H3933" s="447">
        <v>10</v>
      </c>
      <c r="I3933" s="445"/>
    </row>
    <row r="3934" spans="1:9" s="442" customFormat="1" ht="27" x14ac:dyDescent="0.25">
      <c r="A3934" s="447">
        <v>4267</v>
      </c>
      <c r="B3934" s="447" t="s">
        <v>4652</v>
      </c>
      <c r="C3934" s="447" t="s">
        <v>4650</v>
      </c>
      <c r="D3934" s="447" t="s">
        <v>9</v>
      </c>
      <c r="E3934" s="447" t="s">
        <v>10</v>
      </c>
      <c r="F3934" s="447">
        <v>3000</v>
      </c>
      <c r="G3934" s="447">
        <f t="shared" si="64"/>
        <v>15000</v>
      </c>
      <c r="H3934" s="447">
        <v>5</v>
      </c>
      <c r="I3934" s="445"/>
    </row>
    <row r="3935" spans="1:9" s="442" customFormat="1" x14ac:dyDescent="0.25">
      <c r="A3935" s="447">
        <v>4267</v>
      </c>
      <c r="B3935" s="447" t="s">
        <v>4653</v>
      </c>
      <c r="C3935" s="447" t="s">
        <v>4654</v>
      </c>
      <c r="D3935" s="447" t="s">
        <v>9</v>
      </c>
      <c r="E3935" s="447" t="s">
        <v>10</v>
      </c>
      <c r="F3935" s="447">
        <v>5000</v>
      </c>
      <c r="G3935" s="447">
        <f t="shared" si="64"/>
        <v>15000</v>
      </c>
      <c r="H3935" s="447">
        <v>3</v>
      </c>
      <c r="I3935" s="445"/>
    </row>
    <row r="3936" spans="1:9" s="442" customFormat="1" x14ac:dyDescent="0.25">
      <c r="A3936" s="447">
        <v>4267</v>
      </c>
      <c r="B3936" s="447" t="s">
        <v>4655</v>
      </c>
      <c r="C3936" s="447" t="s">
        <v>4654</v>
      </c>
      <c r="D3936" s="447" t="s">
        <v>9</v>
      </c>
      <c r="E3936" s="447" t="s">
        <v>10</v>
      </c>
      <c r="F3936" s="447">
        <v>42000</v>
      </c>
      <c r="G3936" s="447">
        <f t="shared" si="64"/>
        <v>42000</v>
      </c>
      <c r="H3936" s="447">
        <v>1</v>
      </c>
      <c r="I3936" s="445"/>
    </row>
    <row r="3937" spans="1:24" s="442" customFormat="1" x14ac:dyDescent="0.25">
      <c r="A3937" s="447">
        <v>4267</v>
      </c>
      <c r="B3937" s="447" t="s">
        <v>4656</v>
      </c>
      <c r="C3937" s="447" t="s">
        <v>362</v>
      </c>
      <c r="D3937" s="447" t="s">
        <v>9</v>
      </c>
      <c r="E3937" s="447" t="s">
        <v>10</v>
      </c>
      <c r="F3937" s="447">
        <v>3800</v>
      </c>
      <c r="G3937" s="447">
        <f t="shared" si="64"/>
        <v>19000</v>
      </c>
      <c r="H3937" s="447">
        <v>5</v>
      </c>
      <c r="I3937" s="445"/>
    </row>
    <row r="3938" spans="1:24" s="442" customFormat="1" x14ac:dyDescent="0.25">
      <c r="A3938" s="447">
        <v>4267</v>
      </c>
      <c r="B3938" s="447" t="s">
        <v>4657</v>
      </c>
      <c r="C3938" s="447" t="s">
        <v>1542</v>
      </c>
      <c r="D3938" s="447" t="s">
        <v>9</v>
      </c>
      <c r="E3938" s="447" t="s">
        <v>10</v>
      </c>
      <c r="F3938" s="447">
        <v>5000</v>
      </c>
      <c r="G3938" s="447">
        <f t="shared" si="64"/>
        <v>65000</v>
      </c>
      <c r="H3938" s="447">
        <v>13</v>
      </c>
      <c r="I3938" s="445"/>
    </row>
    <row r="3939" spans="1:24" s="442" customFormat="1" x14ac:dyDescent="0.25">
      <c r="A3939" s="447">
        <v>4267</v>
      </c>
      <c r="B3939" s="447" t="s">
        <v>4658</v>
      </c>
      <c r="C3939" s="447" t="s">
        <v>858</v>
      </c>
      <c r="D3939" s="447" t="s">
        <v>9</v>
      </c>
      <c r="E3939" s="447" t="s">
        <v>10</v>
      </c>
      <c r="F3939" s="447">
        <v>2500</v>
      </c>
      <c r="G3939" s="447">
        <f t="shared" si="64"/>
        <v>32500</v>
      </c>
      <c r="H3939" s="447">
        <v>13</v>
      </c>
      <c r="I3939" s="445"/>
    </row>
    <row r="3940" spans="1:24" s="442" customFormat="1" x14ac:dyDescent="0.25">
      <c r="A3940" s="447">
        <v>4267</v>
      </c>
      <c r="B3940" s="447" t="s">
        <v>4659</v>
      </c>
      <c r="C3940" s="447" t="s">
        <v>4660</v>
      </c>
      <c r="D3940" s="447" t="s">
        <v>9</v>
      </c>
      <c r="E3940" s="447" t="s">
        <v>10</v>
      </c>
      <c r="F3940" s="447">
        <v>6000</v>
      </c>
      <c r="G3940" s="447">
        <f t="shared" si="64"/>
        <v>18000</v>
      </c>
      <c r="H3940" s="447">
        <v>3</v>
      </c>
      <c r="I3940" s="445"/>
    </row>
    <row r="3941" spans="1:24" x14ac:dyDescent="0.25">
      <c r="A3941" s="248">
        <v>4264</v>
      </c>
      <c r="B3941" s="447" t="s">
        <v>4521</v>
      </c>
      <c r="C3941" s="447" t="s">
        <v>232</v>
      </c>
      <c r="D3941" s="447" t="s">
        <v>9</v>
      </c>
      <c r="E3941" s="447" t="s">
        <v>11</v>
      </c>
      <c r="F3941" s="447">
        <v>480</v>
      </c>
      <c r="G3941" s="447">
        <f>+F3941*H3941</f>
        <v>7525920</v>
      </c>
      <c r="H3941" s="447">
        <v>15679</v>
      </c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248">
        <v>4269</v>
      </c>
      <c r="B3942" s="248" t="s">
        <v>4451</v>
      </c>
      <c r="C3942" s="248" t="s">
        <v>2017</v>
      </c>
      <c r="D3942" s="248" t="s">
        <v>13</v>
      </c>
      <c r="E3942" s="248" t="s">
        <v>10</v>
      </c>
      <c r="F3942" s="248">
        <v>27000</v>
      </c>
      <c r="G3942" s="248">
        <f>+F3942*H3942</f>
        <v>27000</v>
      </c>
      <c r="H3942" s="248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248">
        <v>4269</v>
      </c>
      <c r="B3943" s="248" t="s">
        <v>4452</v>
      </c>
      <c r="C3943" s="248" t="s">
        <v>2017</v>
      </c>
      <c r="D3943" s="248" t="s">
        <v>13</v>
      </c>
      <c r="E3943" s="248" t="s">
        <v>10</v>
      </c>
      <c r="F3943" s="248">
        <v>27000</v>
      </c>
      <c r="G3943" s="248">
        <f t="shared" ref="G3943:G3955" si="65">+F3943*H3943</f>
        <v>27000</v>
      </c>
      <c r="H3943" s="248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248">
        <v>4269</v>
      </c>
      <c r="B3944" s="248" t="s">
        <v>4453</v>
      </c>
      <c r="C3944" s="248" t="s">
        <v>2017</v>
      </c>
      <c r="D3944" s="248" t="s">
        <v>13</v>
      </c>
      <c r="E3944" s="248" t="s">
        <v>10</v>
      </c>
      <c r="F3944" s="248">
        <v>27000</v>
      </c>
      <c r="G3944" s="248">
        <f t="shared" si="65"/>
        <v>27000</v>
      </c>
      <c r="H3944" s="248">
        <v>1</v>
      </c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248">
        <v>4269</v>
      </c>
      <c r="B3945" s="248" t="s">
        <v>4454</v>
      </c>
      <c r="C3945" s="248" t="s">
        <v>2017</v>
      </c>
      <c r="D3945" s="248" t="s">
        <v>13</v>
      </c>
      <c r="E3945" s="248" t="s">
        <v>10</v>
      </c>
      <c r="F3945" s="248">
        <v>27000</v>
      </c>
      <c r="G3945" s="248">
        <f t="shared" si="65"/>
        <v>270000</v>
      </c>
      <c r="H3945" s="248">
        <v>10</v>
      </c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248">
        <v>4269</v>
      </c>
      <c r="B3946" s="248" t="s">
        <v>4455</v>
      </c>
      <c r="C3946" s="248" t="s">
        <v>2017</v>
      </c>
      <c r="D3946" s="248" t="s">
        <v>13</v>
      </c>
      <c r="E3946" s="248" t="s">
        <v>10</v>
      </c>
      <c r="F3946" s="248">
        <v>22600</v>
      </c>
      <c r="G3946" s="248">
        <f t="shared" si="65"/>
        <v>22600</v>
      </c>
      <c r="H3946" s="248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248">
        <v>4269</v>
      </c>
      <c r="B3947" s="248" t="s">
        <v>4456</v>
      </c>
      <c r="C3947" s="248" t="s">
        <v>2017</v>
      </c>
      <c r="D3947" s="248" t="s">
        <v>13</v>
      </c>
      <c r="E3947" s="248" t="s">
        <v>10</v>
      </c>
      <c r="F3947" s="248">
        <v>22600</v>
      </c>
      <c r="G3947" s="248">
        <f t="shared" si="65"/>
        <v>22600</v>
      </c>
      <c r="H3947" s="248">
        <v>1</v>
      </c>
      <c r="I3947" s="23"/>
      <c r="P3947"/>
      <c r="Q3947"/>
      <c r="R3947"/>
      <c r="S3947"/>
      <c r="T3947"/>
      <c r="U3947"/>
      <c r="V3947"/>
      <c r="W3947"/>
      <c r="X3947"/>
    </row>
    <row r="3948" spans="1:24" x14ac:dyDescent="0.25">
      <c r="A3948" s="248">
        <v>4269</v>
      </c>
      <c r="B3948" s="248" t="s">
        <v>4457</v>
      </c>
      <c r="C3948" s="248" t="s">
        <v>2017</v>
      </c>
      <c r="D3948" s="248" t="s">
        <v>13</v>
      </c>
      <c r="E3948" s="248" t="s">
        <v>10</v>
      </c>
      <c r="F3948" s="248">
        <v>22600</v>
      </c>
      <c r="G3948" s="248">
        <f t="shared" si="65"/>
        <v>22600</v>
      </c>
      <c r="H3948" s="248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248">
        <v>4269</v>
      </c>
      <c r="B3949" s="248" t="s">
        <v>4458</v>
      </c>
      <c r="C3949" s="248" t="s">
        <v>2017</v>
      </c>
      <c r="D3949" s="248" t="s">
        <v>13</v>
      </c>
      <c r="E3949" s="248" t="s">
        <v>10</v>
      </c>
      <c r="F3949" s="248">
        <v>19000</v>
      </c>
      <c r="G3949" s="248">
        <f t="shared" si="65"/>
        <v>19000</v>
      </c>
      <c r="H3949" s="248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248">
        <v>4269</v>
      </c>
      <c r="B3950" s="248" t="s">
        <v>4459</v>
      </c>
      <c r="C3950" s="248" t="s">
        <v>2017</v>
      </c>
      <c r="D3950" s="248" t="s">
        <v>13</v>
      </c>
      <c r="E3950" s="248" t="s">
        <v>10</v>
      </c>
      <c r="F3950" s="248">
        <v>25000</v>
      </c>
      <c r="G3950" s="248">
        <f t="shared" si="65"/>
        <v>50000</v>
      </c>
      <c r="H3950" s="248">
        <v>2</v>
      </c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248">
        <v>4269</v>
      </c>
      <c r="B3951" s="248" t="s">
        <v>4460</v>
      </c>
      <c r="C3951" s="248" t="s">
        <v>2017</v>
      </c>
      <c r="D3951" s="248" t="s">
        <v>13</v>
      </c>
      <c r="E3951" s="248" t="s">
        <v>10</v>
      </c>
      <c r="F3951" s="248">
        <v>35500</v>
      </c>
      <c r="G3951" s="248">
        <f t="shared" si="65"/>
        <v>35500</v>
      </c>
      <c r="H3951" s="248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248">
        <v>4269</v>
      </c>
      <c r="B3952" s="248" t="s">
        <v>4461</v>
      </c>
      <c r="C3952" s="248" t="s">
        <v>2017</v>
      </c>
      <c r="D3952" s="248" t="s">
        <v>13</v>
      </c>
      <c r="E3952" s="248" t="s">
        <v>10</v>
      </c>
      <c r="F3952" s="248">
        <v>22000</v>
      </c>
      <c r="G3952" s="248">
        <f t="shared" si="65"/>
        <v>22000</v>
      </c>
      <c r="H3952" s="248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x14ac:dyDescent="0.25">
      <c r="A3953" s="248">
        <v>4269</v>
      </c>
      <c r="B3953" s="248" t="s">
        <v>4462</v>
      </c>
      <c r="C3953" s="248" t="s">
        <v>2017</v>
      </c>
      <c r="D3953" s="248" t="s">
        <v>13</v>
      </c>
      <c r="E3953" s="248" t="s">
        <v>10</v>
      </c>
      <c r="F3953" s="248">
        <v>33000</v>
      </c>
      <c r="G3953" s="248">
        <f t="shared" si="65"/>
        <v>132000</v>
      </c>
      <c r="H3953" s="248">
        <v>4</v>
      </c>
      <c r="I3953" s="23"/>
      <c r="P3953"/>
      <c r="Q3953"/>
      <c r="R3953"/>
      <c r="S3953"/>
      <c r="T3953"/>
      <c r="U3953"/>
      <c r="V3953"/>
      <c r="W3953"/>
      <c r="X3953"/>
    </row>
    <row r="3954" spans="1:24" x14ac:dyDescent="0.25">
      <c r="A3954" s="248">
        <v>4269</v>
      </c>
      <c r="B3954" s="248" t="s">
        <v>4463</v>
      </c>
      <c r="C3954" s="248" t="s">
        <v>2017</v>
      </c>
      <c r="D3954" s="248" t="s">
        <v>13</v>
      </c>
      <c r="E3954" s="248" t="s">
        <v>10</v>
      </c>
      <c r="F3954" s="248">
        <v>27000</v>
      </c>
      <c r="G3954" s="248">
        <f t="shared" si="65"/>
        <v>54000</v>
      </c>
      <c r="H3954" s="248">
        <v>2</v>
      </c>
      <c r="I3954" s="23"/>
      <c r="P3954"/>
      <c r="Q3954"/>
      <c r="R3954"/>
      <c r="S3954"/>
      <c r="T3954"/>
      <c r="U3954"/>
      <c r="V3954"/>
      <c r="W3954"/>
      <c r="X3954"/>
    </row>
    <row r="3955" spans="1:24" x14ac:dyDescent="0.25">
      <c r="A3955" s="248">
        <v>4269</v>
      </c>
      <c r="B3955" s="248" t="s">
        <v>4464</v>
      </c>
      <c r="C3955" s="248" t="s">
        <v>2017</v>
      </c>
      <c r="D3955" s="248" t="s">
        <v>13</v>
      </c>
      <c r="E3955" s="248" t="s">
        <v>10</v>
      </c>
      <c r="F3955" s="248">
        <v>24000</v>
      </c>
      <c r="G3955" s="248">
        <f t="shared" si="65"/>
        <v>96000</v>
      </c>
      <c r="H3955" s="248">
        <v>4</v>
      </c>
      <c r="I3955" s="23"/>
      <c r="P3955"/>
      <c r="Q3955"/>
      <c r="R3955"/>
      <c r="S3955"/>
      <c r="T3955"/>
      <c r="U3955"/>
      <c r="V3955"/>
      <c r="W3955"/>
      <c r="X3955"/>
    </row>
    <row r="3956" spans="1:24" ht="16.5" customHeight="1" x14ac:dyDescent="0.25">
      <c r="A3956" s="248">
        <v>4261</v>
      </c>
      <c r="B3956" s="248" t="s">
        <v>4352</v>
      </c>
      <c r="C3956" s="248" t="s">
        <v>4353</v>
      </c>
      <c r="D3956" s="248" t="s">
        <v>9</v>
      </c>
      <c r="E3956" s="248" t="s">
        <v>10</v>
      </c>
      <c r="F3956" s="248">
        <v>1000</v>
      </c>
      <c r="G3956" s="248">
        <f>+F3956*H3956</f>
        <v>3000</v>
      </c>
      <c r="H3956" s="248">
        <v>3</v>
      </c>
      <c r="I3956" s="23"/>
      <c r="P3956"/>
      <c r="Q3956"/>
      <c r="R3956"/>
      <c r="S3956"/>
      <c r="T3956"/>
      <c r="U3956"/>
      <c r="V3956"/>
      <c r="W3956"/>
      <c r="X3956"/>
    </row>
    <row r="3957" spans="1:24" x14ac:dyDescent="0.25">
      <c r="A3957" s="248">
        <v>4261</v>
      </c>
      <c r="B3957" s="248" t="s">
        <v>4354</v>
      </c>
      <c r="C3957" s="248" t="s">
        <v>555</v>
      </c>
      <c r="D3957" s="248" t="s">
        <v>9</v>
      </c>
      <c r="E3957" s="248" t="s">
        <v>10</v>
      </c>
      <c r="F3957" s="248">
        <v>500</v>
      </c>
      <c r="G3957" s="248">
        <f t="shared" ref="G3957:G4020" si="66">+F3957*H3957</f>
        <v>5000</v>
      </c>
      <c r="H3957" s="248">
        <v>10</v>
      </c>
      <c r="I3957" s="23"/>
      <c r="P3957"/>
      <c r="Q3957"/>
      <c r="R3957"/>
      <c r="S3957"/>
      <c r="T3957"/>
      <c r="U3957"/>
      <c r="V3957"/>
      <c r="W3957"/>
      <c r="X3957"/>
    </row>
    <row r="3958" spans="1:24" x14ac:dyDescent="0.25">
      <c r="A3958" s="248">
        <v>4261</v>
      </c>
      <c r="B3958" s="248" t="s">
        <v>4355</v>
      </c>
      <c r="C3958" s="248" t="s">
        <v>591</v>
      </c>
      <c r="D3958" s="248" t="s">
        <v>9</v>
      </c>
      <c r="E3958" s="248" t="s">
        <v>10</v>
      </c>
      <c r="F3958" s="248">
        <v>1800</v>
      </c>
      <c r="G3958" s="248">
        <f t="shared" si="66"/>
        <v>36000</v>
      </c>
      <c r="H3958" s="248">
        <v>20</v>
      </c>
      <c r="I3958" s="23"/>
      <c r="P3958"/>
      <c r="Q3958"/>
      <c r="R3958"/>
      <c r="S3958"/>
      <c r="T3958"/>
      <c r="U3958"/>
      <c r="V3958"/>
      <c r="W3958"/>
      <c r="X3958"/>
    </row>
    <row r="3959" spans="1:24" x14ac:dyDescent="0.25">
      <c r="A3959" s="248">
        <v>4261</v>
      </c>
      <c r="B3959" s="248" t="s">
        <v>4356</v>
      </c>
      <c r="C3959" s="248" t="s">
        <v>4357</v>
      </c>
      <c r="D3959" s="248" t="s">
        <v>9</v>
      </c>
      <c r="E3959" s="248" t="s">
        <v>10</v>
      </c>
      <c r="F3959" s="248">
        <v>700</v>
      </c>
      <c r="G3959" s="248">
        <f t="shared" si="66"/>
        <v>42000</v>
      </c>
      <c r="H3959" s="248">
        <v>60</v>
      </c>
      <c r="I3959" s="23"/>
      <c r="P3959"/>
      <c r="Q3959"/>
      <c r="R3959"/>
      <c r="S3959"/>
      <c r="T3959"/>
      <c r="U3959"/>
      <c r="V3959"/>
      <c r="W3959"/>
      <c r="X3959"/>
    </row>
    <row r="3960" spans="1:24" x14ac:dyDescent="0.25">
      <c r="A3960" s="248">
        <v>4261</v>
      </c>
      <c r="B3960" s="248" t="s">
        <v>4358</v>
      </c>
      <c r="C3960" s="248" t="s">
        <v>1497</v>
      </c>
      <c r="D3960" s="248" t="s">
        <v>9</v>
      </c>
      <c r="E3960" s="248" t="s">
        <v>549</v>
      </c>
      <c r="F3960" s="248">
        <v>600</v>
      </c>
      <c r="G3960" s="248">
        <f t="shared" si="66"/>
        <v>12000</v>
      </c>
      <c r="H3960" s="248">
        <v>20</v>
      </c>
      <c r="I3960" s="23"/>
      <c r="P3960"/>
      <c r="Q3960"/>
      <c r="R3960"/>
      <c r="S3960"/>
      <c r="T3960"/>
      <c r="U3960"/>
      <c r="V3960"/>
      <c r="W3960"/>
      <c r="X3960"/>
    </row>
    <row r="3961" spans="1:24" x14ac:dyDescent="0.25">
      <c r="A3961" s="248">
        <v>4261</v>
      </c>
      <c r="B3961" s="248" t="s">
        <v>4359</v>
      </c>
      <c r="C3961" s="248" t="s">
        <v>598</v>
      </c>
      <c r="D3961" s="248" t="s">
        <v>9</v>
      </c>
      <c r="E3961" s="248" t="s">
        <v>10</v>
      </c>
      <c r="F3961" s="248">
        <v>5700</v>
      </c>
      <c r="G3961" s="248">
        <f t="shared" si="66"/>
        <v>45600</v>
      </c>
      <c r="H3961" s="248">
        <v>8</v>
      </c>
      <c r="I3961" s="23"/>
      <c r="P3961"/>
      <c r="Q3961"/>
      <c r="R3961"/>
      <c r="S3961"/>
      <c r="T3961"/>
      <c r="U3961"/>
      <c r="V3961"/>
      <c r="W3961"/>
      <c r="X3961"/>
    </row>
    <row r="3962" spans="1:24" x14ac:dyDescent="0.25">
      <c r="A3962" s="248">
        <v>4261</v>
      </c>
      <c r="B3962" s="248" t="s">
        <v>4360</v>
      </c>
      <c r="C3962" s="248" t="s">
        <v>613</v>
      </c>
      <c r="D3962" s="248" t="s">
        <v>9</v>
      </c>
      <c r="E3962" s="248" t="s">
        <v>10</v>
      </c>
      <c r="F3962" s="248">
        <v>120</v>
      </c>
      <c r="G3962" s="248">
        <f t="shared" si="66"/>
        <v>6000</v>
      </c>
      <c r="H3962" s="248">
        <v>50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248">
        <v>4261</v>
      </c>
      <c r="B3963" s="248" t="s">
        <v>4361</v>
      </c>
      <c r="C3963" s="248" t="s">
        <v>2874</v>
      </c>
      <c r="D3963" s="248" t="s">
        <v>9</v>
      </c>
      <c r="E3963" s="248" t="s">
        <v>10</v>
      </c>
      <c r="F3963" s="248">
        <v>10000</v>
      </c>
      <c r="G3963" s="248">
        <f t="shared" si="66"/>
        <v>200000</v>
      </c>
      <c r="H3963" s="248">
        <v>20</v>
      </c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248">
        <v>4261</v>
      </c>
      <c r="B3964" s="248" t="s">
        <v>4362</v>
      </c>
      <c r="C3964" s="248" t="s">
        <v>639</v>
      </c>
      <c r="D3964" s="248" t="s">
        <v>9</v>
      </c>
      <c r="E3964" s="248" t="s">
        <v>10</v>
      </c>
      <c r="F3964" s="248">
        <v>1200</v>
      </c>
      <c r="G3964" s="248">
        <f t="shared" si="66"/>
        <v>36000</v>
      </c>
      <c r="H3964" s="248">
        <v>30</v>
      </c>
      <c r="I3964" s="23"/>
      <c r="P3964"/>
      <c r="Q3964"/>
      <c r="R3964"/>
      <c r="S3964"/>
      <c r="T3964"/>
      <c r="U3964"/>
      <c r="V3964"/>
      <c r="W3964"/>
      <c r="X3964"/>
    </row>
    <row r="3965" spans="1:24" x14ac:dyDescent="0.25">
      <c r="A3965" s="248">
        <v>4261</v>
      </c>
      <c r="B3965" s="248" t="s">
        <v>4363</v>
      </c>
      <c r="C3965" s="248" t="s">
        <v>639</v>
      </c>
      <c r="D3965" s="248" t="s">
        <v>9</v>
      </c>
      <c r="E3965" s="248" t="s">
        <v>10</v>
      </c>
      <c r="F3965" s="248">
        <v>120</v>
      </c>
      <c r="G3965" s="248">
        <f t="shared" si="66"/>
        <v>60000</v>
      </c>
      <c r="H3965" s="248">
        <v>500</v>
      </c>
      <c r="I3965" s="23"/>
      <c r="P3965"/>
      <c r="Q3965"/>
      <c r="R3965"/>
      <c r="S3965"/>
      <c r="T3965"/>
      <c r="U3965"/>
      <c r="V3965"/>
      <c r="W3965"/>
      <c r="X3965"/>
    </row>
    <row r="3966" spans="1:24" x14ac:dyDescent="0.25">
      <c r="A3966" s="248">
        <v>4261</v>
      </c>
      <c r="B3966" s="248" t="s">
        <v>4364</v>
      </c>
      <c r="C3966" s="248" t="s">
        <v>639</v>
      </c>
      <c r="D3966" s="248" t="s">
        <v>9</v>
      </c>
      <c r="E3966" s="248" t="s">
        <v>10</v>
      </c>
      <c r="F3966" s="248">
        <v>120</v>
      </c>
      <c r="G3966" s="248">
        <f t="shared" si="66"/>
        <v>12000</v>
      </c>
      <c r="H3966" s="248">
        <v>100</v>
      </c>
      <c r="I3966" s="23"/>
      <c r="P3966"/>
      <c r="Q3966"/>
      <c r="R3966"/>
      <c r="S3966"/>
      <c r="T3966"/>
      <c r="U3966"/>
      <c r="V3966"/>
      <c r="W3966"/>
      <c r="X3966"/>
    </row>
    <row r="3967" spans="1:24" x14ac:dyDescent="0.25">
      <c r="A3967" s="248">
        <v>4261</v>
      </c>
      <c r="B3967" s="248" t="s">
        <v>4365</v>
      </c>
      <c r="C3967" s="248" t="s">
        <v>639</v>
      </c>
      <c r="D3967" s="248" t="s">
        <v>9</v>
      </c>
      <c r="E3967" s="248" t="s">
        <v>10</v>
      </c>
      <c r="F3967" s="248">
        <v>120</v>
      </c>
      <c r="G3967" s="248">
        <f t="shared" si="66"/>
        <v>12000</v>
      </c>
      <c r="H3967" s="248">
        <v>100</v>
      </c>
      <c r="I3967" s="23"/>
      <c r="P3967"/>
      <c r="Q3967"/>
      <c r="R3967"/>
      <c r="S3967"/>
      <c r="T3967"/>
      <c r="U3967"/>
      <c r="V3967"/>
      <c r="W3967"/>
      <c r="X3967"/>
    </row>
    <row r="3968" spans="1:24" x14ac:dyDescent="0.25">
      <c r="A3968" s="248">
        <v>4261</v>
      </c>
      <c r="B3968" s="248" t="s">
        <v>4366</v>
      </c>
      <c r="C3968" s="248" t="s">
        <v>3288</v>
      </c>
      <c r="D3968" s="248" t="s">
        <v>9</v>
      </c>
      <c r="E3968" s="248" t="s">
        <v>10</v>
      </c>
      <c r="F3968" s="248">
        <v>1200</v>
      </c>
      <c r="G3968" s="248">
        <f t="shared" si="66"/>
        <v>36000</v>
      </c>
      <c r="H3968" s="248">
        <v>30</v>
      </c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248">
        <v>4261</v>
      </c>
      <c r="B3969" s="248" t="s">
        <v>4367</v>
      </c>
      <c r="C3969" s="248" t="s">
        <v>606</v>
      </c>
      <c r="D3969" s="248" t="s">
        <v>9</v>
      </c>
      <c r="E3969" s="248" t="s">
        <v>10</v>
      </c>
      <c r="F3969" s="248">
        <v>250</v>
      </c>
      <c r="G3969" s="248">
        <f t="shared" si="66"/>
        <v>12500</v>
      </c>
      <c r="H3969" s="248">
        <v>50</v>
      </c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248">
        <v>4261</v>
      </c>
      <c r="B3970" s="248" t="s">
        <v>4368</v>
      </c>
      <c r="C3970" s="248" t="s">
        <v>642</v>
      </c>
      <c r="D3970" s="248" t="s">
        <v>9</v>
      </c>
      <c r="E3970" s="248" t="s">
        <v>10</v>
      </c>
      <c r="F3970" s="248">
        <v>60</v>
      </c>
      <c r="G3970" s="248">
        <f t="shared" si="66"/>
        <v>3600</v>
      </c>
      <c r="H3970" s="248">
        <v>60</v>
      </c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248">
        <v>4261</v>
      </c>
      <c r="B3971" s="248" t="s">
        <v>4369</v>
      </c>
      <c r="C3971" s="248" t="s">
        <v>642</v>
      </c>
      <c r="D3971" s="248" t="s">
        <v>9</v>
      </c>
      <c r="E3971" s="248" t="s">
        <v>10</v>
      </c>
      <c r="F3971" s="248">
        <v>50</v>
      </c>
      <c r="G3971" s="248">
        <f t="shared" si="66"/>
        <v>500</v>
      </c>
      <c r="H3971" s="248">
        <v>10</v>
      </c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248">
        <v>4261</v>
      </c>
      <c r="B3972" s="248" t="s">
        <v>4370</v>
      </c>
      <c r="C3972" s="248" t="s">
        <v>1386</v>
      </c>
      <c r="D3972" s="248" t="s">
        <v>9</v>
      </c>
      <c r="E3972" s="248" t="s">
        <v>10</v>
      </c>
      <c r="F3972" s="248">
        <v>100</v>
      </c>
      <c r="G3972" s="248">
        <f t="shared" si="66"/>
        <v>1500</v>
      </c>
      <c r="H3972" s="248">
        <v>15</v>
      </c>
      <c r="I3972" s="23"/>
      <c r="P3972"/>
      <c r="Q3972"/>
      <c r="R3972"/>
      <c r="S3972"/>
      <c r="T3972"/>
      <c r="U3972"/>
      <c r="V3972"/>
      <c r="W3972"/>
      <c r="X3972"/>
    </row>
    <row r="3973" spans="1:24" x14ac:dyDescent="0.25">
      <c r="A3973" s="248">
        <v>4261</v>
      </c>
      <c r="B3973" s="248" t="s">
        <v>4371</v>
      </c>
      <c r="C3973" s="248" t="s">
        <v>644</v>
      </c>
      <c r="D3973" s="248" t="s">
        <v>9</v>
      </c>
      <c r="E3973" s="248" t="s">
        <v>10</v>
      </c>
      <c r="F3973" s="248">
        <v>70</v>
      </c>
      <c r="G3973" s="248">
        <f t="shared" si="66"/>
        <v>1750</v>
      </c>
      <c r="H3973" s="248">
        <v>25</v>
      </c>
      <c r="I3973" s="23"/>
      <c r="P3973"/>
      <c r="Q3973"/>
      <c r="R3973"/>
      <c r="S3973"/>
      <c r="T3973"/>
      <c r="U3973"/>
      <c r="V3973"/>
      <c r="W3973"/>
      <c r="X3973"/>
    </row>
    <row r="3974" spans="1:24" x14ac:dyDescent="0.25">
      <c r="A3974" s="248">
        <v>4261</v>
      </c>
      <c r="B3974" s="248" t="s">
        <v>4372</v>
      </c>
      <c r="C3974" s="248" t="s">
        <v>4373</v>
      </c>
      <c r="D3974" s="248" t="s">
        <v>9</v>
      </c>
      <c r="E3974" s="248" t="s">
        <v>10</v>
      </c>
      <c r="F3974" s="248">
        <v>13000</v>
      </c>
      <c r="G3974" s="248">
        <f t="shared" si="66"/>
        <v>13000</v>
      </c>
      <c r="H3974" s="248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x14ac:dyDescent="0.25">
      <c r="A3975" s="248">
        <v>4261</v>
      </c>
      <c r="B3975" s="248" t="s">
        <v>4374</v>
      </c>
      <c r="C3975" s="248" t="s">
        <v>2477</v>
      </c>
      <c r="D3975" s="248" t="s">
        <v>9</v>
      </c>
      <c r="E3975" s="248" t="s">
        <v>10</v>
      </c>
      <c r="F3975" s="248">
        <v>3000</v>
      </c>
      <c r="G3975" s="248">
        <f t="shared" si="66"/>
        <v>6000</v>
      </c>
      <c r="H3975" s="248">
        <v>2</v>
      </c>
      <c r="I3975" s="23"/>
      <c r="P3975"/>
      <c r="Q3975"/>
      <c r="R3975"/>
      <c r="S3975"/>
      <c r="T3975"/>
      <c r="U3975"/>
      <c r="V3975"/>
      <c r="W3975"/>
      <c r="X3975"/>
    </row>
    <row r="3976" spans="1:24" x14ac:dyDescent="0.25">
      <c r="A3976" s="248">
        <v>4261</v>
      </c>
      <c r="B3976" s="248" t="s">
        <v>4375</v>
      </c>
      <c r="C3976" s="248" t="s">
        <v>1413</v>
      </c>
      <c r="D3976" s="248" t="s">
        <v>9</v>
      </c>
      <c r="E3976" s="248" t="s">
        <v>10</v>
      </c>
      <c r="F3976" s="248">
        <v>300</v>
      </c>
      <c r="G3976" s="248">
        <f t="shared" si="66"/>
        <v>12000</v>
      </c>
      <c r="H3976" s="248">
        <v>40</v>
      </c>
      <c r="I3976" s="23"/>
      <c r="P3976"/>
      <c r="Q3976"/>
      <c r="R3976"/>
      <c r="S3976"/>
      <c r="T3976"/>
      <c r="U3976"/>
      <c r="V3976"/>
      <c r="W3976"/>
      <c r="X3976"/>
    </row>
    <row r="3977" spans="1:24" x14ac:dyDescent="0.25">
      <c r="A3977" s="248">
        <v>4261</v>
      </c>
      <c r="B3977" s="248" t="s">
        <v>4376</v>
      </c>
      <c r="C3977" s="248" t="s">
        <v>1552</v>
      </c>
      <c r="D3977" s="248" t="s">
        <v>9</v>
      </c>
      <c r="E3977" s="248" t="s">
        <v>10</v>
      </c>
      <c r="F3977" s="248">
        <v>600</v>
      </c>
      <c r="G3977" s="248">
        <f t="shared" si="66"/>
        <v>12000</v>
      </c>
      <c r="H3977" s="248">
        <v>20</v>
      </c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248">
        <v>4261</v>
      </c>
      <c r="B3978" s="248" t="s">
        <v>4377</v>
      </c>
      <c r="C3978" s="248" t="s">
        <v>1552</v>
      </c>
      <c r="D3978" s="248" t="s">
        <v>9</v>
      </c>
      <c r="E3978" s="248" t="s">
        <v>10</v>
      </c>
      <c r="F3978" s="248">
        <v>250</v>
      </c>
      <c r="G3978" s="248">
        <f t="shared" si="66"/>
        <v>5000</v>
      </c>
      <c r="H3978" s="248">
        <v>20</v>
      </c>
      <c r="I3978" s="23"/>
      <c r="P3978"/>
      <c r="Q3978"/>
      <c r="R3978"/>
      <c r="S3978"/>
      <c r="T3978"/>
      <c r="U3978"/>
      <c r="V3978"/>
      <c r="W3978"/>
      <c r="X3978"/>
    </row>
    <row r="3979" spans="1:24" ht="27" x14ac:dyDescent="0.25">
      <c r="A3979" s="248">
        <v>4261</v>
      </c>
      <c r="B3979" s="248" t="s">
        <v>4378</v>
      </c>
      <c r="C3979" s="248" t="s">
        <v>779</v>
      </c>
      <c r="D3979" s="248" t="s">
        <v>9</v>
      </c>
      <c r="E3979" s="248" t="s">
        <v>10</v>
      </c>
      <c r="F3979" s="248">
        <v>500</v>
      </c>
      <c r="G3979" s="248">
        <f t="shared" si="66"/>
        <v>5000</v>
      </c>
      <c r="H3979" s="248">
        <v>10</v>
      </c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248">
        <v>4261</v>
      </c>
      <c r="B3980" s="248" t="s">
        <v>4379</v>
      </c>
      <c r="C3980" s="248" t="s">
        <v>651</v>
      </c>
      <c r="D3980" s="248" t="s">
        <v>9</v>
      </c>
      <c r="E3980" s="248" t="s">
        <v>10</v>
      </c>
      <c r="F3980" s="248">
        <v>250</v>
      </c>
      <c r="G3980" s="248">
        <f t="shared" si="66"/>
        <v>30000</v>
      </c>
      <c r="H3980" s="248">
        <v>120</v>
      </c>
      <c r="I3980" s="23"/>
      <c r="P3980"/>
      <c r="Q3980"/>
      <c r="R3980"/>
      <c r="S3980"/>
      <c r="T3980"/>
      <c r="U3980"/>
      <c r="V3980"/>
      <c r="W3980"/>
      <c r="X3980"/>
    </row>
    <row r="3981" spans="1:24" x14ac:dyDescent="0.25">
      <c r="A3981" s="248">
        <v>4261</v>
      </c>
      <c r="B3981" s="248" t="s">
        <v>4380</v>
      </c>
      <c r="C3981" s="248" t="s">
        <v>629</v>
      </c>
      <c r="D3981" s="248" t="s">
        <v>9</v>
      </c>
      <c r="E3981" s="248" t="s">
        <v>10</v>
      </c>
      <c r="F3981" s="248">
        <v>250</v>
      </c>
      <c r="G3981" s="248">
        <f t="shared" si="66"/>
        <v>17500</v>
      </c>
      <c r="H3981" s="248">
        <v>70</v>
      </c>
      <c r="I3981" s="23"/>
      <c r="P3981"/>
      <c r="Q3981"/>
      <c r="R3981"/>
      <c r="S3981"/>
      <c r="T3981"/>
      <c r="U3981"/>
      <c r="V3981"/>
      <c r="W3981"/>
      <c r="X3981"/>
    </row>
    <row r="3982" spans="1:24" ht="40.5" x14ac:dyDescent="0.25">
      <c r="A3982" s="248">
        <v>4261</v>
      </c>
      <c r="B3982" s="248" t="s">
        <v>4381</v>
      </c>
      <c r="C3982" s="248" t="s">
        <v>4382</v>
      </c>
      <c r="D3982" s="248" t="s">
        <v>9</v>
      </c>
      <c r="E3982" s="248" t="s">
        <v>10</v>
      </c>
      <c r="F3982" s="248">
        <v>5000</v>
      </c>
      <c r="G3982" s="248">
        <f t="shared" si="66"/>
        <v>25000</v>
      </c>
      <c r="H3982" s="248">
        <v>5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248">
        <v>4261</v>
      </c>
      <c r="B3983" s="248" t="s">
        <v>4383</v>
      </c>
      <c r="C3983" s="248" t="s">
        <v>784</v>
      </c>
      <c r="D3983" s="248" t="s">
        <v>9</v>
      </c>
      <c r="E3983" s="248" t="s">
        <v>10</v>
      </c>
      <c r="F3983" s="248">
        <v>700</v>
      </c>
      <c r="G3983" s="248">
        <f t="shared" si="66"/>
        <v>7000</v>
      </c>
      <c r="H3983" s="248">
        <v>10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248">
        <v>4261</v>
      </c>
      <c r="B3984" s="248" t="s">
        <v>4384</v>
      </c>
      <c r="C3984" s="248" t="s">
        <v>784</v>
      </c>
      <c r="D3984" s="248" t="s">
        <v>9</v>
      </c>
      <c r="E3984" s="248" t="s">
        <v>10</v>
      </c>
      <c r="F3984" s="248">
        <v>3000</v>
      </c>
      <c r="G3984" s="248">
        <f t="shared" si="66"/>
        <v>15000</v>
      </c>
      <c r="H3984" s="248">
        <v>5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248">
        <v>4261</v>
      </c>
      <c r="B3985" s="248" t="s">
        <v>4385</v>
      </c>
      <c r="C3985" s="248" t="s">
        <v>784</v>
      </c>
      <c r="D3985" s="248" t="s">
        <v>9</v>
      </c>
      <c r="E3985" s="248" t="s">
        <v>10</v>
      </c>
      <c r="F3985" s="248">
        <v>3000</v>
      </c>
      <c r="G3985" s="248">
        <f t="shared" si="66"/>
        <v>30000</v>
      </c>
      <c r="H3985" s="248">
        <v>10</v>
      </c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248">
        <v>4261</v>
      </c>
      <c r="B3986" s="248" t="s">
        <v>4386</v>
      </c>
      <c r="C3986" s="248" t="s">
        <v>1390</v>
      </c>
      <c r="D3986" s="248" t="s">
        <v>9</v>
      </c>
      <c r="E3986" s="248" t="s">
        <v>548</v>
      </c>
      <c r="F3986" s="248">
        <v>200</v>
      </c>
      <c r="G3986" s="248">
        <f t="shared" si="66"/>
        <v>20000</v>
      </c>
      <c r="H3986" s="248">
        <v>100</v>
      </c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248">
        <v>4261</v>
      </c>
      <c r="B3987" s="248" t="s">
        <v>4387</v>
      </c>
      <c r="C3987" s="248" t="s">
        <v>2519</v>
      </c>
      <c r="D3987" s="248" t="s">
        <v>9</v>
      </c>
      <c r="E3987" s="248" t="s">
        <v>548</v>
      </c>
      <c r="F3987" s="248">
        <v>200</v>
      </c>
      <c r="G3987" s="248">
        <f t="shared" si="66"/>
        <v>2000</v>
      </c>
      <c r="H3987" s="248">
        <v>10</v>
      </c>
      <c r="I3987" s="23"/>
      <c r="P3987"/>
      <c r="Q3987"/>
      <c r="R3987"/>
      <c r="S3987"/>
      <c r="T3987"/>
      <c r="U3987"/>
      <c r="V3987"/>
      <c r="W3987"/>
      <c r="X3987"/>
    </row>
    <row r="3988" spans="1:24" x14ac:dyDescent="0.25">
      <c r="A3988" s="248">
        <v>4261</v>
      </c>
      <c r="B3988" s="248" t="s">
        <v>4388</v>
      </c>
      <c r="C3988" s="248" t="s">
        <v>4389</v>
      </c>
      <c r="D3988" s="248" t="s">
        <v>9</v>
      </c>
      <c r="E3988" s="248" t="s">
        <v>10</v>
      </c>
      <c r="F3988" s="248">
        <v>400</v>
      </c>
      <c r="G3988" s="248">
        <f t="shared" si="66"/>
        <v>12000</v>
      </c>
      <c r="H3988" s="248">
        <v>30</v>
      </c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248">
        <v>4261</v>
      </c>
      <c r="B3989" s="248" t="s">
        <v>4390</v>
      </c>
      <c r="C3989" s="248" t="s">
        <v>4389</v>
      </c>
      <c r="D3989" s="248" t="s">
        <v>9</v>
      </c>
      <c r="E3989" s="248" t="s">
        <v>10</v>
      </c>
      <c r="F3989" s="248">
        <v>200</v>
      </c>
      <c r="G3989" s="248">
        <f t="shared" si="66"/>
        <v>6000</v>
      </c>
      <c r="H3989" s="248">
        <v>30</v>
      </c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248">
        <v>4261</v>
      </c>
      <c r="B3990" s="248" t="s">
        <v>4391</v>
      </c>
      <c r="C3990" s="248" t="s">
        <v>579</v>
      </c>
      <c r="D3990" s="248" t="s">
        <v>9</v>
      </c>
      <c r="E3990" s="248" t="s">
        <v>10</v>
      </c>
      <c r="F3990" s="248">
        <v>1000</v>
      </c>
      <c r="G3990" s="248">
        <f t="shared" si="66"/>
        <v>120000</v>
      </c>
      <c r="H3990" s="248">
        <v>120</v>
      </c>
      <c r="I3990" s="23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248">
        <v>4261</v>
      </c>
      <c r="B3991" s="248" t="s">
        <v>4392</v>
      </c>
      <c r="C3991" s="248" t="s">
        <v>595</v>
      </c>
      <c r="D3991" s="248" t="s">
        <v>9</v>
      </c>
      <c r="E3991" s="248" t="s">
        <v>10</v>
      </c>
      <c r="F3991" s="248">
        <v>200</v>
      </c>
      <c r="G3991" s="248">
        <f t="shared" si="66"/>
        <v>12000</v>
      </c>
      <c r="H3991" s="248">
        <v>60</v>
      </c>
      <c r="I3991" s="23"/>
      <c r="P3991"/>
      <c r="Q3991"/>
      <c r="R3991"/>
      <c r="S3991"/>
      <c r="T3991"/>
      <c r="U3991"/>
      <c r="V3991"/>
      <c r="W3991"/>
      <c r="X3991"/>
    </row>
    <row r="3992" spans="1:24" ht="27" x14ac:dyDescent="0.25">
      <c r="A3992" s="248">
        <v>4261</v>
      </c>
      <c r="B3992" s="248" t="s">
        <v>4393</v>
      </c>
      <c r="C3992" s="248" t="s">
        <v>595</v>
      </c>
      <c r="D3992" s="248" t="s">
        <v>9</v>
      </c>
      <c r="E3992" s="248" t="s">
        <v>10</v>
      </c>
      <c r="F3992" s="248">
        <v>1200</v>
      </c>
      <c r="G3992" s="248">
        <f t="shared" si="66"/>
        <v>24000</v>
      </c>
      <c r="H3992" s="248">
        <v>20</v>
      </c>
      <c r="I3992" s="23"/>
      <c r="P3992"/>
      <c r="Q3992"/>
      <c r="R3992"/>
      <c r="S3992"/>
      <c r="T3992"/>
      <c r="U3992"/>
      <c r="V3992"/>
      <c r="W3992"/>
      <c r="X3992"/>
    </row>
    <row r="3993" spans="1:24" ht="27" x14ac:dyDescent="0.25">
      <c r="A3993" s="248">
        <v>4261</v>
      </c>
      <c r="B3993" s="248" t="s">
        <v>4394</v>
      </c>
      <c r="C3993" s="248" t="s">
        <v>557</v>
      </c>
      <c r="D3993" s="248" t="s">
        <v>9</v>
      </c>
      <c r="E3993" s="248" t="s">
        <v>10</v>
      </c>
      <c r="F3993" s="248">
        <v>100</v>
      </c>
      <c r="G3993" s="248">
        <f t="shared" si="66"/>
        <v>36300</v>
      </c>
      <c r="H3993" s="248">
        <v>363</v>
      </c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248">
        <v>4261</v>
      </c>
      <c r="B3994" s="248" t="s">
        <v>4395</v>
      </c>
      <c r="C3994" s="248" t="s">
        <v>583</v>
      </c>
      <c r="D3994" s="248" t="s">
        <v>9</v>
      </c>
      <c r="E3994" s="248" t="s">
        <v>10</v>
      </c>
      <c r="F3994" s="248">
        <v>100</v>
      </c>
      <c r="G3994" s="248">
        <f t="shared" si="66"/>
        <v>15000</v>
      </c>
      <c r="H3994" s="248">
        <v>150</v>
      </c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248">
        <v>4261</v>
      </c>
      <c r="B3995" s="248" t="s">
        <v>4396</v>
      </c>
      <c r="C3995" s="248" t="s">
        <v>571</v>
      </c>
      <c r="D3995" s="248" t="s">
        <v>9</v>
      </c>
      <c r="E3995" s="248" t="s">
        <v>10</v>
      </c>
      <c r="F3995" s="248">
        <v>2600</v>
      </c>
      <c r="G3995" s="248">
        <f t="shared" si="66"/>
        <v>31200</v>
      </c>
      <c r="H3995" s="248">
        <v>12</v>
      </c>
      <c r="I3995" s="23"/>
      <c r="P3995"/>
      <c r="Q3995"/>
      <c r="R3995"/>
      <c r="S3995"/>
      <c r="T3995"/>
      <c r="U3995"/>
      <c r="V3995"/>
      <c r="W3995"/>
      <c r="X3995"/>
    </row>
    <row r="3996" spans="1:24" ht="27" x14ac:dyDescent="0.25">
      <c r="A3996" s="248">
        <v>4261</v>
      </c>
      <c r="B3996" s="248" t="s">
        <v>4397</v>
      </c>
      <c r="C3996" s="248" t="s">
        <v>1400</v>
      </c>
      <c r="D3996" s="248" t="s">
        <v>9</v>
      </c>
      <c r="E3996" s="248" t="s">
        <v>10</v>
      </c>
      <c r="F3996" s="248">
        <v>2000</v>
      </c>
      <c r="G3996" s="248">
        <f t="shared" si="66"/>
        <v>40000</v>
      </c>
      <c r="H3996" s="248">
        <v>20</v>
      </c>
      <c r="I3996" s="23"/>
      <c r="P3996"/>
      <c r="Q3996"/>
      <c r="R3996"/>
      <c r="S3996"/>
      <c r="T3996"/>
      <c r="U3996"/>
      <c r="V3996"/>
      <c r="W3996"/>
      <c r="X3996"/>
    </row>
    <row r="3997" spans="1:24" x14ac:dyDescent="0.25">
      <c r="A3997" s="248">
        <v>4261</v>
      </c>
      <c r="B3997" s="248" t="s">
        <v>4398</v>
      </c>
      <c r="C3997" s="248" t="s">
        <v>581</v>
      </c>
      <c r="D3997" s="248" t="s">
        <v>9</v>
      </c>
      <c r="E3997" s="248" t="s">
        <v>10</v>
      </c>
      <c r="F3997" s="248">
        <v>6000</v>
      </c>
      <c r="G3997" s="248">
        <f t="shared" si="66"/>
        <v>30000</v>
      </c>
      <c r="H3997" s="248">
        <v>5</v>
      </c>
      <c r="I3997" s="23"/>
      <c r="P3997"/>
      <c r="Q3997"/>
      <c r="R3997"/>
      <c r="S3997"/>
      <c r="T3997"/>
      <c r="U3997"/>
      <c r="V3997"/>
      <c r="W3997"/>
      <c r="X3997"/>
    </row>
    <row r="3998" spans="1:24" x14ac:dyDescent="0.25">
      <c r="A3998" s="248">
        <v>4261</v>
      </c>
      <c r="B3998" s="248" t="s">
        <v>4399</v>
      </c>
      <c r="C3998" s="248" t="s">
        <v>619</v>
      </c>
      <c r="D3998" s="248" t="s">
        <v>9</v>
      </c>
      <c r="E3998" s="248" t="s">
        <v>548</v>
      </c>
      <c r="F3998" s="248">
        <v>1000</v>
      </c>
      <c r="G3998" s="248">
        <f t="shared" si="66"/>
        <v>2500000</v>
      </c>
      <c r="H3998" s="248">
        <v>2500</v>
      </c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248">
        <v>4261</v>
      </c>
      <c r="B3999" s="248" t="s">
        <v>4400</v>
      </c>
      <c r="C3999" s="248" t="s">
        <v>577</v>
      </c>
      <c r="D3999" s="248" t="s">
        <v>9</v>
      </c>
      <c r="E3999" s="248" t="s">
        <v>549</v>
      </c>
      <c r="F3999" s="248">
        <v>3000</v>
      </c>
      <c r="G3999" s="248">
        <f t="shared" si="66"/>
        <v>30000</v>
      </c>
      <c r="H3999" s="248">
        <v>10</v>
      </c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248">
        <v>4261</v>
      </c>
      <c r="B4000" s="248" t="s">
        <v>4401</v>
      </c>
      <c r="C4000" s="248" t="s">
        <v>4402</v>
      </c>
      <c r="D4000" s="248" t="s">
        <v>9</v>
      </c>
      <c r="E4000" s="248" t="s">
        <v>10</v>
      </c>
      <c r="F4000" s="248">
        <v>250</v>
      </c>
      <c r="G4000" s="248">
        <f t="shared" si="66"/>
        <v>1250</v>
      </c>
      <c r="H4000" s="248">
        <v>5</v>
      </c>
      <c r="I4000" s="23"/>
      <c r="P4000"/>
      <c r="Q4000"/>
      <c r="R4000"/>
      <c r="S4000"/>
      <c r="T4000"/>
      <c r="U4000"/>
      <c r="V4000"/>
      <c r="W4000"/>
      <c r="X4000"/>
    </row>
    <row r="4001" spans="1:24" x14ac:dyDescent="0.25">
      <c r="A4001" s="248">
        <v>4261</v>
      </c>
      <c r="B4001" s="248" t="s">
        <v>4403</v>
      </c>
      <c r="C4001" s="248" t="s">
        <v>2494</v>
      </c>
      <c r="D4001" s="248" t="s">
        <v>9</v>
      </c>
      <c r="E4001" s="248" t="s">
        <v>548</v>
      </c>
      <c r="F4001" s="248">
        <v>1000</v>
      </c>
      <c r="G4001" s="248">
        <f t="shared" si="66"/>
        <v>200000</v>
      </c>
      <c r="H4001" s="248">
        <v>200</v>
      </c>
      <c r="I4001" s="23"/>
      <c r="P4001"/>
      <c r="Q4001"/>
      <c r="R4001"/>
      <c r="S4001"/>
      <c r="T4001"/>
      <c r="U4001"/>
      <c r="V4001"/>
      <c r="W4001"/>
      <c r="X4001"/>
    </row>
    <row r="4002" spans="1:24" ht="27" x14ac:dyDescent="0.25">
      <c r="A4002" s="248">
        <v>4261</v>
      </c>
      <c r="B4002" s="248" t="s">
        <v>4404</v>
      </c>
      <c r="C4002" s="248" t="s">
        <v>1415</v>
      </c>
      <c r="D4002" s="248" t="s">
        <v>9</v>
      </c>
      <c r="E4002" s="248" t="s">
        <v>10</v>
      </c>
      <c r="F4002" s="248">
        <v>300</v>
      </c>
      <c r="G4002" s="248">
        <f t="shared" si="66"/>
        <v>30000</v>
      </c>
      <c r="H4002" s="248">
        <v>100</v>
      </c>
      <c r="I4002" s="23"/>
      <c r="P4002"/>
      <c r="Q4002"/>
      <c r="R4002"/>
      <c r="S4002"/>
      <c r="T4002"/>
      <c r="U4002"/>
      <c r="V4002"/>
      <c r="W4002"/>
      <c r="X4002"/>
    </row>
    <row r="4003" spans="1:24" x14ac:dyDescent="0.25">
      <c r="A4003" s="248">
        <v>4261</v>
      </c>
      <c r="B4003" s="248" t="s">
        <v>4405</v>
      </c>
      <c r="C4003" s="248" t="s">
        <v>609</v>
      </c>
      <c r="D4003" s="248" t="s">
        <v>9</v>
      </c>
      <c r="E4003" s="248" t="s">
        <v>548</v>
      </c>
      <c r="F4003" s="248">
        <v>600</v>
      </c>
      <c r="G4003" s="248">
        <f t="shared" si="66"/>
        <v>12000</v>
      </c>
      <c r="H4003" s="248">
        <v>20</v>
      </c>
      <c r="I4003" s="23"/>
      <c r="P4003"/>
      <c r="Q4003"/>
      <c r="R4003"/>
      <c r="S4003"/>
      <c r="T4003"/>
      <c r="U4003"/>
      <c r="V4003"/>
      <c r="W4003"/>
      <c r="X4003"/>
    </row>
    <row r="4004" spans="1:24" x14ac:dyDescent="0.25">
      <c r="A4004" s="248">
        <v>4261</v>
      </c>
      <c r="B4004" s="248" t="s">
        <v>4406</v>
      </c>
      <c r="C4004" s="248" t="s">
        <v>609</v>
      </c>
      <c r="D4004" s="248" t="s">
        <v>9</v>
      </c>
      <c r="E4004" s="248" t="s">
        <v>548</v>
      </c>
      <c r="F4004" s="248">
        <v>600</v>
      </c>
      <c r="G4004" s="248">
        <f t="shared" si="66"/>
        <v>6000</v>
      </c>
      <c r="H4004" s="248">
        <v>10</v>
      </c>
      <c r="I4004" s="23"/>
      <c r="P4004"/>
      <c r="Q4004"/>
      <c r="R4004"/>
      <c r="S4004"/>
      <c r="T4004"/>
      <c r="U4004"/>
      <c r="V4004"/>
      <c r="W4004"/>
      <c r="X4004"/>
    </row>
    <row r="4005" spans="1:24" x14ac:dyDescent="0.25">
      <c r="A4005" s="248">
        <v>4261</v>
      </c>
      <c r="B4005" s="248" t="s">
        <v>4407</v>
      </c>
      <c r="C4005" s="248" t="s">
        <v>4408</v>
      </c>
      <c r="D4005" s="248" t="s">
        <v>9</v>
      </c>
      <c r="E4005" s="248" t="s">
        <v>10</v>
      </c>
      <c r="F4005" s="248">
        <v>7000</v>
      </c>
      <c r="G4005" s="248">
        <f t="shared" si="66"/>
        <v>35000</v>
      </c>
      <c r="H4005" s="248">
        <v>5</v>
      </c>
      <c r="I4005" s="23"/>
      <c r="P4005"/>
      <c r="Q4005"/>
      <c r="R4005"/>
      <c r="S4005"/>
      <c r="T4005"/>
      <c r="U4005"/>
      <c r="V4005"/>
      <c r="W4005"/>
      <c r="X4005"/>
    </row>
    <row r="4006" spans="1:24" x14ac:dyDescent="0.25">
      <c r="A4006" s="248">
        <v>4261</v>
      </c>
      <c r="B4006" s="248" t="s">
        <v>4409</v>
      </c>
      <c r="C4006" s="248" t="s">
        <v>4410</v>
      </c>
      <c r="D4006" s="248" t="s">
        <v>9</v>
      </c>
      <c r="E4006" s="248" t="s">
        <v>10</v>
      </c>
      <c r="F4006" s="248">
        <v>22000</v>
      </c>
      <c r="G4006" s="248">
        <f t="shared" si="66"/>
        <v>66000</v>
      </c>
      <c r="H4006" s="248">
        <v>3</v>
      </c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248">
        <v>4261</v>
      </c>
      <c r="B4007" s="248" t="s">
        <v>4411</v>
      </c>
      <c r="C4007" s="248" t="s">
        <v>1477</v>
      </c>
      <c r="D4007" s="248" t="s">
        <v>9</v>
      </c>
      <c r="E4007" s="248" t="s">
        <v>10</v>
      </c>
      <c r="F4007" s="248">
        <v>6000</v>
      </c>
      <c r="G4007" s="248">
        <f t="shared" si="66"/>
        <v>60000</v>
      </c>
      <c r="H4007" s="248">
        <v>10</v>
      </c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248">
        <v>4261</v>
      </c>
      <c r="B4008" s="248" t="s">
        <v>4412</v>
      </c>
      <c r="C4008" s="248" t="s">
        <v>1477</v>
      </c>
      <c r="D4008" s="248" t="s">
        <v>9</v>
      </c>
      <c r="E4008" s="248" t="s">
        <v>10</v>
      </c>
      <c r="F4008" s="248">
        <v>7000</v>
      </c>
      <c r="G4008" s="248">
        <f t="shared" si="66"/>
        <v>70000</v>
      </c>
      <c r="H4008" s="248">
        <v>10</v>
      </c>
      <c r="I4008" s="23"/>
      <c r="P4008"/>
      <c r="Q4008"/>
      <c r="R4008"/>
      <c r="S4008"/>
      <c r="T4008"/>
      <c r="U4008"/>
      <c r="V4008"/>
      <c r="W4008"/>
      <c r="X4008"/>
    </row>
    <row r="4009" spans="1:24" ht="27" x14ac:dyDescent="0.25">
      <c r="A4009" s="248">
        <v>4261</v>
      </c>
      <c r="B4009" s="248" t="s">
        <v>4413</v>
      </c>
      <c r="C4009" s="248" t="s">
        <v>1477</v>
      </c>
      <c r="D4009" s="248" t="s">
        <v>9</v>
      </c>
      <c r="E4009" s="248" t="s">
        <v>10</v>
      </c>
      <c r="F4009" s="248">
        <v>7000</v>
      </c>
      <c r="G4009" s="248">
        <f t="shared" si="66"/>
        <v>70000</v>
      </c>
      <c r="H4009" s="248">
        <v>10</v>
      </c>
      <c r="I4009" s="23"/>
      <c r="P4009"/>
      <c r="Q4009"/>
      <c r="R4009"/>
      <c r="S4009"/>
      <c r="T4009"/>
      <c r="U4009"/>
      <c r="V4009"/>
      <c r="W4009"/>
      <c r="X4009"/>
    </row>
    <row r="4010" spans="1:24" ht="27" x14ac:dyDescent="0.25">
      <c r="A4010" s="248">
        <v>4261</v>
      </c>
      <c r="B4010" s="248" t="s">
        <v>4414</v>
      </c>
      <c r="C4010" s="248" t="s">
        <v>1477</v>
      </c>
      <c r="D4010" s="248" t="s">
        <v>9</v>
      </c>
      <c r="E4010" s="248" t="s">
        <v>10</v>
      </c>
      <c r="F4010" s="248">
        <v>32000</v>
      </c>
      <c r="G4010" s="248">
        <f t="shared" si="66"/>
        <v>896000</v>
      </c>
      <c r="H4010" s="248">
        <v>28</v>
      </c>
      <c r="I4010" s="23"/>
      <c r="P4010"/>
      <c r="Q4010"/>
      <c r="R4010"/>
      <c r="S4010"/>
      <c r="T4010"/>
      <c r="U4010"/>
      <c r="V4010"/>
      <c r="W4010"/>
      <c r="X4010"/>
    </row>
    <row r="4011" spans="1:24" x14ac:dyDescent="0.25">
      <c r="A4011" s="248">
        <v>4261</v>
      </c>
      <c r="B4011" s="248" t="s">
        <v>4415</v>
      </c>
      <c r="C4011" s="248" t="s">
        <v>4416</v>
      </c>
      <c r="D4011" s="248" t="s">
        <v>9</v>
      </c>
      <c r="E4011" s="248" t="s">
        <v>10</v>
      </c>
      <c r="F4011" s="248">
        <v>1200</v>
      </c>
      <c r="G4011" s="248">
        <f t="shared" si="66"/>
        <v>75600</v>
      </c>
      <c r="H4011" s="248">
        <v>63</v>
      </c>
      <c r="I4011" s="23"/>
      <c r="P4011"/>
      <c r="Q4011"/>
      <c r="R4011"/>
      <c r="S4011"/>
      <c r="T4011"/>
      <c r="U4011"/>
      <c r="V4011"/>
      <c r="W4011"/>
      <c r="X4011"/>
    </row>
    <row r="4012" spans="1:24" x14ac:dyDescent="0.25">
      <c r="A4012" s="248">
        <v>4261</v>
      </c>
      <c r="B4012" s="248" t="s">
        <v>4417</v>
      </c>
      <c r="C4012" s="248" t="s">
        <v>647</v>
      </c>
      <c r="D4012" s="248" t="s">
        <v>9</v>
      </c>
      <c r="E4012" s="248" t="s">
        <v>10</v>
      </c>
      <c r="F4012" s="248">
        <v>400</v>
      </c>
      <c r="G4012" s="248">
        <f t="shared" si="66"/>
        <v>10000</v>
      </c>
      <c r="H4012" s="248">
        <v>25</v>
      </c>
      <c r="I4012" s="23"/>
      <c r="P4012"/>
      <c r="Q4012"/>
      <c r="R4012"/>
      <c r="S4012"/>
      <c r="T4012"/>
      <c r="U4012"/>
      <c r="V4012"/>
      <c r="W4012"/>
      <c r="X4012"/>
    </row>
    <row r="4013" spans="1:24" x14ac:dyDescent="0.25">
      <c r="A4013" s="248">
        <v>4261</v>
      </c>
      <c r="B4013" s="248" t="s">
        <v>4418</v>
      </c>
      <c r="C4013" s="248" t="s">
        <v>589</v>
      </c>
      <c r="D4013" s="248" t="s">
        <v>9</v>
      </c>
      <c r="E4013" s="248" t="s">
        <v>10</v>
      </c>
      <c r="F4013" s="248">
        <v>600</v>
      </c>
      <c r="G4013" s="248">
        <f t="shared" si="66"/>
        <v>6000</v>
      </c>
      <c r="H4013" s="248">
        <v>10</v>
      </c>
      <c r="I4013" s="23"/>
      <c r="P4013"/>
      <c r="Q4013"/>
      <c r="R4013"/>
      <c r="S4013"/>
      <c r="T4013"/>
      <c r="U4013"/>
      <c r="V4013"/>
      <c r="W4013"/>
      <c r="X4013"/>
    </row>
    <row r="4014" spans="1:24" x14ac:dyDescent="0.25">
      <c r="A4014" s="248">
        <v>4261</v>
      </c>
      <c r="B4014" s="248" t="s">
        <v>4419</v>
      </c>
      <c r="C4014" s="248" t="s">
        <v>604</v>
      </c>
      <c r="D4014" s="248" t="s">
        <v>9</v>
      </c>
      <c r="E4014" s="248" t="s">
        <v>10</v>
      </c>
      <c r="F4014" s="248">
        <v>3500</v>
      </c>
      <c r="G4014" s="248">
        <f t="shared" si="66"/>
        <v>17500</v>
      </c>
      <c r="H4014" s="248">
        <v>5</v>
      </c>
      <c r="I4014" s="23"/>
      <c r="P4014"/>
      <c r="Q4014"/>
      <c r="R4014"/>
      <c r="S4014"/>
      <c r="T4014"/>
      <c r="U4014"/>
      <c r="V4014"/>
      <c r="W4014"/>
      <c r="X4014"/>
    </row>
    <row r="4015" spans="1:24" ht="40.5" x14ac:dyDescent="0.25">
      <c r="A4015" s="248">
        <v>4261</v>
      </c>
      <c r="B4015" s="248" t="s">
        <v>4420</v>
      </c>
      <c r="C4015" s="248" t="s">
        <v>1485</v>
      </c>
      <c r="D4015" s="248" t="s">
        <v>9</v>
      </c>
      <c r="E4015" s="248" t="s">
        <v>10</v>
      </c>
      <c r="F4015" s="248">
        <v>2800</v>
      </c>
      <c r="G4015" s="248">
        <f t="shared" si="66"/>
        <v>8400</v>
      </c>
      <c r="H4015" s="248">
        <v>3</v>
      </c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248">
        <v>4261</v>
      </c>
      <c r="B4016" s="248" t="s">
        <v>4421</v>
      </c>
      <c r="C4016" s="248" t="s">
        <v>4422</v>
      </c>
      <c r="D4016" s="248" t="s">
        <v>9</v>
      </c>
      <c r="E4016" s="248" t="s">
        <v>10</v>
      </c>
      <c r="F4016" s="248">
        <v>2500</v>
      </c>
      <c r="G4016" s="248">
        <f t="shared" si="66"/>
        <v>50000</v>
      </c>
      <c r="H4016" s="248">
        <v>20</v>
      </c>
      <c r="I4016" s="23"/>
      <c r="P4016"/>
      <c r="Q4016"/>
      <c r="R4016"/>
      <c r="S4016"/>
      <c r="T4016"/>
      <c r="U4016"/>
      <c r="V4016"/>
      <c r="W4016"/>
      <c r="X4016"/>
    </row>
    <row r="4017" spans="1:24" x14ac:dyDescent="0.25">
      <c r="A4017" s="248">
        <v>4261</v>
      </c>
      <c r="B4017" s="248" t="s">
        <v>4423</v>
      </c>
      <c r="C4017" s="248" t="s">
        <v>585</v>
      </c>
      <c r="D4017" s="248" t="s">
        <v>9</v>
      </c>
      <c r="E4017" s="248" t="s">
        <v>10</v>
      </c>
      <c r="F4017" s="248">
        <v>200</v>
      </c>
      <c r="G4017" s="248">
        <f t="shared" si="66"/>
        <v>13000</v>
      </c>
      <c r="H4017" s="248">
        <v>65</v>
      </c>
      <c r="I4017" s="23"/>
      <c r="P4017"/>
      <c r="Q4017"/>
      <c r="R4017"/>
      <c r="S4017"/>
      <c r="T4017"/>
      <c r="U4017"/>
      <c r="V4017"/>
      <c r="W4017"/>
      <c r="X4017"/>
    </row>
    <row r="4018" spans="1:24" x14ac:dyDescent="0.25">
      <c r="A4018" s="248">
        <v>4261</v>
      </c>
      <c r="B4018" s="248" t="s">
        <v>4424</v>
      </c>
      <c r="C4018" s="248" t="s">
        <v>617</v>
      </c>
      <c r="D4018" s="248" t="s">
        <v>9</v>
      </c>
      <c r="E4018" s="248" t="s">
        <v>548</v>
      </c>
      <c r="F4018" s="248">
        <v>350</v>
      </c>
      <c r="G4018" s="248">
        <f t="shared" si="66"/>
        <v>22750</v>
      </c>
      <c r="H4018" s="248">
        <v>65</v>
      </c>
      <c r="I4018" s="23"/>
      <c r="P4018"/>
      <c r="Q4018"/>
      <c r="R4018"/>
      <c r="S4018"/>
      <c r="T4018"/>
      <c r="U4018"/>
      <c r="V4018"/>
      <c r="W4018"/>
      <c r="X4018"/>
    </row>
    <row r="4019" spans="1:24" x14ac:dyDescent="0.25">
      <c r="A4019" s="248">
        <v>4261</v>
      </c>
      <c r="B4019" s="248" t="s">
        <v>4425</v>
      </c>
      <c r="C4019" s="248" t="s">
        <v>611</v>
      </c>
      <c r="D4019" s="248" t="s">
        <v>9</v>
      </c>
      <c r="E4019" s="248" t="s">
        <v>548</v>
      </c>
      <c r="F4019" s="248">
        <v>500</v>
      </c>
      <c r="G4019" s="248">
        <f t="shared" si="66"/>
        <v>15000</v>
      </c>
      <c r="H4019" s="248">
        <v>30</v>
      </c>
      <c r="I4019" s="23"/>
      <c r="P4019"/>
      <c r="Q4019"/>
      <c r="R4019"/>
      <c r="S4019"/>
      <c r="T4019"/>
      <c r="U4019"/>
      <c r="V4019"/>
      <c r="W4019"/>
      <c r="X4019"/>
    </row>
    <row r="4020" spans="1:24" x14ac:dyDescent="0.25">
      <c r="A4020" s="248">
        <v>4261</v>
      </c>
      <c r="B4020" s="248" t="s">
        <v>4426</v>
      </c>
      <c r="C4020" s="248" t="s">
        <v>573</v>
      </c>
      <c r="D4020" s="248" t="s">
        <v>9</v>
      </c>
      <c r="E4020" s="248" t="s">
        <v>10</v>
      </c>
      <c r="F4020" s="248">
        <v>200</v>
      </c>
      <c r="G4020" s="248">
        <f t="shared" si="66"/>
        <v>6000</v>
      </c>
      <c r="H4020" s="248">
        <v>30</v>
      </c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248">
        <v>4261</v>
      </c>
      <c r="B4021" s="248" t="s">
        <v>4427</v>
      </c>
      <c r="C4021" s="248" t="s">
        <v>2879</v>
      </c>
      <c r="D4021" s="248" t="s">
        <v>9</v>
      </c>
      <c r="E4021" s="248" t="s">
        <v>861</v>
      </c>
      <c r="F4021" s="248">
        <v>100</v>
      </c>
      <c r="G4021" s="248">
        <f t="shared" ref="G4021" si="67">+F4021*H4021</f>
        <v>10000</v>
      </c>
      <c r="H4021" s="248">
        <v>100</v>
      </c>
      <c r="I4021" s="23"/>
      <c r="P4021"/>
      <c r="Q4021"/>
      <c r="R4021"/>
      <c r="S4021"/>
      <c r="T4021"/>
      <c r="U4021"/>
      <c r="V4021"/>
      <c r="W4021"/>
      <c r="X4021"/>
    </row>
    <row r="4022" spans="1:24" x14ac:dyDescent="0.25">
      <c r="A4022" s="248">
        <v>5122</v>
      </c>
      <c r="B4022" s="248" t="s">
        <v>3948</v>
      </c>
      <c r="C4022" s="248" t="s">
        <v>2119</v>
      </c>
      <c r="D4022" s="248" t="s">
        <v>9</v>
      </c>
      <c r="E4022" s="248" t="s">
        <v>10</v>
      </c>
      <c r="F4022" s="248">
        <v>358000</v>
      </c>
      <c r="G4022" s="248">
        <f>+F4022*H4022</f>
        <v>358000</v>
      </c>
      <c r="H4022" s="248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248">
        <v>5122</v>
      </c>
      <c r="B4023" s="248" t="s">
        <v>3949</v>
      </c>
      <c r="C4023" s="248" t="s">
        <v>3854</v>
      </c>
      <c r="D4023" s="248" t="s">
        <v>9</v>
      </c>
      <c r="E4023" s="248" t="s">
        <v>10</v>
      </c>
      <c r="F4023" s="248">
        <v>260000</v>
      </c>
      <c r="G4023" s="248">
        <f t="shared" ref="G4023:G4047" si="68">+F4023*H4023</f>
        <v>2080000</v>
      </c>
      <c r="H4023" s="248">
        <v>8</v>
      </c>
      <c r="I4023" s="23"/>
      <c r="P4023"/>
      <c r="Q4023"/>
      <c r="R4023"/>
      <c r="S4023"/>
      <c r="T4023"/>
      <c r="U4023"/>
      <c r="V4023"/>
      <c r="W4023"/>
      <c r="X4023"/>
    </row>
    <row r="4024" spans="1:24" x14ac:dyDescent="0.25">
      <c r="A4024" s="248">
        <v>5122</v>
      </c>
      <c r="B4024" s="248" t="s">
        <v>3950</v>
      </c>
      <c r="C4024" s="248" t="s">
        <v>416</v>
      </c>
      <c r="D4024" s="248" t="s">
        <v>9</v>
      </c>
      <c r="E4024" s="248" t="s">
        <v>10</v>
      </c>
      <c r="F4024" s="248">
        <v>35000</v>
      </c>
      <c r="G4024" s="248">
        <f t="shared" si="68"/>
        <v>350000</v>
      </c>
      <c r="H4024" s="248">
        <v>10</v>
      </c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248">
        <v>5122</v>
      </c>
      <c r="B4025" s="248" t="s">
        <v>3951</v>
      </c>
      <c r="C4025" s="248" t="s">
        <v>416</v>
      </c>
      <c r="D4025" s="248" t="s">
        <v>9</v>
      </c>
      <c r="E4025" s="248" t="s">
        <v>10</v>
      </c>
      <c r="F4025" s="248">
        <v>25000</v>
      </c>
      <c r="G4025" s="248">
        <f t="shared" si="68"/>
        <v>250000</v>
      </c>
      <c r="H4025" s="248">
        <v>10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248">
        <v>5122</v>
      </c>
      <c r="B4026" s="248" t="s">
        <v>3952</v>
      </c>
      <c r="C4026" s="248" t="s">
        <v>3953</v>
      </c>
      <c r="D4026" s="248" t="s">
        <v>9</v>
      </c>
      <c r="E4026" s="248" t="s">
        <v>10</v>
      </c>
      <c r="F4026" s="248">
        <v>120</v>
      </c>
      <c r="G4026" s="248">
        <f t="shared" si="68"/>
        <v>3000</v>
      </c>
      <c r="H4026" s="248">
        <v>25</v>
      </c>
      <c r="I4026" s="23"/>
      <c r="P4026"/>
      <c r="Q4026"/>
      <c r="R4026"/>
      <c r="S4026"/>
      <c r="T4026"/>
      <c r="U4026"/>
      <c r="V4026"/>
      <c r="W4026"/>
      <c r="X4026"/>
    </row>
    <row r="4027" spans="1:24" ht="27" x14ac:dyDescent="0.25">
      <c r="A4027" s="248">
        <v>5122</v>
      </c>
      <c r="B4027" s="248" t="s">
        <v>3954</v>
      </c>
      <c r="C4027" s="248" t="s">
        <v>3955</v>
      </c>
      <c r="D4027" s="248" t="s">
        <v>9</v>
      </c>
      <c r="E4027" s="248" t="s">
        <v>10</v>
      </c>
      <c r="F4027" s="248">
        <v>150</v>
      </c>
      <c r="G4027" s="248">
        <f t="shared" si="68"/>
        <v>4800</v>
      </c>
      <c r="H4027" s="248">
        <v>32</v>
      </c>
      <c r="I4027" s="23"/>
      <c r="P4027"/>
      <c r="Q4027"/>
      <c r="R4027"/>
      <c r="S4027"/>
      <c r="T4027"/>
      <c r="U4027"/>
      <c r="V4027"/>
      <c r="W4027"/>
      <c r="X4027"/>
    </row>
    <row r="4028" spans="1:24" x14ac:dyDescent="0.25">
      <c r="A4028" s="248">
        <v>5122</v>
      </c>
      <c r="B4028" s="248" t="s">
        <v>3956</v>
      </c>
      <c r="C4028" s="248" t="s">
        <v>3957</v>
      </c>
      <c r="D4028" s="248" t="s">
        <v>9</v>
      </c>
      <c r="E4028" s="248" t="s">
        <v>10</v>
      </c>
      <c r="F4028" s="248">
        <v>8000</v>
      </c>
      <c r="G4028" s="248">
        <f t="shared" si="68"/>
        <v>48000</v>
      </c>
      <c r="H4028" s="248">
        <v>6</v>
      </c>
      <c r="I4028" s="23"/>
      <c r="P4028"/>
      <c r="Q4028"/>
      <c r="R4028"/>
      <c r="S4028"/>
      <c r="T4028"/>
      <c r="U4028"/>
      <c r="V4028"/>
      <c r="W4028"/>
      <c r="X4028"/>
    </row>
    <row r="4029" spans="1:24" x14ac:dyDescent="0.25">
      <c r="A4029" s="248">
        <v>5122</v>
      </c>
      <c r="B4029" s="248" t="s">
        <v>3958</v>
      </c>
      <c r="C4029" s="248" t="s">
        <v>3959</v>
      </c>
      <c r="D4029" s="248" t="s">
        <v>9</v>
      </c>
      <c r="E4029" s="248" t="s">
        <v>10</v>
      </c>
      <c r="F4029" s="248">
        <v>5000</v>
      </c>
      <c r="G4029" s="248">
        <f t="shared" si="68"/>
        <v>50000</v>
      </c>
      <c r="H4029" s="248">
        <v>10</v>
      </c>
      <c r="I4029" s="23"/>
      <c r="P4029"/>
      <c r="Q4029"/>
      <c r="R4029"/>
      <c r="S4029"/>
      <c r="T4029"/>
      <c r="U4029"/>
      <c r="V4029"/>
      <c r="W4029"/>
      <c r="X4029"/>
    </row>
    <row r="4030" spans="1:24" x14ac:dyDescent="0.25">
      <c r="A4030" s="248">
        <v>5122</v>
      </c>
      <c r="B4030" s="248" t="s">
        <v>3960</v>
      </c>
      <c r="C4030" s="248" t="s">
        <v>3959</v>
      </c>
      <c r="D4030" s="248" t="s">
        <v>9</v>
      </c>
      <c r="E4030" s="248" t="s">
        <v>10</v>
      </c>
      <c r="F4030" s="248">
        <v>3000</v>
      </c>
      <c r="G4030" s="248">
        <f t="shared" si="68"/>
        <v>60000</v>
      </c>
      <c r="H4030" s="248">
        <v>20</v>
      </c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248">
        <v>5122</v>
      </c>
      <c r="B4031" s="248" t="s">
        <v>3961</v>
      </c>
      <c r="C4031" s="248" t="s">
        <v>3962</v>
      </c>
      <c r="D4031" s="248" t="s">
        <v>9</v>
      </c>
      <c r="E4031" s="248" t="s">
        <v>10</v>
      </c>
      <c r="F4031" s="248">
        <v>8000</v>
      </c>
      <c r="G4031" s="248">
        <f t="shared" si="68"/>
        <v>80000</v>
      </c>
      <c r="H4031" s="248">
        <v>10</v>
      </c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248">
        <v>5122</v>
      </c>
      <c r="B4032" s="248" t="s">
        <v>3963</v>
      </c>
      <c r="C4032" s="248" t="s">
        <v>3964</v>
      </c>
      <c r="D4032" s="248" t="s">
        <v>9</v>
      </c>
      <c r="E4032" s="248" t="s">
        <v>10</v>
      </c>
      <c r="F4032" s="248">
        <v>6000</v>
      </c>
      <c r="G4032" s="248">
        <f t="shared" si="68"/>
        <v>30000</v>
      </c>
      <c r="H4032" s="248">
        <v>5</v>
      </c>
      <c r="I4032" s="23"/>
      <c r="P4032"/>
      <c r="Q4032"/>
      <c r="R4032"/>
      <c r="S4032"/>
      <c r="T4032"/>
      <c r="U4032"/>
      <c r="V4032"/>
      <c r="W4032"/>
      <c r="X4032"/>
    </row>
    <row r="4033" spans="1:24" x14ac:dyDescent="0.25">
      <c r="A4033" s="248">
        <v>5122</v>
      </c>
      <c r="B4033" s="248" t="s">
        <v>3965</v>
      </c>
      <c r="C4033" s="248" t="s">
        <v>1479</v>
      </c>
      <c r="D4033" s="248" t="s">
        <v>9</v>
      </c>
      <c r="E4033" s="248" t="s">
        <v>10</v>
      </c>
      <c r="F4033" s="248">
        <v>3000</v>
      </c>
      <c r="G4033" s="248">
        <f t="shared" si="68"/>
        <v>75000</v>
      </c>
      <c r="H4033" s="248">
        <v>25</v>
      </c>
      <c r="I4033" s="23"/>
      <c r="P4033"/>
      <c r="Q4033"/>
      <c r="R4033"/>
      <c r="S4033"/>
      <c r="T4033"/>
      <c r="U4033"/>
      <c r="V4033"/>
      <c r="W4033"/>
      <c r="X4033"/>
    </row>
    <row r="4034" spans="1:24" x14ac:dyDescent="0.25">
      <c r="A4034" s="248">
        <v>5122</v>
      </c>
      <c r="B4034" s="248" t="s">
        <v>3966</v>
      </c>
      <c r="C4034" s="248" t="s">
        <v>2298</v>
      </c>
      <c r="D4034" s="248" t="s">
        <v>9</v>
      </c>
      <c r="E4034" s="248" t="s">
        <v>10</v>
      </c>
      <c r="F4034" s="248">
        <v>5000</v>
      </c>
      <c r="G4034" s="248">
        <f t="shared" si="68"/>
        <v>50000</v>
      </c>
      <c r="H4034" s="248">
        <v>10</v>
      </c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248">
        <v>5122</v>
      </c>
      <c r="B4035" s="248" t="s">
        <v>3967</v>
      </c>
      <c r="C4035" s="248" t="s">
        <v>2298</v>
      </c>
      <c r="D4035" s="248" t="s">
        <v>9</v>
      </c>
      <c r="E4035" s="248" t="s">
        <v>10</v>
      </c>
      <c r="F4035" s="248">
        <v>9400</v>
      </c>
      <c r="G4035" s="248">
        <f t="shared" si="68"/>
        <v>75200</v>
      </c>
      <c r="H4035" s="248">
        <v>8</v>
      </c>
      <c r="I4035" s="23"/>
      <c r="P4035"/>
      <c r="Q4035"/>
      <c r="R4035"/>
      <c r="S4035"/>
      <c r="T4035"/>
      <c r="U4035"/>
      <c r="V4035"/>
      <c r="W4035"/>
      <c r="X4035"/>
    </row>
    <row r="4036" spans="1:24" x14ac:dyDescent="0.25">
      <c r="A4036" s="248">
        <v>5122</v>
      </c>
      <c r="B4036" s="248" t="s">
        <v>3968</v>
      </c>
      <c r="C4036" s="248" t="s">
        <v>418</v>
      </c>
      <c r="D4036" s="248" t="s">
        <v>9</v>
      </c>
      <c r="E4036" s="248" t="s">
        <v>10</v>
      </c>
      <c r="F4036" s="248">
        <v>90000</v>
      </c>
      <c r="G4036" s="248">
        <f t="shared" si="68"/>
        <v>990000</v>
      </c>
      <c r="H4036" s="248">
        <v>11</v>
      </c>
      <c r="I4036" s="23"/>
      <c r="P4036"/>
      <c r="Q4036"/>
      <c r="R4036"/>
      <c r="S4036"/>
      <c r="T4036"/>
      <c r="U4036"/>
      <c r="V4036"/>
      <c r="W4036"/>
      <c r="X4036"/>
    </row>
    <row r="4037" spans="1:24" ht="40.5" x14ac:dyDescent="0.25">
      <c r="A4037" s="248">
        <v>5122</v>
      </c>
      <c r="B4037" s="248" t="s">
        <v>3969</v>
      </c>
      <c r="C4037" s="248" t="s">
        <v>3849</v>
      </c>
      <c r="D4037" s="248" t="s">
        <v>9</v>
      </c>
      <c r="E4037" s="248" t="s">
        <v>10</v>
      </c>
      <c r="F4037" s="248">
        <v>50000</v>
      </c>
      <c r="G4037" s="248">
        <f t="shared" si="68"/>
        <v>50000</v>
      </c>
      <c r="H4037" s="248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ht="27" x14ac:dyDescent="0.25">
      <c r="A4038" s="248">
        <v>5122</v>
      </c>
      <c r="B4038" s="248" t="s">
        <v>3970</v>
      </c>
      <c r="C4038" s="248" t="s">
        <v>422</v>
      </c>
      <c r="D4038" s="248" t="s">
        <v>9</v>
      </c>
      <c r="E4038" s="248" t="s">
        <v>10</v>
      </c>
      <c r="F4038" s="248">
        <v>150000</v>
      </c>
      <c r="G4038" s="248">
        <f t="shared" si="68"/>
        <v>1800000</v>
      </c>
      <c r="H4038" s="248">
        <v>12</v>
      </c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248">
        <v>5122</v>
      </c>
      <c r="B4039" s="248" t="s">
        <v>3971</v>
      </c>
      <c r="C4039" s="248" t="s">
        <v>19</v>
      </c>
      <c r="D4039" s="248" t="s">
        <v>9</v>
      </c>
      <c r="E4039" s="248" t="s">
        <v>10</v>
      </c>
      <c r="F4039" s="248">
        <v>27000</v>
      </c>
      <c r="G4039" s="248">
        <f t="shared" si="68"/>
        <v>324000</v>
      </c>
      <c r="H4039" s="248">
        <v>12</v>
      </c>
      <c r="I4039" s="23"/>
      <c r="P4039"/>
      <c r="Q4039"/>
      <c r="R4039"/>
      <c r="S4039"/>
      <c r="T4039"/>
      <c r="U4039"/>
      <c r="V4039"/>
      <c r="W4039"/>
      <c r="X4039"/>
    </row>
    <row r="4040" spans="1:24" ht="40.5" x14ac:dyDescent="0.25">
      <c r="A4040" s="248">
        <v>5122</v>
      </c>
      <c r="B4040" s="248" t="s">
        <v>3972</v>
      </c>
      <c r="C4040" s="248" t="s">
        <v>3973</v>
      </c>
      <c r="D4040" s="248" t="s">
        <v>9</v>
      </c>
      <c r="E4040" s="248" t="s">
        <v>10</v>
      </c>
      <c r="F4040" s="248">
        <v>1000000</v>
      </c>
      <c r="G4040" s="248">
        <f t="shared" si="68"/>
        <v>1000000</v>
      </c>
      <c r="H4040" s="248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x14ac:dyDescent="0.25">
      <c r="A4041" s="248">
        <v>5122</v>
      </c>
      <c r="B4041" s="248" t="s">
        <v>3974</v>
      </c>
      <c r="C4041" s="248" t="s">
        <v>424</v>
      </c>
      <c r="D4041" s="248" t="s">
        <v>9</v>
      </c>
      <c r="E4041" s="248" t="s">
        <v>10</v>
      </c>
      <c r="F4041" s="248">
        <v>7000</v>
      </c>
      <c r="G4041" s="248">
        <f t="shared" si="68"/>
        <v>105000</v>
      </c>
      <c r="H4041" s="248">
        <v>15</v>
      </c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248">
        <v>5122</v>
      </c>
      <c r="B4042" s="248" t="s">
        <v>3975</v>
      </c>
      <c r="C4042" s="248" t="s">
        <v>424</v>
      </c>
      <c r="D4042" s="248" t="s">
        <v>9</v>
      </c>
      <c r="E4042" s="248" t="s">
        <v>10</v>
      </c>
      <c r="F4042" s="248">
        <v>12000</v>
      </c>
      <c r="G4042" s="248">
        <f t="shared" si="68"/>
        <v>12000</v>
      </c>
      <c r="H4042" s="248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x14ac:dyDescent="0.25">
      <c r="A4043" s="248">
        <v>5122</v>
      </c>
      <c r="B4043" s="248" t="s">
        <v>3976</v>
      </c>
      <c r="C4043" s="248" t="s">
        <v>2659</v>
      </c>
      <c r="D4043" s="248" t="s">
        <v>9</v>
      </c>
      <c r="E4043" s="248" t="s">
        <v>10</v>
      </c>
      <c r="F4043" s="248">
        <v>25000</v>
      </c>
      <c r="G4043" s="248">
        <f t="shared" si="68"/>
        <v>150000</v>
      </c>
      <c r="H4043" s="248">
        <v>6</v>
      </c>
      <c r="I4043" s="23"/>
      <c r="P4043"/>
      <c r="Q4043"/>
      <c r="R4043"/>
      <c r="S4043"/>
      <c r="T4043"/>
      <c r="U4043"/>
      <c r="V4043"/>
      <c r="W4043"/>
      <c r="X4043"/>
    </row>
    <row r="4044" spans="1:24" x14ac:dyDescent="0.25">
      <c r="A4044" s="248">
        <v>5122</v>
      </c>
      <c r="B4044" s="248" t="s">
        <v>3977</v>
      </c>
      <c r="C4044" s="248" t="s">
        <v>3978</v>
      </c>
      <c r="D4044" s="248" t="s">
        <v>9</v>
      </c>
      <c r="E4044" s="248" t="s">
        <v>10</v>
      </c>
      <c r="F4044" s="248">
        <v>210000</v>
      </c>
      <c r="G4044" s="248">
        <f t="shared" si="68"/>
        <v>210000</v>
      </c>
      <c r="H4044" s="248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x14ac:dyDescent="0.25">
      <c r="A4045" s="248">
        <v>5122</v>
      </c>
      <c r="B4045" s="248" t="s">
        <v>3979</v>
      </c>
      <c r="C4045" s="248" t="s">
        <v>2665</v>
      </c>
      <c r="D4045" s="248" t="s">
        <v>9</v>
      </c>
      <c r="E4045" s="248" t="s">
        <v>10</v>
      </c>
      <c r="F4045" s="248">
        <v>80000</v>
      </c>
      <c r="G4045" s="248">
        <f t="shared" si="68"/>
        <v>400000</v>
      </c>
      <c r="H4045" s="248">
        <v>5</v>
      </c>
      <c r="I4045" s="23"/>
      <c r="P4045"/>
      <c r="Q4045"/>
      <c r="R4045"/>
      <c r="S4045"/>
      <c r="T4045"/>
      <c r="U4045"/>
      <c r="V4045"/>
      <c r="W4045"/>
      <c r="X4045"/>
    </row>
    <row r="4046" spans="1:24" x14ac:dyDescent="0.25">
      <c r="A4046" s="248">
        <v>5122</v>
      </c>
      <c r="B4046" s="248" t="s">
        <v>3980</v>
      </c>
      <c r="C4046" s="248" t="s">
        <v>1355</v>
      </c>
      <c r="D4046" s="248" t="s">
        <v>9</v>
      </c>
      <c r="E4046" s="248" t="s">
        <v>10</v>
      </c>
      <c r="F4046" s="248">
        <v>140000</v>
      </c>
      <c r="G4046" s="248">
        <f t="shared" si="68"/>
        <v>140000</v>
      </c>
      <c r="H4046" s="248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x14ac:dyDescent="0.25">
      <c r="A4047" s="248">
        <v>5122</v>
      </c>
      <c r="B4047" s="248" t="s">
        <v>3981</v>
      </c>
      <c r="C4047" s="248" t="s">
        <v>3256</v>
      </c>
      <c r="D4047" s="248" t="s">
        <v>9</v>
      </c>
      <c r="E4047" s="248" t="s">
        <v>10</v>
      </c>
      <c r="F4047" s="248">
        <v>50000</v>
      </c>
      <c r="G4047" s="248">
        <f t="shared" si="68"/>
        <v>50000</v>
      </c>
      <c r="H4047" s="248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248">
        <v>5122</v>
      </c>
      <c r="B4048" s="248" t="s">
        <v>3940</v>
      </c>
      <c r="C4048" s="248" t="s">
        <v>2326</v>
      </c>
      <c r="D4048" s="248" t="s">
        <v>9</v>
      </c>
      <c r="E4048" s="248" t="s">
        <v>10</v>
      </c>
      <c r="F4048" s="248">
        <v>29000</v>
      </c>
      <c r="G4048" s="248">
        <f>+F4048*H4048</f>
        <v>290000</v>
      </c>
      <c r="H4048" s="248">
        <v>10</v>
      </c>
      <c r="I4048" s="23"/>
      <c r="P4048"/>
      <c r="Q4048"/>
      <c r="R4048"/>
      <c r="S4048"/>
      <c r="T4048"/>
      <c r="U4048"/>
      <c r="V4048"/>
      <c r="W4048"/>
      <c r="X4048"/>
    </row>
    <row r="4049" spans="1:24" x14ac:dyDescent="0.25">
      <c r="A4049" s="248">
        <v>5122</v>
      </c>
      <c r="B4049" s="248" t="s">
        <v>3941</v>
      </c>
      <c r="C4049" s="248" t="s">
        <v>2326</v>
      </c>
      <c r="D4049" s="248" t="s">
        <v>9</v>
      </c>
      <c r="E4049" s="248" t="s">
        <v>10</v>
      </c>
      <c r="F4049" s="248">
        <v>16000</v>
      </c>
      <c r="G4049" s="248">
        <f t="shared" ref="G4049:G4055" si="69">+F4049*H4049</f>
        <v>320000</v>
      </c>
      <c r="H4049" s="248">
        <v>20</v>
      </c>
      <c r="I4049" s="23"/>
      <c r="P4049"/>
      <c r="Q4049"/>
      <c r="R4049"/>
      <c r="S4049"/>
      <c r="T4049"/>
      <c r="U4049"/>
      <c r="V4049"/>
      <c r="W4049"/>
      <c r="X4049"/>
    </row>
    <row r="4050" spans="1:24" x14ac:dyDescent="0.25">
      <c r="A4050" s="248">
        <v>5122</v>
      </c>
      <c r="B4050" s="248" t="s">
        <v>3942</v>
      </c>
      <c r="C4050" s="248" t="s">
        <v>2326</v>
      </c>
      <c r="D4050" s="248" t="s">
        <v>9</v>
      </c>
      <c r="E4050" s="248" t="s">
        <v>10</v>
      </c>
      <c r="F4050" s="248">
        <v>120000</v>
      </c>
      <c r="G4050" s="248">
        <f t="shared" si="69"/>
        <v>120000</v>
      </c>
      <c r="H4050" s="248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248">
        <v>5122</v>
      </c>
      <c r="B4051" s="248" t="s">
        <v>3943</v>
      </c>
      <c r="C4051" s="248" t="s">
        <v>3435</v>
      </c>
      <c r="D4051" s="248" t="s">
        <v>9</v>
      </c>
      <c r="E4051" s="248" t="s">
        <v>10</v>
      </c>
      <c r="F4051" s="248">
        <v>120000</v>
      </c>
      <c r="G4051" s="248">
        <f t="shared" si="69"/>
        <v>120000</v>
      </c>
      <c r="H4051" s="248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248">
        <v>5122</v>
      </c>
      <c r="B4052" s="248" t="s">
        <v>3944</v>
      </c>
      <c r="C4052" s="248" t="s">
        <v>2330</v>
      </c>
      <c r="D4052" s="248" t="s">
        <v>9</v>
      </c>
      <c r="E4052" s="248" t="s">
        <v>10</v>
      </c>
      <c r="F4052" s="248">
        <v>68000</v>
      </c>
      <c r="G4052" s="248">
        <f t="shared" si="69"/>
        <v>68000</v>
      </c>
      <c r="H4052" s="248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248">
        <v>5122</v>
      </c>
      <c r="B4053" s="248" t="s">
        <v>3945</v>
      </c>
      <c r="C4053" s="248" t="s">
        <v>3448</v>
      </c>
      <c r="D4053" s="248" t="s">
        <v>9</v>
      </c>
      <c r="E4053" s="248" t="s">
        <v>10</v>
      </c>
      <c r="F4053" s="248">
        <v>110000</v>
      </c>
      <c r="G4053" s="248">
        <f t="shared" si="69"/>
        <v>110000</v>
      </c>
      <c r="H4053" s="248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248">
        <v>5122</v>
      </c>
      <c r="B4054" s="248" t="s">
        <v>3946</v>
      </c>
      <c r="C4054" s="248" t="s">
        <v>3441</v>
      </c>
      <c r="D4054" s="248" t="s">
        <v>9</v>
      </c>
      <c r="E4054" s="248" t="s">
        <v>10</v>
      </c>
      <c r="F4054" s="248">
        <v>52000</v>
      </c>
      <c r="G4054" s="248">
        <f t="shared" si="69"/>
        <v>52000</v>
      </c>
      <c r="H4054" s="248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248">
        <v>5122</v>
      </c>
      <c r="B4055" s="248" t="s">
        <v>3947</v>
      </c>
      <c r="C4055" s="248" t="s">
        <v>2219</v>
      </c>
      <c r="D4055" s="248" t="s">
        <v>9</v>
      </c>
      <c r="E4055" s="248" t="s">
        <v>860</v>
      </c>
      <c r="F4055" s="248">
        <v>7000</v>
      </c>
      <c r="G4055" s="248">
        <f t="shared" si="69"/>
        <v>175000</v>
      </c>
      <c r="H4055" s="248">
        <v>25</v>
      </c>
      <c r="I4055" s="23"/>
      <c r="P4055"/>
      <c r="Q4055"/>
      <c r="R4055"/>
      <c r="S4055"/>
      <c r="T4055"/>
      <c r="U4055"/>
      <c r="V4055"/>
      <c r="W4055"/>
      <c r="X4055"/>
    </row>
    <row r="4056" spans="1:24" ht="40.5" x14ac:dyDescent="0.25">
      <c r="A4056" s="60">
        <v>4252</v>
      </c>
      <c r="B4056" s="248" t="s">
        <v>968</v>
      </c>
      <c r="C4056" s="248" t="s">
        <v>528</v>
      </c>
      <c r="D4056" s="248" t="s">
        <v>387</v>
      </c>
      <c r="E4056" s="248" t="s">
        <v>14</v>
      </c>
      <c r="F4056" s="248">
        <v>150000</v>
      </c>
      <c r="G4056" s="248">
        <v>150000</v>
      </c>
      <c r="H4056" s="248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ht="35.25" customHeight="1" x14ac:dyDescent="0.25">
      <c r="A4057" s="248">
        <v>4252</v>
      </c>
      <c r="B4057" s="248" t="s">
        <v>969</v>
      </c>
      <c r="C4057" s="248" t="s">
        <v>528</v>
      </c>
      <c r="D4057" s="248" t="s">
        <v>387</v>
      </c>
      <c r="E4057" s="248" t="s">
        <v>14</v>
      </c>
      <c r="F4057" s="248">
        <v>785000</v>
      </c>
      <c r="G4057" s="248">
        <v>785000</v>
      </c>
      <c r="H4057" s="248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36" customHeight="1" x14ac:dyDescent="0.25">
      <c r="A4058" s="248">
        <v>4252</v>
      </c>
      <c r="B4058" s="248" t="s">
        <v>970</v>
      </c>
      <c r="C4058" s="248" t="s">
        <v>531</v>
      </c>
      <c r="D4058" s="248" t="s">
        <v>387</v>
      </c>
      <c r="E4058" s="248" t="s">
        <v>14</v>
      </c>
      <c r="F4058" s="248">
        <v>200000</v>
      </c>
      <c r="G4058" s="248">
        <v>200000</v>
      </c>
      <c r="H4058" s="248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54" x14ac:dyDescent="0.25">
      <c r="A4059" s="248">
        <v>4252</v>
      </c>
      <c r="B4059" s="248" t="s">
        <v>971</v>
      </c>
      <c r="C4059" s="248" t="s">
        <v>534</v>
      </c>
      <c r="D4059" s="248" t="s">
        <v>387</v>
      </c>
      <c r="E4059" s="248" t="s">
        <v>14</v>
      </c>
      <c r="F4059" s="248">
        <v>700000</v>
      </c>
      <c r="G4059" s="248">
        <v>700000</v>
      </c>
      <c r="H4059" s="248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248">
        <v>4267</v>
      </c>
      <c r="B4060" s="248" t="s">
        <v>966</v>
      </c>
      <c r="C4060" s="248" t="s">
        <v>547</v>
      </c>
      <c r="D4060" s="248" t="s">
        <v>9</v>
      </c>
      <c r="E4060" s="248" t="s">
        <v>11</v>
      </c>
      <c r="F4060" s="248">
        <v>59.94</v>
      </c>
      <c r="G4060" s="248">
        <f>+F4060*H4060</f>
        <v>959040</v>
      </c>
      <c r="H4060" s="248">
        <v>16000</v>
      </c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248">
        <v>4267</v>
      </c>
      <c r="B4061" s="248" t="s">
        <v>967</v>
      </c>
      <c r="C4061" s="248" t="s">
        <v>547</v>
      </c>
      <c r="D4061" s="248" t="s">
        <v>9</v>
      </c>
      <c r="E4061" s="248" t="s">
        <v>11</v>
      </c>
      <c r="F4061" s="248">
        <v>200</v>
      </c>
      <c r="G4061" s="248">
        <f t="shared" ref="G4061:G4062" si="70">+F4061*H4061</f>
        <v>200000</v>
      </c>
      <c r="H4061" s="248">
        <v>1000</v>
      </c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248">
        <v>4269</v>
      </c>
      <c r="B4062" s="248" t="s">
        <v>656</v>
      </c>
      <c r="C4062" s="248" t="s">
        <v>657</v>
      </c>
      <c r="D4062" s="248" t="s">
        <v>9</v>
      </c>
      <c r="E4062" s="248" t="s">
        <v>10</v>
      </c>
      <c r="F4062" s="248">
        <v>620.5</v>
      </c>
      <c r="G4062" s="248">
        <f t="shared" si="70"/>
        <v>372300</v>
      </c>
      <c r="H4062" s="248">
        <v>600</v>
      </c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60">
        <v>4269</v>
      </c>
      <c r="B4063" s="60" t="s">
        <v>658</v>
      </c>
      <c r="C4063" s="60" t="s">
        <v>657</v>
      </c>
      <c r="D4063" s="248" t="s">
        <v>9</v>
      </c>
      <c r="E4063" s="248" t="s">
        <v>10</v>
      </c>
      <c r="F4063" s="248">
        <v>191.72</v>
      </c>
      <c r="G4063" s="248">
        <f>F4063*H4063</f>
        <v>113114.8</v>
      </c>
      <c r="H4063" s="248">
        <v>590</v>
      </c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60">
        <v>4269</v>
      </c>
      <c r="B4064" s="60" t="s">
        <v>659</v>
      </c>
      <c r="C4064" s="60" t="s">
        <v>660</v>
      </c>
      <c r="D4064" s="248" t="s">
        <v>9</v>
      </c>
      <c r="E4064" s="248" t="s">
        <v>10</v>
      </c>
      <c r="F4064" s="248">
        <v>26033.34</v>
      </c>
      <c r="G4064" s="248">
        <f>F4064*H4064</f>
        <v>390500.1</v>
      </c>
      <c r="H4064" s="248">
        <v>15</v>
      </c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60">
        <v>4264</v>
      </c>
      <c r="B4065" s="60" t="s">
        <v>484</v>
      </c>
      <c r="C4065" s="60" t="s">
        <v>232</v>
      </c>
      <c r="D4065" s="248" t="s">
        <v>9</v>
      </c>
      <c r="E4065" s="248" t="s">
        <v>11</v>
      </c>
      <c r="F4065" s="248">
        <v>490</v>
      </c>
      <c r="G4065" s="248">
        <f>F4065*H4065</f>
        <v>7682710</v>
      </c>
      <c r="H4065" s="248">
        <v>15679</v>
      </c>
      <c r="I4065" s="23"/>
      <c r="P4065"/>
      <c r="Q4065"/>
      <c r="R4065"/>
      <c r="S4065"/>
      <c r="T4065"/>
      <c r="U4065"/>
      <c r="V4065"/>
      <c r="W4065"/>
      <c r="X4065"/>
    </row>
    <row r="4066" spans="1:24" ht="15" customHeight="1" x14ac:dyDescent="0.25">
      <c r="A4066" s="518" t="s">
        <v>16</v>
      </c>
      <c r="B4066" s="519"/>
      <c r="C4066" s="519"/>
      <c r="D4066" s="519"/>
      <c r="E4066" s="519"/>
      <c r="F4066" s="519"/>
      <c r="G4066" s="519"/>
      <c r="H4066" s="520"/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248">
        <v>4251</v>
      </c>
      <c r="B4067" s="248" t="s">
        <v>3411</v>
      </c>
      <c r="C4067" s="248" t="s">
        <v>20</v>
      </c>
      <c r="D4067" s="248" t="s">
        <v>387</v>
      </c>
      <c r="E4067" s="248" t="s">
        <v>14</v>
      </c>
      <c r="F4067" s="248">
        <v>3528000</v>
      </c>
      <c r="G4067" s="248">
        <v>3528000</v>
      </c>
      <c r="H4067" s="248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15" customHeight="1" x14ac:dyDescent="0.25">
      <c r="A4068" s="521" t="s">
        <v>4934</v>
      </c>
      <c r="B4068" s="522"/>
      <c r="C4068" s="522"/>
      <c r="D4068" s="522"/>
      <c r="E4068" s="522"/>
      <c r="F4068" s="522"/>
      <c r="G4068" s="522"/>
      <c r="H4068" s="523"/>
      <c r="I4068" s="23"/>
      <c r="P4068"/>
      <c r="Q4068"/>
      <c r="R4068"/>
      <c r="S4068"/>
      <c r="T4068"/>
      <c r="U4068"/>
      <c r="V4068"/>
      <c r="W4068"/>
      <c r="X4068"/>
    </row>
    <row r="4069" spans="1:24" ht="15" customHeight="1" x14ac:dyDescent="0.25">
      <c r="A4069" s="518" t="s">
        <v>12</v>
      </c>
      <c r="B4069" s="519"/>
      <c r="C4069" s="519"/>
      <c r="D4069" s="519"/>
      <c r="E4069" s="519"/>
      <c r="F4069" s="519"/>
      <c r="G4069" s="519"/>
      <c r="H4069" s="520"/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142"/>
      <c r="B4070" s="142"/>
      <c r="C4070" s="142"/>
      <c r="D4070" s="142"/>
      <c r="E4070" s="142"/>
      <c r="F4070" s="142"/>
      <c r="G4070" s="142"/>
      <c r="H4070" s="142"/>
      <c r="I4070" s="23"/>
      <c r="P4070"/>
      <c r="Q4070"/>
      <c r="R4070"/>
      <c r="S4070"/>
      <c r="T4070"/>
      <c r="U4070"/>
      <c r="V4070"/>
      <c r="W4070"/>
      <c r="X4070"/>
    </row>
    <row r="4071" spans="1:24" s="442" customFormat="1" ht="15" customHeight="1" x14ac:dyDescent="0.25">
      <c r="A4071" s="521" t="s">
        <v>236</v>
      </c>
      <c r="B4071" s="522"/>
      <c r="C4071" s="522"/>
      <c r="D4071" s="522"/>
      <c r="E4071" s="522"/>
      <c r="F4071" s="522"/>
      <c r="G4071" s="522"/>
      <c r="H4071" s="523"/>
      <c r="I4071" s="445"/>
    </row>
    <row r="4072" spans="1:24" s="442" customFormat="1" ht="15" customHeight="1" x14ac:dyDescent="0.25">
      <c r="A4072" s="518" t="s">
        <v>8</v>
      </c>
      <c r="B4072" s="519"/>
      <c r="C4072" s="519"/>
      <c r="D4072" s="519"/>
      <c r="E4072" s="519"/>
      <c r="F4072" s="519"/>
      <c r="G4072" s="519"/>
      <c r="H4072" s="520"/>
      <c r="I4072" s="445"/>
    </row>
    <row r="4073" spans="1:24" s="442" customFormat="1" x14ac:dyDescent="0.25">
      <c r="A4073" s="447">
        <v>5129</v>
      </c>
      <c r="B4073" s="466" t="s">
        <v>5562</v>
      </c>
      <c r="C4073" s="447" t="s">
        <v>5306</v>
      </c>
      <c r="D4073" s="447" t="s">
        <v>9</v>
      </c>
      <c r="E4073" s="480" t="s">
        <v>861</v>
      </c>
      <c r="F4073" s="481">
        <v>810</v>
      </c>
      <c r="G4073" s="481">
        <f>H4073*F4073</f>
        <v>2262330</v>
      </c>
      <c r="H4073" s="481">
        <v>2793</v>
      </c>
      <c r="I4073" s="445"/>
    </row>
    <row r="4074" spans="1:24" s="442" customFormat="1" x14ac:dyDescent="0.25">
      <c r="A4074" s="447">
        <v>5129</v>
      </c>
      <c r="B4074" s="466" t="s">
        <v>5563</v>
      </c>
      <c r="C4074" s="447" t="s">
        <v>5306</v>
      </c>
      <c r="D4074" s="447" t="s">
        <v>9</v>
      </c>
      <c r="E4074" s="480" t="s">
        <v>861</v>
      </c>
      <c r="F4074" s="481">
        <v>620</v>
      </c>
      <c r="G4074" s="481">
        <f>H4074*F4074</f>
        <v>1737612</v>
      </c>
      <c r="H4074" s="481">
        <v>2802.6</v>
      </c>
      <c r="I4074" s="445"/>
    </row>
    <row r="4075" spans="1:24" ht="15" customHeight="1" x14ac:dyDescent="0.25">
      <c r="A4075" s="521" t="s">
        <v>4933</v>
      </c>
      <c r="B4075" s="522"/>
      <c r="C4075" s="522"/>
      <c r="D4075" s="522"/>
      <c r="E4075" s="522"/>
      <c r="F4075" s="522"/>
      <c r="G4075" s="522"/>
      <c r="H4075" s="523"/>
      <c r="I4075" s="23"/>
      <c r="P4075"/>
      <c r="Q4075"/>
      <c r="R4075"/>
      <c r="S4075"/>
      <c r="T4075"/>
      <c r="U4075"/>
      <c r="V4075"/>
      <c r="W4075"/>
      <c r="X4075"/>
    </row>
    <row r="4076" spans="1:24" ht="15" customHeight="1" x14ac:dyDescent="0.25">
      <c r="A4076" s="518" t="s">
        <v>16</v>
      </c>
      <c r="B4076" s="519"/>
      <c r="C4076" s="519"/>
      <c r="D4076" s="519"/>
      <c r="E4076" s="519"/>
      <c r="F4076" s="519"/>
      <c r="G4076" s="519"/>
      <c r="H4076" s="520"/>
      <c r="I4076" s="23"/>
      <c r="P4076"/>
      <c r="Q4076"/>
      <c r="R4076"/>
      <c r="S4076"/>
      <c r="T4076"/>
      <c r="U4076"/>
      <c r="V4076"/>
      <c r="W4076"/>
      <c r="X4076"/>
    </row>
    <row r="4077" spans="1:24" s="442" customFormat="1" ht="27" x14ac:dyDescent="0.25">
      <c r="A4077" s="474">
        <v>5134</v>
      </c>
      <c r="B4077" s="474" t="s">
        <v>5125</v>
      </c>
      <c r="C4077" s="474" t="s">
        <v>17</v>
      </c>
      <c r="D4077" s="474" t="s">
        <v>15</v>
      </c>
      <c r="E4077" s="474" t="s">
        <v>14</v>
      </c>
      <c r="F4077" s="474">
        <v>180000</v>
      </c>
      <c r="G4077" s="474">
        <v>180000</v>
      </c>
      <c r="H4077" s="444">
        <v>1</v>
      </c>
      <c r="I4077" s="443"/>
    </row>
    <row r="4078" spans="1:24" s="442" customFormat="1" ht="27" x14ac:dyDescent="0.25">
      <c r="A4078" s="474">
        <v>5134</v>
      </c>
      <c r="B4078" s="474" t="s">
        <v>5126</v>
      </c>
      <c r="C4078" s="474" t="s">
        <v>17</v>
      </c>
      <c r="D4078" s="474" t="s">
        <v>15</v>
      </c>
      <c r="E4078" s="474" t="s">
        <v>14</v>
      </c>
      <c r="F4078" s="474">
        <v>200000</v>
      </c>
      <c r="G4078" s="474">
        <v>200000</v>
      </c>
      <c r="H4078" s="444">
        <v>1</v>
      </c>
      <c r="I4078" s="443"/>
    </row>
    <row r="4079" spans="1:24" s="442" customFormat="1" ht="27" x14ac:dyDescent="0.25">
      <c r="A4079" s="474">
        <v>5134</v>
      </c>
      <c r="B4079" s="474" t="s">
        <v>5127</v>
      </c>
      <c r="C4079" s="474" t="s">
        <v>17</v>
      </c>
      <c r="D4079" s="474" t="s">
        <v>15</v>
      </c>
      <c r="E4079" s="474" t="s">
        <v>14</v>
      </c>
      <c r="F4079" s="474">
        <v>190000</v>
      </c>
      <c r="G4079" s="474">
        <v>190000</v>
      </c>
      <c r="H4079" s="444">
        <v>1</v>
      </c>
      <c r="I4079" s="443"/>
    </row>
    <row r="4080" spans="1:24" s="442" customFormat="1" ht="27" x14ac:dyDescent="0.25">
      <c r="A4080" s="474">
        <v>5134</v>
      </c>
      <c r="B4080" s="474" t="s">
        <v>5128</v>
      </c>
      <c r="C4080" s="474" t="s">
        <v>17</v>
      </c>
      <c r="D4080" s="474" t="s">
        <v>15</v>
      </c>
      <c r="E4080" s="474" t="s">
        <v>14</v>
      </c>
      <c r="F4080" s="474">
        <v>210000</v>
      </c>
      <c r="G4080" s="474">
        <v>210000</v>
      </c>
      <c r="H4080" s="444">
        <v>1</v>
      </c>
      <c r="I4080" s="443"/>
    </row>
    <row r="4081" spans="1:9" s="442" customFormat="1" ht="27" x14ac:dyDescent="0.25">
      <c r="A4081" s="474">
        <v>5134</v>
      </c>
      <c r="B4081" s="474" t="s">
        <v>5129</v>
      </c>
      <c r="C4081" s="474" t="s">
        <v>17</v>
      </c>
      <c r="D4081" s="474" t="s">
        <v>15</v>
      </c>
      <c r="E4081" s="474" t="s">
        <v>14</v>
      </c>
      <c r="F4081" s="474">
        <v>150000</v>
      </c>
      <c r="G4081" s="474">
        <v>150000</v>
      </c>
      <c r="H4081" s="444">
        <v>1</v>
      </c>
      <c r="I4081" s="443"/>
    </row>
    <row r="4082" spans="1:9" s="442" customFormat="1" ht="27" x14ac:dyDescent="0.25">
      <c r="A4082" s="474">
        <v>5134</v>
      </c>
      <c r="B4082" s="474" t="s">
        <v>5130</v>
      </c>
      <c r="C4082" s="474" t="s">
        <v>17</v>
      </c>
      <c r="D4082" s="474" t="s">
        <v>15</v>
      </c>
      <c r="E4082" s="474" t="s">
        <v>14</v>
      </c>
      <c r="F4082" s="474">
        <v>160000</v>
      </c>
      <c r="G4082" s="474">
        <v>160000</v>
      </c>
      <c r="H4082" s="444">
        <v>1</v>
      </c>
      <c r="I4082" s="443"/>
    </row>
    <row r="4083" spans="1:9" s="442" customFormat="1" ht="27" x14ac:dyDescent="0.25">
      <c r="A4083" s="474">
        <v>5134</v>
      </c>
      <c r="B4083" s="474" t="s">
        <v>5131</v>
      </c>
      <c r="C4083" s="474" t="s">
        <v>17</v>
      </c>
      <c r="D4083" s="474" t="s">
        <v>15</v>
      </c>
      <c r="E4083" s="474" t="s">
        <v>14</v>
      </c>
      <c r="F4083" s="474">
        <v>290000</v>
      </c>
      <c r="G4083" s="474">
        <v>290000</v>
      </c>
      <c r="H4083" s="444">
        <v>1</v>
      </c>
      <c r="I4083" s="443"/>
    </row>
    <row r="4084" spans="1:9" s="442" customFormat="1" ht="27" x14ac:dyDescent="0.25">
      <c r="A4084" s="474">
        <v>5134</v>
      </c>
      <c r="B4084" s="474" t="s">
        <v>5132</v>
      </c>
      <c r="C4084" s="474" t="s">
        <v>17</v>
      </c>
      <c r="D4084" s="474" t="s">
        <v>15</v>
      </c>
      <c r="E4084" s="474" t="s">
        <v>14</v>
      </c>
      <c r="F4084" s="474">
        <v>190000</v>
      </c>
      <c r="G4084" s="474">
        <v>190000</v>
      </c>
      <c r="H4084" s="444">
        <v>1</v>
      </c>
      <c r="I4084" s="443"/>
    </row>
    <row r="4085" spans="1:9" s="442" customFormat="1" ht="27" x14ac:dyDescent="0.25">
      <c r="A4085" s="474">
        <v>5134</v>
      </c>
      <c r="B4085" s="474" t="s">
        <v>5133</v>
      </c>
      <c r="C4085" s="474" t="s">
        <v>17</v>
      </c>
      <c r="D4085" s="474" t="s">
        <v>15</v>
      </c>
      <c r="E4085" s="474" t="s">
        <v>14</v>
      </c>
      <c r="F4085" s="474">
        <v>170000</v>
      </c>
      <c r="G4085" s="474">
        <v>170000</v>
      </c>
      <c r="H4085" s="444">
        <v>1</v>
      </c>
      <c r="I4085" s="443"/>
    </row>
    <row r="4086" spans="1:9" s="442" customFormat="1" ht="27" x14ac:dyDescent="0.25">
      <c r="A4086" s="474">
        <v>5134</v>
      </c>
      <c r="B4086" s="474" t="s">
        <v>5134</v>
      </c>
      <c r="C4086" s="474" t="s">
        <v>17</v>
      </c>
      <c r="D4086" s="474" t="s">
        <v>15</v>
      </c>
      <c r="E4086" s="474" t="s">
        <v>14</v>
      </c>
      <c r="F4086" s="474">
        <v>100000</v>
      </c>
      <c r="G4086" s="474">
        <v>100000</v>
      </c>
      <c r="H4086" s="444">
        <v>1</v>
      </c>
      <c r="I4086" s="443"/>
    </row>
    <row r="4087" spans="1:9" s="442" customFormat="1" ht="27" x14ac:dyDescent="0.25">
      <c r="A4087" s="474">
        <v>5134</v>
      </c>
      <c r="B4087" s="474" t="s">
        <v>5135</v>
      </c>
      <c r="C4087" s="474" t="s">
        <v>17</v>
      </c>
      <c r="D4087" s="474" t="s">
        <v>15</v>
      </c>
      <c r="E4087" s="474" t="s">
        <v>14</v>
      </c>
      <c r="F4087" s="474">
        <v>300000</v>
      </c>
      <c r="G4087" s="474">
        <v>300000</v>
      </c>
      <c r="H4087" s="444">
        <v>1</v>
      </c>
      <c r="I4087" s="443"/>
    </row>
    <row r="4088" spans="1:9" s="442" customFormat="1" ht="27" x14ac:dyDescent="0.25">
      <c r="A4088" s="474">
        <v>5134</v>
      </c>
      <c r="B4088" s="474" t="s">
        <v>5136</v>
      </c>
      <c r="C4088" s="474" t="s">
        <v>17</v>
      </c>
      <c r="D4088" s="474" t="s">
        <v>15</v>
      </c>
      <c r="E4088" s="474" t="s">
        <v>14</v>
      </c>
      <c r="F4088" s="474">
        <v>150000</v>
      </c>
      <c r="G4088" s="474">
        <v>150000</v>
      </c>
      <c r="H4088" s="444">
        <v>1</v>
      </c>
      <c r="I4088" s="443"/>
    </row>
    <row r="4089" spans="1:9" s="442" customFormat="1" ht="27" x14ac:dyDescent="0.25">
      <c r="A4089" s="474">
        <v>5134</v>
      </c>
      <c r="B4089" s="474" t="s">
        <v>5137</v>
      </c>
      <c r="C4089" s="474" t="s">
        <v>17</v>
      </c>
      <c r="D4089" s="474" t="s">
        <v>15</v>
      </c>
      <c r="E4089" s="474" t="s">
        <v>14</v>
      </c>
      <c r="F4089" s="474">
        <v>120000</v>
      </c>
      <c r="G4089" s="474">
        <v>120000</v>
      </c>
      <c r="H4089" s="444">
        <v>1</v>
      </c>
      <c r="I4089" s="443"/>
    </row>
    <row r="4090" spans="1:9" s="442" customFormat="1" ht="27" x14ac:dyDescent="0.25">
      <c r="A4090" s="474">
        <v>5134</v>
      </c>
      <c r="B4090" s="474" t="s">
        <v>5138</v>
      </c>
      <c r="C4090" s="474" t="s">
        <v>17</v>
      </c>
      <c r="D4090" s="474" t="s">
        <v>15</v>
      </c>
      <c r="E4090" s="474" t="s">
        <v>14</v>
      </c>
      <c r="F4090" s="474">
        <v>110000</v>
      </c>
      <c r="G4090" s="474">
        <v>110000</v>
      </c>
      <c r="H4090" s="444">
        <v>1</v>
      </c>
      <c r="I4090" s="443"/>
    </row>
    <row r="4091" spans="1:9" s="442" customFormat="1" ht="27" x14ac:dyDescent="0.25">
      <c r="A4091" s="474">
        <v>5134</v>
      </c>
      <c r="B4091" s="474" t="s">
        <v>5139</v>
      </c>
      <c r="C4091" s="474" t="s">
        <v>17</v>
      </c>
      <c r="D4091" s="474" t="s">
        <v>15</v>
      </c>
      <c r="E4091" s="474" t="s">
        <v>14</v>
      </c>
      <c r="F4091" s="474">
        <v>190000</v>
      </c>
      <c r="G4091" s="474">
        <v>190000</v>
      </c>
      <c r="H4091" s="444">
        <v>1</v>
      </c>
      <c r="I4091" s="443"/>
    </row>
    <row r="4092" spans="1:9" s="442" customFormat="1" ht="27" x14ac:dyDescent="0.25">
      <c r="A4092" s="474">
        <v>5134</v>
      </c>
      <c r="B4092" s="474" t="s">
        <v>5140</v>
      </c>
      <c r="C4092" s="474" t="s">
        <v>17</v>
      </c>
      <c r="D4092" s="474" t="s">
        <v>15</v>
      </c>
      <c r="E4092" s="474" t="s">
        <v>14</v>
      </c>
      <c r="F4092" s="474">
        <v>100000</v>
      </c>
      <c r="G4092" s="474">
        <v>100000</v>
      </c>
      <c r="H4092" s="444">
        <v>1</v>
      </c>
      <c r="I4092" s="443"/>
    </row>
    <row r="4093" spans="1:9" s="442" customFormat="1" ht="27" x14ac:dyDescent="0.25">
      <c r="A4093" s="474">
        <v>5134</v>
      </c>
      <c r="B4093" s="474" t="s">
        <v>5141</v>
      </c>
      <c r="C4093" s="474" t="s">
        <v>17</v>
      </c>
      <c r="D4093" s="474" t="s">
        <v>15</v>
      </c>
      <c r="E4093" s="474" t="s">
        <v>14</v>
      </c>
      <c r="F4093" s="474">
        <v>180000</v>
      </c>
      <c r="G4093" s="474">
        <v>180000</v>
      </c>
      <c r="H4093" s="444">
        <v>1</v>
      </c>
      <c r="I4093" s="443"/>
    </row>
    <row r="4094" spans="1:9" s="442" customFormat="1" ht="27" x14ac:dyDescent="0.25">
      <c r="A4094" s="474">
        <v>5134</v>
      </c>
      <c r="B4094" s="474" t="s">
        <v>5142</v>
      </c>
      <c r="C4094" s="474" t="s">
        <v>17</v>
      </c>
      <c r="D4094" s="474" t="s">
        <v>15</v>
      </c>
      <c r="E4094" s="474" t="s">
        <v>14</v>
      </c>
      <c r="F4094" s="474">
        <v>180000</v>
      </c>
      <c r="G4094" s="474">
        <v>180000</v>
      </c>
      <c r="H4094" s="444">
        <v>1</v>
      </c>
      <c r="I4094" s="443"/>
    </row>
    <row r="4095" spans="1:9" s="442" customFormat="1" ht="27" x14ac:dyDescent="0.25">
      <c r="A4095" s="474">
        <v>5134</v>
      </c>
      <c r="B4095" s="474" t="s">
        <v>5143</v>
      </c>
      <c r="C4095" s="474" t="s">
        <v>17</v>
      </c>
      <c r="D4095" s="474" t="s">
        <v>15</v>
      </c>
      <c r="E4095" s="474" t="s">
        <v>14</v>
      </c>
      <c r="F4095" s="474">
        <v>130000</v>
      </c>
      <c r="G4095" s="474">
        <v>130000</v>
      </c>
      <c r="H4095" s="444">
        <v>1</v>
      </c>
      <c r="I4095" s="443"/>
    </row>
    <row r="4096" spans="1:9" s="442" customFormat="1" ht="27" x14ac:dyDescent="0.25">
      <c r="A4096" s="474">
        <v>5134</v>
      </c>
      <c r="B4096" s="474" t="s">
        <v>5144</v>
      </c>
      <c r="C4096" s="474" t="s">
        <v>17</v>
      </c>
      <c r="D4096" s="474" t="s">
        <v>15</v>
      </c>
      <c r="E4096" s="474" t="s">
        <v>14</v>
      </c>
      <c r="F4096" s="474">
        <v>140000</v>
      </c>
      <c r="G4096" s="474">
        <v>140000</v>
      </c>
      <c r="H4096" s="444">
        <v>1</v>
      </c>
      <c r="I4096" s="443"/>
    </row>
    <row r="4097" spans="1:9" s="442" customFormat="1" ht="27" x14ac:dyDescent="0.25">
      <c r="A4097" s="474">
        <v>5134</v>
      </c>
      <c r="B4097" s="474" t="s">
        <v>5145</v>
      </c>
      <c r="C4097" s="474" t="s">
        <v>17</v>
      </c>
      <c r="D4097" s="474" t="s">
        <v>15</v>
      </c>
      <c r="E4097" s="474" t="s">
        <v>14</v>
      </c>
      <c r="F4097" s="474">
        <v>140000</v>
      </c>
      <c r="G4097" s="474">
        <v>140000</v>
      </c>
      <c r="H4097" s="444">
        <v>1</v>
      </c>
      <c r="I4097" s="443"/>
    </row>
    <row r="4098" spans="1:9" s="442" customFormat="1" ht="27" x14ac:dyDescent="0.25">
      <c r="A4098" s="474">
        <v>5134</v>
      </c>
      <c r="B4098" s="474" t="s">
        <v>5146</v>
      </c>
      <c r="C4098" s="474" t="s">
        <v>17</v>
      </c>
      <c r="D4098" s="474" t="s">
        <v>15</v>
      </c>
      <c r="E4098" s="474" t="s">
        <v>14</v>
      </c>
      <c r="F4098" s="474">
        <v>140000</v>
      </c>
      <c r="G4098" s="474">
        <v>140000</v>
      </c>
      <c r="H4098" s="444">
        <v>1</v>
      </c>
      <c r="I4098" s="443"/>
    </row>
    <row r="4099" spans="1:9" s="442" customFormat="1" ht="27" x14ac:dyDescent="0.25">
      <c r="A4099" s="474">
        <v>5134</v>
      </c>
      <c r="B4099" s="474" t="s">
        <v>5147</v>
      </c>
      <c r="C4099" s="474" t="s">
        <v>17</v>
      </c>
      <c r="D4099" s="474" t="s">
        <v>15</v>
      </c>
      <c r="E4099" s="474" t="s">
        <v>14</v>
      </c>
      <c r="F4099" s="474">
        <v>180000</v>
      </c>
      <c r="G4099" s="474">
        <v>180000</v>
      </c>
      <c r="H4099" s="444">
        <v>1</v>
      </c>
      <c r="I4099" s="443"/>
    </row>
    <row r="4100" spans="1:9" s="442" customFormat="1" ht="27" x14ac:dyDescent="0.25">
      <c r="A4100" s="474">
        <v>5134</v>
      </c>
      <c r="B4100" s="474" t="s">
        <v>5148</v>
      </c>
      <c r="C4100" s="474" t="s">
        <v>17</v>
      </c>
      <c r="D4100" s="474" t="s">
        <v>15</v>
      </c>
      <c r="E4100" s="474" t="s">
        <v>14</v>
      </c>
      <c r="F4100" s="474">
        <v>110000</v>
      </c>
      <c r="G4100" s="474">
        <v>110000</v>
      </c>
      <c r="H4100" s="444">
        <v>1</v>
      </c>
      <c r="I4100" s="443"/>
    </row>
    <row r="4101" spans="1:9" s="442" customFormat="1" ht="27" x14ac:dyDescent="0.25">
      <c r="A4101" s="474">
        <v>5134</v>
      </c>
      <c r="B4101" s="474" t="s">
        <v>5149</v>
      </c>
      <c r="C4101" s="474" t="s">
        <v>17</v>
      </c>
      <c r="D4101" s="474" t="s">
        <v>15</v>
      </c>
      <c r="E4101" s="474" t="s">
        <v>14</v>
      </c>
      <c r="F4101" s="474">
        <v>130000</v>
      </c>
      <c r="G4101" s="474">
        <v>130000</v>
      </c>
      <c r="H4101" s="444">
        <v>1</v>
      </c>
      <c r="I4101" s="443"/>
    </row>
    <row r="4102" spans="1:9" s="442" customFormat="1" ht="27" x14ac:dyDescent="0.25">
      <c r="A4102" s="474">
        <v>5134</v>
      </c>
      <c r="B4102" s="474" t="s">
        <v>5150</v>
      </c>
      <c r="C4102" s="474" t="s">
        <v>17</v>
      </c>
      <c r="D4102" s="474" t="s">
        <v>15</v>
      </c>
      <c r="E4102" s="474" t="s">
        <v>14</v>
      </c>
      <c r="F4102" s="474">
        <v>120000</v>
      </c>
      <c r="G4102" s="474">
        <v>120000</v>
      </c>
      <c r="H4102" s="444">
        <v>1</v>
      </c>
      <c r="I4102" s="443"/>
    </row>
    <row r="4103" spans="1:9" s="442" customFormat="1" ht="27" x14ac:dyDescent="0.25">
      <c r="A4103" s="474">
        <v>5134</v>
      </c>
      <c r="B4103" s="474" t="s">
        <v>5151</v>
      </c>
      <c r="C4103" s="474" t="s">
        <v>17</v>
      </c>
      <c r="D4103" s="474" t="s">
        <v>15</v>
      </c>
      <c r="E4103" s="474" t="s">
        <v>14</v>
      </c>
      <c r="F4103" s="474">
        <v>270000</v>
      </c>
      <c r="G4103" s="474">
        <v>270000</v>
      </c>
      <c r="H4103" s="444">
        <v>1</v>
      </c>
      <c r="I4103" s="443"/>
    </row>
    <row r="4104" spans="1:9" s="442" customFormat="1" ht="27" x14ac:dyDescent="0.25">
      <c r="A4104" s="474">
        <v>5134</v>
      </c>
      <c r="B4104" s="474" t="s">
        <v>5152</v>
      </c>
      <c r="C4104" s="474" t="s">
        <v>17</v>
      </c>
      <c r="D4104" s="474" t="s">
        <v>15</v>
      </c>
      <c r="E4104" s="474" t="s">
        <v>14</v>
      </c>
      <c r="F4104" s="474">
        <v>190000</v>
      </c>
      <c r="G4104" s="474">
        <v>190000</v>
      </c>
      <c r="H4104" s="444">
        <v>1</v>
      </c>
      <c r="I4104" s="443"/>
    </row>
    <row r="4105" spans="1:9" s="442" customFormat="1" ht="27" x14ac:dyDescent="0.25">
      <c r="A4105" s="474">
        <v>5134</v>
      </c>
      <c r="B4105" s="474" t="s">
        <v>5153</v>
      </c>
      <c r="C4105" s="474" t="s">
        <v>17</v>
      </c>
      <c r="D4105" s="474" t="s">
        <v>15</v>
      </c>
      <c r="E4105" s="474" t="s">
        <v>14</v>
      </c>
      <c r="F4105" s="474">
        <v>170000</v>
      </c>
      <c r="G4105" s="474">
        <v>170000</v>
      </c>
      <c r="H4105" s="444">
        <v>1</v>
      </c>
      <c r="I4105" s="443"/>
    </row>
    <row r="4106" spans="1:9" s="442" customFormat="1" ht="27" x14ac:dyDescent="0.25">
      <c r="A4106" s="474">
        <v>5134</v>
      </c>
      <c r="B4106" s="474" t="s">
        <v>5154</v>
      </c>
      <c r="C4106" s="474" t="s">
        <v>17</v>
      </c>
      <c r="D4106" s="474" t="s">
        <v>15</v>
      </c>
      <c r="E4106" s="474" t="s">
        <v>14</v>
      </c>
      <c r="F4106" s="474">
        <v>260000</v>
      </c>
      <c r="G4106" s="474">
        <v>260000</v>
      </c>
      <c r="H4106" s="444">
        <v>1</v>
      </c>
      <c r="I4106" s="443"/>
    </row>
    <row r="4107" spans="1:9" s="442" customFormat="1" ht="27" x14ac:dyDescent="0.25">
      <c r="A4107" s="474">
        <v>5134</v>
      </c>
      <c r="B4107" s="474" t="s">
        <v>5155</v>
      </c>
      <c r="C4107" s="474" t="s">
        <v>17</v>
      </c>
      <c r="D4107" s="474" t="s">
        <v>15</v>
      </c>
      <c r="E4107" s="474" t="s">
        <v>14</v>
      </c>
      <c r="F4107" s="474">
        <v>350000</v>
      </c>
      <c r="G4107" s="474">
        <v>350000</v>
      </c>
      <c r="H4107" s="444">
        <v>1</v>
      </c>
      <c r="I4107" s="443"/>
    </row>
    <row r="4108" spans="1:9" s="442" customFormat="1" ht="27" x14ac:dyDescent="0.25">
      <c r="A4108" s="474">
        <v>5134</v>
      </c>
      <c r="B4108" s="474" t="s">
        <v>5156</v>
      </c>
      <c r="C4108" s="474" t="s">
        <v>17</v>
      </c>
      <c r="D4108" s="474" t="s">
        <v>15</v>
      </c>
      <c r="E4108" s="474" t="s">
        <v>14</v>
      </c>
      <c r="F4108" s="474">
        <v>80000</v>
      </c>
      <c r="G4108" s="474">
        <v>80000</v>
      </c>
      <c r="H4108" s="444">
        <v>1</v>
      </c>
      <c r="I4108" s="443"/>
    </row>
    <row r="4109" spans="1:9" s="442" customFormat="1" ht="27" x14ac:dyDescent="0.25">
      <c r="A4109" s="474">
        <v>5134</v>
      </c>
      <c r="B4109" s="474" t="s">
        <v>5157</v>
      </c>
      <c r="C4109" s="474" t="s">
        <v>17</v>
      </c>
      <c r="D4109" s="474" t="s">
        <v>15</v>
      </c>
      <c r="E4109" s="474" t="s">
        <v>14</v>
      </c>
      <c r="F4109" s="474">
        <v>80000</v>
      </c>
      <c r="G4109" s="474">
        <v>80000</v>
      </c>
      <c r="H4109" s="444">
        <v>1</v>
      </c>
      <c r="I4109" s="443"/>
    </row>
    <row r="4110" spans="1:9" s="442" customFormat="1" ht="27" x14ac:dyDescent="0.25">
      <c r="A4110" s="474">
        <v>5134</v>
      </c>
      <c r="B4110" s="474" t="s">
        <v>5158</v>
      </c>
      <c r="C4110" s="474" t="s">
        <v>17</v>
      </c>
      <c r="D4110" s="474" t="s">
        <v>15</v>
      </c>
      <c r="E4110" s="474" t="s">
        <v>14</v>
      </c>
      <c r="F4110" s="474">
        <v>130000</v>
      </c>
      <c r="G4110" s="474">
        <v>130000</v>
      </c>
      <c r="H4110" s="444">
        <v>1</v>
      </c>
      <c r="I4110" s="443"/>
    </row>
    <row r="4111" spans="1:9" s="442" customFormat="1" ht="27" x14ac:dyDescent="0.25">
      <c r="A4111" s="474">
        <v>5134</v>
      </c>
      <c r="B4111" s="474" t="s">
        <v>5159</v>
      </c>
      <c r="C4111" s="474" t="s">
        <v>17</v>
      </c>
      <c r="D4111" s="474" t="s">
        <v>15</v>
      </c>
      <c r="E4111" s="474" t="s">
        <v>14</v>
      </c>
      <c r="F4111" s="474">
        <v>110000</v>
      </c>
      <c r="G4111" s="474">
        <v>110000</v>
      </c>
      <c r="H4111" s="444">
        <v>1</v>
      </c>
      <c r="I4111" s="443"/>
    </row>
    <row r="4112" spans="1:9" s="442" customFormat="1" ht="27" x14ac:dyDescent="0.25">
      <c r="A4112" s="474">
        <v>5134</v>
      </c>
      <c r="B4112" s="474" t="s">
        <v>5160</v>
      </c>
      <c r="C4112" s="474" t="s">
        <v>17</v>
      </c>
      <c r="D4112" s="474" t="s">
        <v>15</v>
      </c>
      <c r="E4112" s="474" t="s">
        <v>14</v>
      </c>
      <c r="F4112" s="474">
        <v>210000</v>
      </c>
      <c r="G4112" s="474">
        <v>210000</v>
      </c>
      <c r="H4112" s="444">
        <v>1</v>
      </c>
      <c r="I4112" s="443"/>
    </row>
    <row r="4113" spans="1:24" ht="15" customHeight="1" x14ac:dyDescent="0.25">
      <c r="A4113" s="518" t="s">
        <v>12</v>
      </c>
      <c r="B4113" s="519"/>
      <c r="C4113" s="519"/>
      <c r="D4113" s="519"/>
      <c r="E4113" s="519"/>
      <c r="F4113" s="519"/>
      <c r="G4113" s="519"/>
      <c r="H4113" s="520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429">
        <v>5134</v>
      </c>
      <c r="B4114" s="429" t="s">
        <v>4522</v>
      </c>
      <c r="C4114" s="429" t="s">
        <v>398</v>
      </c>
      <c r="D4114" s="429" t="s">
        <v>387</v>
      </c>
      <c r="E4114" s="429" t="s">
        <v>14</v>
      </c>
      <c r="F4114" s="429">
        <v>15000</v>
      </c>
      <c r="G4114" s="429">
        <v>15000</v>
      </c>
      <c r="H4114" s="444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421">
        <v>5134</v>
      </c>
      <c r="B4115" s="429" t="s">
        <v>4523</v>
      </c>
      <c r="C4115" s="429" t="s">
        <v>398</v>
      </c>
      <c r="D4115" s="429" t="s">
        <v>387</v>
      </c>
      <c r="E4115" s="429" t="s">
        <v>14</v>
      </c>
      <c r="F4115" s="429">
        <v>35000</v>
      </c>
      <c r="G4115" s="429">
        <v>35000</v>
      </c>
      <c r="H4115" s="444">
        <v>1</v>
      </c>
      <c r="P4115"/>
      <c r="Q4115"/>
      <c r="R4115"/>
      <c r="S4115"/>
      <c r="T4115"/>
      <c r="U4115"/>
      <c r="V4115"/>
      <c r="W4115"/>
      <c r="X4115"/>
    </row>
    <row r="4116" spans="1:24" ht="15" customHeight="1" x14ac:dyDescent="0.25">
      <c r="A4116" s="521" t="s">
        <v>2089</v>
      </c>
      <c r="B4116" s="522"/>
      <c r="C4116" s="522"/>
      <c r="D4116" s="522"/>
      <c r="E4116" s="522"/>
      <c r="F4116" s="522"/>
      <c r="G4116" s="522"/>
      <c r="H4116" s="522"/>
      <c r="I4116" s="43"/>
      <c r="J4116" s="43"/>
      <c r="P4116"/>
      <c r="Q4116"/>
      <c r="R4116"/>
      <c r="S4116"/>
      <c r="T4116"/>
      <c r="U4116"/>
      <c r="V4116"/>
      <c r="W4116"/>
      <c r="X4116"/>
    </row>
    <row r="4117" spans="1:24" ht="15" customHeight="1" x14ac:dyDescent="0.25">
      <c r="A4117" s="566" t="s">
        <v>16</v>
      </c>
      <c r="B4117" s="567"/>
      <c r="C4117" s="567"/>
      <c r="D4117" s="567"/>
      <c r="E4117" s="567"/>
      <c r="F4117" s="567"/>
      <c r="G4117" s="567"/>
      <c r="H4117" s="568"/>
      <c r="I4117" s="23"/>
      <c r="P4117"/>
      <c r="Q4117"/>
      <c r="R4117"/>
      <c r="S4117"/>
      <c r="T4117"/>
      <c r="U4117"/>
      <c r="V4117"/>
      <c r="W4117"/>
      <c r="X4117"/>
    </row>
    <row r="4118" spans="1:24" ht="40.5" x14ac:dyDescent="0.25">
      <c r="A4118" s="42">
        <v>4251</v>
      </c>
      <c r="B4118" s="199" t="s">
        <v>995</v>
      </c>
      <c r="C4118" s="199" t="s">
        <v>24</v>
      </c>
      <c r="D4118" s="199" t="s">
        <v>15</v>
      </c>
      <c r="E4118" s="199" t="s">
        <v>14</v>
      </c>
      <c r="F4118" s="309">
        <v>94626458</v>
      </c>
      <c r="G4118" s="309">
        <v>94626458</v>
      </c>
      <c r="H4118" s="199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15" customHeight="1" x14ac:dyDescent="0.25">
      <c r="A4119" s="575" t="s">
        <v>12</v>
      </c>
      <c r="B4119" s="576"/>
      <c r="C4119" s="576"/>
      <c r="D4119" s="576"/>
      <c r="E4119" s="576"/>
      <c r="F4119" s="576"/>
      <c r="G4119" s="576"/>
      <c r="H4119" s="577"/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208">
        <v>4251</v>
      </c>
      <c r="B4120" s="208" t="s">
        <v>1034</v>
      </c>
      <c r="C4120" s="208" t="s">
        <v>460</v>
      </c>
      <c r="D4120" s="208" t="s">
        <v>15</v>
      </c>
      <c r="E4120" s="208" t="s">
        <v>14</v>
      </c>
      <c r="F4120" s="309">
        <v>250000</v>
      </c>
      <c r="G4120" s="309">
        <v>250000</v>
      </c>
      <c r="H4120" s="208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ht="18" customHeight="1" x14ac:dyDescent="0.25">
      <c r="A4121" s="527" t="s">
        <v>4932</v>
      </c>
      <c r="B4121" s="528"/>
      <c r="C4121" s="528"/>
      <c r="D4121" s="528"/>
      <c r="E4121" s="528"/>
      <c r="F4121" s="528"/>
      <c r="G4121" s="528"/>
      <c r="H4121" s="529"/>
      <c r="I4121" s="23"/>
      <c r="P4121"/>
      <c r="Q4121"/>
      <c r="R4121"/>
      <c r="S4121"/>
      <c r="T4121"/>
      <c r="U4121"/>
      <c r="V4121"/>
      <c r="W4121"/>
      <c r="X4121"/>
    </row>
    <row r="4122" spans="1:24" ht="15" customHeight="1" x14ac:dyDescent="0.25">
      <c r="A4122" s="518" t="s">
        <v>12</v>
      </c>
      <c r="B4122" s="519"/>
      <c r="C4122" s="519"/>
      <c r="D4122" s="519"/>
      <c r="E4122" s="519"/>
      <c r="F4122" s="519"/>
      <c r="G4122" s="519"/>
      <c r="H4122" s="520"/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4"/>
      <c r="B4123" s="4"/>
      <c r="C4123" s="4"/>
      <c r="D4123" s="12"/>
      <c r="E4123" s="13"/>
      <c r="F4123" s="13"/>
      <c r="G4123" s="13"/>
      <c r="H4123" s="22"/>
      <c r="I4123" s="23"/>
      <c r="P4123"/>
      <c r="Q4123"/>
      <c r="R4123"/>
      <c r="S4123"/>
      <c r="T4123"/>
      <c r="U4123"/>
      <c r="V4123"/>
      <c r="W4123"/>
      <c r="X4123"/>
    </row>
    <row r="4124" spans="1:24" ht="15" customHeight="1" x14ac:dyDescent="0.25">
      <c r="A4124" s="521" t="s">
        <v>4928</v>
      </c>
      <c r="B4124" s="522"/>
      <c r="C4124" s="522"/>
      <c r="D4124" s="522"/>
      <c r="E4124" s="522"/>
      <c r="F4124" s="522"/>
      <c r="G4124" s="522"/>
      <c r="H4124" s="523"/>
      <c r="I4124" s="23"/>
      <c r="P4124"/>
      <c r="Q4124"/>
      <c r="R4124"/>
      <c r="S4124"/>
      <c r="T4124"/>
      <c r="U4124"/>
      <c r="V4124"/>
      <c r="W4124"/>
      <c r="X4124"/>
    </row>
    <row r="4125" spans="1:24" ht="15" customHeight="1" x14ac:dyDescent="0.25">
      <c r="A4125" s="518" t="s">
        <v>12</v>
      </c>
      <c r="B4125" s="519"/>
      <c r="C4125" s="519"/>
      <c r="D4125" s="519"/>
      <c r="E4125" s="519"/>
      <c r="F4125" s="519"/>
      <c r="G4125" s="519"/>
      <c r="H4125" s="520"/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433">
        <v>5113</v>
      </c>
      <c r="B4126" s="433" t="s">
        <v>4556</v>
      </c>
      <c r="C4126" s="433" t="s">
        <v>1099</v>
      </c>
      <c r="D4126" s="433" t="s">
        <v>13</v>
      </c>
      <c r="E4126" s="433" t="s">
        <v>14</v>
      </c>
      <c r="F4126" s="433">
        <v>230376</v>
      </c>
      <c r="G4126" s="433">
        <v>230376</v>
      </c>
      <c r="H4126" s="433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s="442" customFormat="1" ht="27" x14ac:dyDescent="0.25">
      <c r="A4127" s="464">
        <v>4251</v>
      </c>
      <c r="B4127" s="464" t="s">
        <v>4992</v>
      </c>
      <c r="C4127" s="464" t="s">
        <v>460</v>
      </c>
      <c r="D4127" s="464" t="s">
        <v>1218</v>
      </c>
      <c r="E4127" s="464" t="s">
        <v>14</v>
      </c>
      <c r="F4127" s="464">
        <v>425613</v>
      </c>
      <c r="G4127" s="464">
        <v>425613</v>
      </c>
      <c r="H4127" s="464">
        <v>1</v>
      </c>
      <c r="I4127" s="445"/>
    </row>
    <row r="4128" spans="1:24" ht="15" customHeight="1" x14ac:dyDescent="0.25">
      <c r="A4128" s="518" t="s">
        <v>16</v>
      </c>
      <c r="B4128" s="519"/>
      <c r="C4128" s="519"/>
      <c r="D4128" s="519"/>
      <c r="E4128" s="519"/>
      <c r="F4128" s="519"/>
      <c r="G4128" s="519"/>
      <c r="H4128" s="520"/>
      <c r="I4128" s="23"/>
      <c r="P4128"/>
      <c r="Q4128"/>
      <c r="R4128"/>
      <c r="S4128"/>
      <c r="T4128"/>
      <c r="U4128"/>
      <c r="V4128"/>
      <c r="W4128"/>
      <c r="X4128"/>
    </row>
    <row r="4129" spans="1:24" ht="40.5" x14ac:dyDescent="0.25">
      <c r="A4129" s="4">
        <v>5113</v>
      </c>
      <c r="B4129" s="4" t="s">
        <v>977</v>
      </c>
      <c r="C4129" s="4" t="s">
        <v>978</v>
      </c>
      <c r="D4129" s="4" t="s">
        <v>387</v>
      </c>
      <c r="E4129" s="4" t="s">
        <v>14</v>
      </c>
      <c r="F4129" s="464">
        <v>36588660</v>
      </c>
      <c r="G4129" s="464">
        <v>36588660</v>
      </c>
      <c r="H4129" s="4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s="442" customFormat="1" ht="27" x14ac:dyDescent="0.25">
      <c r="A4130" s="4">
        <v>4251</v>
      </c>
      <c r="B4130" s="4" t="s">
        <v>4990</v>
      </c>
      <c r="C4130" s="4" t="s">
        <v>4991</v>
      </c>
      <c r="D4130" s="4" t="s">
        <v>387</v>
      </c>
      <c r="E4130" s="4" t="s">
        <v>14</v>
      </c>
      <c r="F4130" s="464">
        <v>21608387</v>
      </c>
      <c r="G4130" s="464">
        <v>21608387</v>
      </c>
      <c r="H4130" s="4">
        <v>1</v>
      </c>
      <c r="I4130" s="445"/>
    </row>
    <row r="4131" spans="1:24" ht="15" customHeight="1" x14ac:dyDescent="0.25">
      <c r="A4131" s="521" t="s">
        <v>4931</v>
      </c>
      <c r="B4131" s="522"/>
      <c r="C4131" s="522"/>
      <c r="D4131" s="522"/>
      <c r="E4131" s="522"/>
      <c r="F4131" s="522"/>
      <c r="G4131" s="522"/>
      <c r="H4131" s="523"/>
      <c r="I4131" s="23"/>
      <c r="P4131"/>
      <c r="Q4131"/>
      <c r="R4131"/>
      <c r="S4131"/>
      <c r="T4131"/>
      <c r="U4131"/>
      <c r="V4131"/>
      <c r="W4131"/>
      <c r="X4131"/>
    </row>
    <row r="4132" spans="1:24" ht="15" customHeight="1" x14ac:dyDescent="0.25">
      <c r="A4132" s="518" t="s">
        <v>12</v>
      </c>
      <c r="B4132" s="519"/>
      <c r="C4132" s="519"/>
      <c r="D4132" s="519"/>
      <c r="E4132" s="519"/>
      <c r="F4132" s="519"/>
      <c r="G4132" s="519"/>
      <c r="H4132" s="520"/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13"/>
      <c r="B4133" s="13"/>
      <c r="C4133" s="13"/>
      <c r="D4133" s="13"/>
      <c r="E4133" s="13"/>
      <c r="F4133" s="13"/>
      <c r="G4133" s="13"/>
      <c r="H4133" s="13"/>
      <c r="I4133" s="23"/>
      <c r="P4133"/>
      <c r="Q4133"/>
      <c r="R4133"/>
      <c r="S4133"/>
      <c r="T4133"/>
      <c r="U4133"/>
      <c r="V4133"/>
      <c r="W4133"/>
      <c r="X4133"/>
    </row>
    <row r="4134" spans="1:24" ht="15" customHeight="1" x14ac:dyDescent="0.25">
      <c r="A4134" s="518" t="s">
        <v>16</v>
      </c>
      <c r="B4134" s="519"/>
      <c r="C4134" s="519"/>
      <c r="D4134" s="519"/>
      <c r="E4134" s="519"/>
      <c r="F4134" s="519"/>
      <c r="G4134" s="519"/>
      <c r="H4134" s="520"/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13"/>
      <c r="B4135" s="13"/>
      <c r="C4135" s="13"/>
      <c r="D4135" s="13"/>
      <c r="E4135" s="13"/>
      <c r="F4135" s="13"/>
      <c r="G4135" s="13"/>
      <c r="H4135" s="13"/>
      <c r="I4135" s="23"/>
      <c r="P4135"/>
      <c r="Q4135"/>
      <c r="R4135"/>
      <c r="S4135"/>
      <c r="T4135"/>
      <c r="U4135"/>
      <c r="V4135"/>
      <c r="W4135"/>
      <c r="X4135"/>
    </row>
    <row r="4136" spans="1:24" ht="15" customHeight="1" x14ac:dyDescent="0.25">
      <c r="A4136" s="521" t="s">
        <v>4930</v>
      </c>
      <c r="B4136" s="522"/>
      <c r="C4136" s="522"/>
      <c r="D4136" s="522"/>
      <c r="E4136" s="522"/>
      <c r="F4136" s="522"/>
      <c r="G4136" s="522"/>
      <c r="H4136" s="523"/>
      <c r="I4136" s="23"/>
      <c r="P4136"/>
      <c r="Q4136"/>
      <c r="R4136"/>
      <c r="S4136"/>
      <c r="T4136"/>
      <c r="U4136"/>
      <c r="V4136"/>
      <c r="W4136"/>
      <c r="X4136"/>
    </row>
    <row r="4137" spans="1:24" ht="15" customHeight="1" x14ac:dyDescent="0.25">
      <c r="A4137" s="518" t="s">
        <v>16</v>
      </c>
      <c r="B4137" s="519"/>
      <c r="C4137" s="519"/>
      <c r="D4137" s="519"/>
      <c r="E4137" s="519"/>
      <c r="F4137" s="519"/>
      <c r="G4137" s="519"/>
      <c r="H4137" s="520"/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149"/>
      <c r="B4138" s="149"/>
      <c r="C4138" s="149"/>
      <c r="D4138" s="149"/>
      <c r="E4138" s="149"/>
      <c r="F4138" s="149"/>
      <c r="G4138" s="149"/>
      <c r="H4138" s="149"/>
      <c r="I4138" s="23"/>
      <c r="P4138"/>
      <c r="Q4138"/>
      <c r="R4138"/>
      <c r="S4138"/>
      <c r="T4138"/>
      <c r="U4138"/>
      <c r="V4138"/>
      <c r="W4138"/>
      <c r="X4138"/>
    </row>
    <row r="4139" spans="1:24" ht="15" customHeight="1" x14ac:dyDescent="0.25">
      <c r="A4139" s="518" t="s">
        <v>12</v>
      </c>
      <c r="B4139" s="519"/>
      <c r="C4139" s="519"/>
      <c r="D4139" s="519"/>
      <c r="E4139" s="519"/>
      <c r="F4139" s="519"/>
      <c r="G4139" s="519"/>
      <c r="H4139" s="520"/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167"/>
      <c r="B4140" s="167"/>
      <c r="C4140" s="167"/>
      <c r="D4140" s="167"/>
      <c r="E4140" s="167"/>
      <c r="F4140" s="167"/>
      <c r="G4140" s="167"/>
      <c r="H4140" s="167"/>
      <c r="I4140" s="23"/>
      <c r="P4140"/>
      <c r="Q4140"/>
      <c r="R4140"/>
      <c r="S4140"/>
      <c r="T4140"/>
      <c r="U4140"/>
      <c r="V4140"/>
      <c r="W4140"/>
      <c r="X4140"/>
    </row>
    <row r="4141" spans="1:24" ht="15" customHeight="1" x14ac:dyDescent="0.25">
      <c r="A4141" s="521" t="s">
        <v>4929</v>
      </c>
      <c r="B4141" s="522"/>
      <c r="C4141" s="522"/>
      <c r="D4141" s="522"/>
      <c r="E4141" s="522"/>
      <c r="F4141" s="522"/>
      <c r="G4141" s="522"/>
      <c r="H4141" s="523"/>
      <c r="I4141" s="23"/>
      <c r="P4141"/>
      <c r="Q4141"/>
      <c r="R4141"/>
      <c r="S4141"/>
      <c r="T4141"/>
      <c r="U4141"/>
      <c r="V4141"/>
      <c r="W4141"/>
      <c r="X4141"/>
    </row>
    <row r="4142" spans="1:24" ht="15" customHeight="1" x14ac:dyDescent="0.25">
      <c r="A4142" s="518" t="s">
        <v>16</v>
      </c>
      <c r="B4142" s="519"/>
      <c r="C4142" s="519"/>
      <c r="D4142" s="519"/>
      <c r="E4142" s="519"/>
      <c r="F4142" s="519"/>
      <c r="G4142" s="519"/>
      <c r="H4142" s="520"/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127"/>
      <c r="B4143" s="127"/>
      <c r="C4143" s="127"/>
      <c r="D4143" s="127"/>
      <c r="E4143" s="127"/>
      <c r="F4143" s="127"/>
      <c r="G4143" s="127"/>
      <c r="H4143" s="127"/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542" t="s">
        <v>8</v>
      </c>
      <c r="B4144" s="543"/>
      <c r="C4144" s="543"/>
      <c r="D4144" s="543"/>
      <c r="E4144" s="543"/>
      <c r="F4144" s="543"/>
      <c r="G4144" s="543"/>
      <c r="H4144" s="544"/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176"/>
      <c r="B4145" s="176"/>
      <c r="C4145" s="176"/>
      <c r="D4145" s="176"/>
      <c r="E4145" s="176"/>
      <c r="F4145" s="176"/>
      <c r="G4145" s="176"/>
      <c r="H4145" s="176"/>
      <c r="I4145" s="23"/>
      <c r="P4145"/>
      <c r="Q4145"/>
      <c r="R4145"/>
      <c r="S4145"/>
      <c r="T4145"/>
      <c r="U4145"/>
      <c r="V4145"/>
      <c r="W4145"/>
      <c r="X4145"/>
    </row>
    <row r="4146" spans="1:24" ht="15" customHeight="1" x14ac:dyDescent="0.25">
      <c r="A4146" s="521" t="s">
        <v>4928</v>
      </c>
      <c r="B4146" s="522"/>
      <c r="C4146" s="522"/>
      <c r="D4146" s="522"/>
      <c r="E4146" s="522"/>
      <c r="F4146" s="522"/>
      <c r="G4146" s="522"/>
      <c r="H4146" s="523"/>
      <c r="I4146" s="23"/>
      <c r="P4146"/>
      <c r="Q4146"/>
      <c r="R4146"/>
      <c r="S4146"/>
      <c r="T4146"/>
      <c r="U4146"/>
      <c r="V4146"/>
      <c r="W4146"/>
      <c r="X4146"/>
    </row>
    <row r="4147" spans="1:24" ht="15" customHeight="1" x14ac:dyDescent="0.25">
      <c r="A4147" s="518" t="s">
        <v>16</v>
      </c>
      <c r="B4147" s="519"/>
      <c r="C4147" s="519"/>
      <c r="D4147" s="519"/>
      <c r="E4147" s="519"/>
      <c r="F4147" s="519"/>
      <c r="G4147" s="519"/>
      <c r="H4147" s="520"/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13"/>
      <c r="B4148" s="13"/>
      <c r="C4148" s="13"/>
      <c r="D4148" s="13"/>
      <c r="E4148" s="13"/>
      <c r="F4148" s="13"/>
      <c r="G4148" s="13"/>
      <c r="H4148" s="13"/>
      <c r="I4148" s="23"/>
      <c r="P4148"/>
      <c r="Q4148"/>
      <c r="R4148"/>
      <c r="S4148"/>
      <c r="T4148"/>
      <c r="U4148"/>
      <c r="V4148"/>
      <c r="W4148"/>
      <c r="X4148"/>
    </row>
    <row r="4149" spans="1:24" ht="15" customHeight="1" x14ac:dyDescent="0.25">
      <c r="A4149" s="566" t="s">
        <v>12</v>
      </c>
      <c r="B4149" s="567"/>
      <c r="C4149" s="567"/>
      <c r="D4149" s="567"/>
      <c r="E4149" s="567"/>
      <c r="F4149" s="567"/>
      <c r="G4149" s="567"/>
      <c r="H4149" s="568"/>
      <c r="I4149" s="23"/>
      <c r="P4149"/>
      <c r="Q4149"/>
      <c r="R4149"/>
      <c r="S4149"/>
      <c r="T4149"/>
      <c r="U4149"/>
      <c r="V4149"/>
      <c r="W4149"/>
      <c r="X4149"/>
    </row>
    <row r="4150" spans="1:24" ht="27" x14ac:dyDescent="0.25">
      <c r="A4150" s="128">
        <v>5113</v>
      </c>
      <c r="B4150" s="206" t="s">
        <v>1036</v>
      </c>
      <c r="C4150" s="206" t="s">
        <v>460</v>
      </c>
      <c r="D4150" s="206" t="s">
        <v>15</v>
      </c>
      <c r="E4150" s="206" t="s">
        <v>14</v>
      </c>
      <c r="F4150" s="309">
        <v>170000</v>
      </c>
      <c r="G4150" s="309">
        <v>170000</v>
      </c>
      <c r="H4150" s="206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15" customHeight="1" x14ac:dyDescent="0.25">
      <c r="A4151" s="527" t="s">
        <v>4926</v>
      </c>
      <c r="B4151" s="528"/>
      <c r="C4151" s="528"/>
      <c r="D4151" s="528"/>
      <c r="E4151" s="528"/>
      <c r="F4151" s="528"/>
      <c r="G4151" s="528"/>
      <c r="H4151" s="529"/>
      <c r="I4151" s="23"/>
      <c r="P4151"/>
      <c r="Q4151"/>
      <c r="R4151"/>
      <c r="S4151"/>
      <c r="T4151"/>
      <c r="U4151"/>
      <c r="V4151"/>
      <c r="W4151"/>
      <c r="X4151"/>
    </row>
    <row r="4152" spans="1:24" ht="15" customHeight="1" x14ac:dyDescent="0.25">
      <c r="A4152" s="518" t="s">
        <v>16</v>
      </c>
      <c r="B4152" s="519"/>
      <c r="C4152" s="519"/>
      <c r="D4152" s="519"/>
      <c r="E4152" s="519"/>
      <c r="F4152" s="519"/>
      <c r="G4152" s="519"/>
      <c r="H4152" s="520"/>
      <c r="I4152" s="23"/>
      <c r="P4152"/>
      <c r="Q4152"/>
      <c r="R4152"/>
      <c r="S4152"/>
      <c r="T4152"/>
      <c r="U4152"/>
      <c r="V4152"/>
      <c r="W4152"/>
      <c r="X4152"/>
    </row>
    <row r="4153" spans="1:24" ht="27" x14ac:dyDescent="0.25">
      <c r="A4153" s="4">
        <v>4251</v>
      </c>
      <c r="B4153" s="4" t="s">
        <v>3049</v>
      </c>
      <c r="C4153" s="4" t="s">
        <v>470</v>
      </c>
      <c r="D4153" s="4" t="s">
        <v>387</v>
      </c>
      <c r="E4153" s="4" t="s">
        <v>14</v>
      </c>
      <c r="F4153" s="4">
        <v>42200000</v>
      </c>
      <c r="G4153" s="4">
        <v>42200000</v>
      </c>
      <c r="H4153" s="4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ht="15" customHeight="1" x14ac:dyDescent="0.25">
      <c r="A4154" s="518" t="s">
        <v>12</v>
      </c>
      <c r="B4154" s="519"/>
      <c r="C4154" s="519"/>
      <c r="D4154" s="519"/>
      <c r="E4154" s="519"/>
      <c r="F4154" s="519"/>
      <c r="G4154" s="519"/>
      <c r="H4154" s="520"/>
      <c r="I4154" s="23"/>
      <c r="P4154"/>
      <c r="Q4154"/>
      <c r="R4154"/>
      <c r="S4154"/>
      <c r="T4154"/>
      <c r="U4154"/>
      <c r="V4154"/>
      <c r="W4154"/>
      <c r="X4154"/>
    </row>
    <row r="4155" spans="1:24" ht="27" x14ac:dyDescent="0.25">
      <c r="A4155" s="12">
        <v>4251</v>
      </c>
      <c r="B4155" s="12" t="s">
        <v>3050</v>
      </c>
      <c r="C4155" s="12" t="s">
        <v>460</v>
      </c>
      <c r="D4155" s="12" t="s">
        <v>1218</v>
      </c>
      <c r="E4155" s="12" t="s">
        <v>14</v>
      </c>
      <c r="F4155" s="12">
        <v>800000</v>
      </c>
      <c r="G4155" s="12">
        <v>800000</v>
      </c>
      <c r="H4155" s="12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s="442" customFormat="1" ht="27" x14ac:dyDescent="0.25">
      <c r="A4156" s="444">
        <v>4251</v>
      </c>
      <c r="B4156" s="444" t="s">
        <v>4983</v>
      </c>
      <c r="C4156" s="444" t="s">
        <v>460</v>
      </c>
      <c r="D4156" s="444" t="s">
        <v>1218</v>
      </c>
      <c r="E4156" s="444" t="s">
        <v>14</v>
      </c>
      <c r="F4156" s="444">
        <v>282545</v>
      </c>
      <c r="G4156" s="444">
        <v>282545</v>
      </c>
      <c r="H4156" s="444">
        <v>1</v>
      </c>
      <c r="I4156" s="445"/>
    </row>
    <row r="4157" spans="1:24" ht="14.25" customHeight="1" x14ac:dyDescent="0.25">
      <c r="A4157" s="521" t="s">
        <v>4927</v>
      </c>
      <c r="B4157" s="522"/>
      <c r="C4157" s="522"/>
      <c r="D4157" s="522"/>
      <c r="E4157" s="522"/>
      <c r="F4157" s="522"/>
      <c r="G4157" s="522"/>
      <c r="H4157" s="523"/>
      <c r="I4157" s="23"/>
      <c r="P4157"/>
      <c r="Q4157"/>
      <c r="R4157"/>
      <c r="S4157"/>
      <c r="T4157"/>
      <c r="U4157"/>
      <c r="V4157"/>
      <c r="W4157"/>
      <c r="X4157"/>
    </row>
    <row r="4158" spans="1:24" ht="15" customHeight="1" x14ac:dyDescent="0.25">
      <c r="A4158" s="518" t="s">
        <v>16</v>
      </c>
      <c r="B4158" s="519"/>
      <c r="C4158" s="519"/>
      <c r="D4158" s="519"/>
      <c r="E4158" s="519"/>
      <c r="F4158" s="519"/>
      <c r="G4158" s="519"/>
      <c r="H4158" s="520"/>
      <c r="I4158" s="23"/>
      <c r="P4158"/>
      <c r="Q4158"/>
      <c r="R4158"/>
      <c r="S4158"/>
      <c r="T4158"/>
      <c r="U4158"/>
      <c r="V4158"/>
      <c r="W4158"/>
      <c r="X4158"/>
    </row>
    <row r="4159" spans="1:24" ht="40.5" x14ac:dyDescent="0.25">
      <c r="A4159" s="4">
        <v>4251</v>
      </c>
      <c r="B4159" s="444" t="s">
        <v>4980</v>
      </c>
      <c r="C4159" s="444" t="s">
        <v>428</v>
      </c>
      <c r="D4159" s="13" t="s">
        <v>387</v>
      </c>
      <c r="E4159" s="13" t="s">
        <v>14</v>
      </c>
      <c r="F4159" s="444">
        <v>13844705</v>
      </c>
      <c r="G4159" s="444">
        <v>13844705</v>
      </c>
      <c r="H4159" s="444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ht="15" customHeight="1" x14ac:dyDescent="0.25">
      <c r="A4160" s="518" t="s">
        <v>12</v>
      </c>
      <c r="B4160" s="519"/>
      <c r="C4160" s="519"/>
      <c r="D4160" s="519"/>
      <c r="E4160" s="519"/>
      <c r="F4160" s="519"/>
      <c r="G4160" s="519"/>
      <c r="H4160" s="520"/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12"/>
      <c r="B4161" s="12"/>
      <c r="C4161" s="12"/>
      <c r="D4161" s="12"/>
      <c r="E4161" s="12"/>
      <c r="F4161" s="12"/>
      <c r="G4161" s="12"/>
      <c r="H4161" s="12"/>
      <c r="I4161" s="23"/>
      <c r="P4161"/>
      <c r="Q4161"/>
      <c r="R4161"/>
      <c r="S4161"/>
      <c r="T4161"/>
      <c r="U4161"/>
      <c r="V4161"/>
      <c r="W4161"/>
      <c r="X4161"/>
    </row>
    <row r="4162" spans="1:24" ht="15" customHeight="1" x14ac:dyDescent="0.25">
      <c r="A4162" s="521" t="s">
        <v>83</v>
      </c>
      <c r="B4162" s="522"/>
      <c r="C4162" s="522"/>
      <c r="D4162" s="522"/>
      <c r="E4162" s="522"/>
      <c r="F4162" s="522"/>
      <c r="G4162" s="522"/>
      <c r="H4162" s="523"/>
      <c r="I4162" s="23"/>
      <c r="P4162"/>
      <c r="Q4162"/>
      <c r="R4162"/>
      <c r="S4162"/>
      <c r="T4162"/>
      <c r="U4162"/>
      <c r="V4162"/>
      <c r="W4162"/>
      <c r="X4162"/>
    </row>
    <row r="4163" spans="1:24" ht="15" customHeight="1" x14ac:dyDescent="0.25">
      <c r="A4163" s="518" t="s">
        <v>16</v>
      </c>
      <c r="B4163" s="519"/>
      <c r="C4163" s="519"/>
      <c r="D4163" s="519"/>
      <c r="E4163" s="519"/>
      <c r="F4163" s="519"/>
      <c r="G4163" s="519"/>
      <c r="H4163" s="520"/>
      <c r="I4163" s="23"/>
      <c r="P4163"/>
      <c r="Q4163"/>
      <c r="R4163"/>
      <c r="S4163"/>
      <c r="T4163"/>
      <c r="U4163"/>
      <c r="V4163"/>
      <c r="W4163"/>
      <c r="X4163"/>
    </row>
    <row r="4164" spans="1:24" ht="27" x14ac:dyDescent="0.25">
      <c r="A4164" s="254">
        <v>4861</v>
      </c>
      <c r="B4164" s="254" t="s">
        <v>1824</v>
      </c>
      <c r="C4164" s="254" t="s">
        <v>20</v>
      </c>
      <c r="D4164" s="254" t="s">
        <v>387</v>
      </c>
      <c r="E4164" s="325" t="s">
        <v>14</v>
      </c>
      <c r="F4164" s="325">
        <v>10290000</v>
      </c>
      <c r="G4164" s="325">
        <v>10290000</v>
      </c>
      <c r="H4164" s="325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7" x14ac:dyDescent="0.25">
      <c r="A4165" s="76">
        <v>4861</v>
      </c>
      <c r="B4165" s="254" t="s">
        <v>1028</v>
      </c>
      <c r="C4165" s="254" t="s">
        <v>20</v>
      </c>
      <c r="D4165" s="254" t="s">
        <v>387</v>
      </c>
      <c r="E4165" s="254" t="s">
        <v>14</v>
      </c>
      <c r="F4165" s="254">
        <v>0</v>
      </c>
      <c r="G4165" s="254">
        <v>0</v>
      </c>
      <c r="H4165" s="254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ht="15" customHeight="1" x14ac:dyDescent="0.25">
      <c r="A4166" s="518" t="s">
        <v>12</v>
      </c>
      <c r="B4166" s="519"/>
      <c r="C4166" s="519"/>
      <c r="D4166" s="519"/>
      <c r="E4166" s="519"/>
      <c r="F4166" s="519"/>
      <c r="G4166" s="519"/>
      <c r="H4166" s="520"/>
      <c r="I4166" s="23"/>
      <c r="P4166"/>
      <c r="Q4166"/>
      <c r="R4166"/>
      <c r="S4166"/>
      <c r="T4166"/>
      <c r="U4166"/>
      <c r="V4166"/>
      <c r="W4166"/>
      <c r="X4166"/>
    </row>
    <row r="4167" spans="1:24" ht="40.5" x14ac:dyDescent="0.25">
      <c r="A4167" s="206">
        <v>4861</v>
      </c>
      <c r="B4167" s="206" t="s">
        <v>1027</v>
      </c>
      <c r="C4167" s="206" t="s">
        <v>501</v>
      </c>
      <c r="D4167" s="206" t="s">
        <v>387</v>
      </c>
      <c r="E4167" s="206" t="s">
        <v>14</v>
      </c>
      <c r="F4167" s="318">
        <v>15000000</v>
      </c>
      <c r="G4167" s="318">
        <v>15000000</v>
      </c>
      <c r="H4167" s="206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27" x14ac:dyDescent="0.25">
      <c r="A4168" s="206">
        <v>4861</v>
      </c>
      <c r="B4168" s="206" t="s">
        <v>1037</v>
      </c>
      <c r="C4168" s="206" t="s">
        <v>460</v>
      </c>
      <c r="D4168" s="206" t="s">
        <v>15</v>
      </c>
      <c r="E4168" s="206" t="s">
        <v>14</v>
      </c>
      <c r="F4168" s="318">
        <v>80000</v>
      </c>
      <c r="G4168" s="318">
        <v>80000</v>
      </c>
      <c r="H4168" s="206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15" customHeight="1" x14ac:dyDescent="0.25">
      <c r="A4169" s="521" t="s">
        <v>3784</v>
      </c>
      <c r="B4169" s="522"/>
      <c r="C4169" s="522"/>
      <c r="D4169" s="522"/>
      <c r="E4169" s="522"/>
      <c r="F4169" s="522"/>
      <c r="G4169" s="522"/>
      <c r="H4169" s="523"/>
      <c r="I4169" s="23"/>
      <c r="P4169"/>
      <c r="Q4169"/>
      <c r="R4169"/>
      <c r="S4169"/>
      <c r="T4169"/>
      <c r="U4169"/>
      <c r="V4169"/>
      <c r="W4169"/>
      <c r="X4169"/>
    </row>
    <row r="4170" spans="1:24" x14ac:dyDescent="0.25">
      <c r="A4170" s="518" t="s">
        <v>8</v>
      </c>
      <c r="B4170" s="519"/>
      <c r="C4170" s="519"/>
      <c r="D4170" s="519"/>
      <c r="E4170" s="519"/>
      <c r="F4170" s="519"/>
      <c r="G4170" s="519"/>
      <c r="H4170" s="520"/>
      <c r="I4170" s="23"/>
      <c r="P4170"/>
      <c r="Q4170"/>
      <c r="R4170"/>
      <c r="S4170"/>
      <c r="T4170"/>
      <c r="U4170"/>
      <c r="V4170"/>
      <c r="W4170"/>
      <c r="X4170"/>
    </row>
    <row r="4171" spans="1:24" ht="27" x14ac:dyDescent="0.25">
      <c r="A4171" s="380">
        <v>5129</v>
      </c>
      <c r="B4171" s="380" t="s">
        <v>3800</v>
      </c>
      <c r="C4171" s="380" t="s">
        <v>1334</v>
      </c>
      <c r="D4171" s="380" t="s">
        <v>9</v>
      </c>
      <c r="E4171" s="380" t="s">
        <v>10</v>
      </c>
      <c r="F4171" s="380">
        <v>200</v>
      </c>
      <c r="G4171" s="380">
        <f>+F4171*H4171</f>
        <v>800000</v>
      </c>
      <c r="H4171" s="380">
        <v>4000</v>
      </c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380">
        <v>5129</v>
      </c>
      <c r="B4172" s="380" t="s">
        <v>3801</v>
      </c>
      <c r="C4172" s="380" t="s">
        <v>1334</v>
      </c>
      <c r="D4172" s="380" t="s">
        <v>9</v>
      </c>
      <c r="E4172" s="380" t="s">
        <v>10</v>
      </c>
      <c r="F4172" s="380">
        <v>300</v>
      </c>
      <c r="G4172" s="380">
        <f>+F4172*H4172</f>
        <v>1200000</v>
      </c>
      <c r="H4172" s="380">
        <v>4000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380">
        <v>5129</v>
      </c>
      <c r="B4173" s="380" t="s">
        <v>3790</v>
      </c>
      <c r="C4173" s="380" t="s">
        <v>3242</v>
      </c>
      <c r="D4173" s="380" t="s">
        <v>9</v>
      </c>
      <c r="E4173" s="380" t="s">
        <v>10</v>
      </c>
      <c r="F4173" s="380">
        <v>120000</v>
      </c>
      <c r="G4173" s="380">
        <f>+F4173*H4173</f>
        <v>480000</v>
      </c>
      <c r="H4173" s="380">
        <v>4</v>
      </c>
      <c r="I4173" s="23"/>
      <c r="P4173"/>
      <c r="Q4173"/>
      <c r="R4173"/>
      <c r="S4173"/>
      <c r="T4173"/>
      <c r="U4173"/>
      <c r="V4173"/>
      <c r="W4173"/>
      <c r="X4173"/>
    </row>
    <row r="4174" spans="1:24" x14ac:dyDescent="0.25">
      <c r="A4174" s="380">
        <v>5129</v>
      </c>
      <c r="B4174" s="380" t="s">
        <v>3791</v>
      </c>
      <c r="C4174" s="380" t="s">
        <v>1355</v>
      </c>
      <c r="D4174" s="380" t="s">
        <v>9</v>
      </c>
      <c r="E4174" s="380" t="s">
        <v>10</v>
      </c>
      <c r="F4174" s="380">
        <v>130000</v>
      </c>
      <c r="G4174" s="380">
        <f t="shared" ref="G4174:G4179" si="71">+F4174*H4174</f>
        <v>1430000</v>
      </c>
      <c r="H4174" s="380">
        <v>11</v>
      </c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380">
        <v>5129</v>
      </c>
      <c r="B4175" s="380" t="s">
        <v>3792</v>
      </c>
      <c r="C4175" s="380" t="s">
        <v>3254</v>
      </c>
      <c r="D4175" s="380" t="s">
        <v>9</v>
      </c>
      <c r="E4175" s="380" t="s">
        <v>10</v>
      </c>
      <c r="F4175" s="380">
        <v>40000</v>
      </c>
      <c r="G4175" s="380">
        <f t="shared" si="71"/>
        <v>160000</v>
      </c>
      <c r="H4175" s="380">
        <v>4</v>
      </c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380">
        <v>5129</v>
      </c>
      <c r="B4176" s="380" t="s">
        <v>3793</v>
      </c>
      <c r="C4176" s="380" t="s">
        <v>3794</v>
      </c>
      <c r="D4176" s="380" t="s">
        <v>9</v>
      </c>
      <c r="E4176" s="380" t="s">
        <v>10</v>
      </c>
      <c r="F4176" s="380">
        <v>110000</v>
      </c>
      <c r="G4176" s="380">
        <f t="shared" si="71"/>
        <v>550000</v>
      </c>
      <c r="H4176" s="380">
        <v>5</v>
      </c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380">
        <v>5129</v>
      </c>
      <c r="B4177" s="380" t="s">
        <v>3795</v>
      </c>
      <c r="C4177" s="380" t="s">
        <v>3796</v>
      </c>
      <c r="D4177" s="380" t="s">
        <v>9</v>
      </c>
      <c r="E4177" s="380" t="s">
        <v>10</v>
      </c>
      <c r="F4177" s="380">
        <v>60000</v>
      </c>
      <c r="G4177" s="380">
        <f t="shared" si="71"/>
        <v>240000</v>
      </c>
      <c r="H4177" s="380">
        <v>4</v>
      </c>
      <c r="I4177" s="23"/>
      <c r="P4177"/>
      <c r="Q4177"/>
      <c r="R4177"/>
      <c r="S4177"/>
      <c r="T4177"/>
      <c r="U4177"/>
      <c r="V4177"/>
      <c r="W4177"/>
      <c r="X4177"/>
    </row>
    <row r="4178" spans="1:24" x14ac:dyDescent="0.25">
      <c r="A4178" s="380">
        <v>5129</v>
      </c>
      <c r="B4178" s="380" t="s">
        <v>3797</v>
      </c>
      <c r="C4178" s="380" t="s">
        <v>1359</v>
      </c>
      <c r="D4178" s="380" t="s">
        <v>9</v>
      </c>
      <c r="E4178" s="380" t="s">
        <v>10</v>
      </c>
      <c r="F4178" s="380">
        <v>130000</v>
      </c>
      <c r="G4178" s="380">
        <f t="shared" si="71"/>
        <v>1560000</v>
      </c>
      <c r="H4178" s="380">
        <v>12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7" x14ac:dyDescent="0.25">
      <c r="A4179" s="380">
        <v>5129</v>
      </c>
      <c r="B4179" s="380" t="s">
        <v>3798</v>
      </c>
      <c r="C4179" s="380" t="s">
        <v>3799</v>
      </c>
      <c r="D4179" s="380" t="s">
        <v>9</v>
      </c>
      <c r="E4179" s="380" t="s">
        <v>10</v>
      </c>
      <c r="F4179" s="380">
        <v>50000</v>
      </c>
      <c r="G4179" s="380">
        <f t="shared" si="71"/>
        <v>150000</v>
      </c>
      <c r="H4179" s="380">
        <v>3</v>
      </c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380">
        <v>5129</v>
      </c>
      <c r="B4180" s="380" t="s">
        <v>3785</v>
      </c>
      <c r="C4180" s="380" t="s">
        <v>3246</v>
      </c>
      <c r="D4180" s="380" t="s">
        <v>9</v>
      </c>
      <c r="E4180" s="380" t="s">
        <v>10</v>
      </c>
      <c r="F4180" s="380">
        <v>8000</v>
      </c>
      <c r="G4180" s="380">
        <f>+F4180*H4180</f>
        <v>160000</v>
      </c>
      <c r="H4180" s="380">
        <v>20</v>
      </c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380">
        <v>5129</v>
      </c>
      <c r="B4181" s="380" t="s">
        <v>3786</v>
      </c>
      <c r="C4181" s="380" t="s">
        <v>2330</v>
      </c>
      <c r="D4181" s="380" t="s">
        <v>9</v>
      </c>
      <c r="E4181" s="380" t="s">
        <v>10</v>
      </c>
      <c r="F4181" s="380">
        <v>105000</v>
      </c>
      <c r="G4181" s="380">
        <f t="shared" ref="G4181:G4184" si="72">+F4181*H4181</f>
        <v>210000</v>
      </c>
      <c r="H4181" s="380">
        <v>2</v>
      </c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380">
        <v>5129</v>
      </c>
      <c r="B4182" s="380" t="s">
        <v>3787</v>
      </c>
      <c r="C4182" s="380" t="s">
        <v>3249</v>
      </c>
      <c r="D4182" s="380" t="s">
        <v>9</v>
      </c>
      <c r="E4182" s="380" t="s">
        <v>10</v>
      </c>
      <c r="F4182" s="380">
        <v>120000</v>
      </c>
      <c r="G4182" s="380">
        <f t="shared" si="72"/>
        <v>480000</v>
      </c>
      <c r="H4182" s="380">
        <v>4</v>
      </c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380">
        <v>5129</v>
      </c>
      <c r="B4183" s="380" t="s">
        <v>3788</v>
      </c>
      <c r="C4183" s="380" t="s">
        <v>1348</v>
      </c>
      <c r="D4183" s="380" t="s">
        <v>9</v>
      </c>
      <c r="E4183" s="380" t="s">
        <v>10</v>
      </c>
      <c r="F4183" s="380">
        <v>100000</v>
      </c>
      <c r="G4183" s="380">
        <f t="shared" si="72"/>
        <v>1000000</v>
      </c>
      <c r="H4183" s="380">
        <v>10</v>
      </c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380">
        <v>5129</v>
      </c>
      <c r="B4184" s="380" t="s">
        <v>3789</v>
      </c>
      <c r="C4184" s="380" t="s">
        <v>1350</v>
      </c>
      <c r="D4184" s="380" t="s">
        <v>9</v>
      </c>
      <c r="E4184" s="380" t="s">
        <v>10</v>
      </c>
      <c r="F4184" s="380">
        <v>120000</v>
      </c>
      <c r="G4184" s="380">
        <f t="shared" si="72"/>
        <v>480000</v>
      </c>
      <c r="H4184" s="380">
        <v>4</v>
      </c>
      <c r="I4184" s="23"/>
      <c r="P4184"/>
      <c r="Q4184"/>
      <c r="R4184"/>
      <c r="S4184"/>
      <c r="T4184"/>
      <c r="U4184"/>
      <c r="V4184"/>
      <c r="W4184"/>
      <c r="X4184"/>
    </row>
    <row r="4185" spans="1:24" ht="15" customHeight="1" x14ac:dyDescent="0.25">
      <c r="A4185" s="521" t="s">
        <v>173</v>
      </c>
      <c r="B4185" s="522"/>
      <c r="C4185" s="522"/>
      <c r="D4185" s="522"/>
      <c r="E4185" s="522"/>
      <c r="F4185" s="522"/>
      <c r="G4185" s="522"/>
      <c r="H4185" s="523"/>
      <c r="I4185" s="23"/>
      <c r="P4185"/>
      <c r="Q4185"/>
      <c r="R4185"/>
      <c r="S4185"/>
      <c r="T4185"/>
      <c r="U4185"/>
      <c r="V4185"/>
      <c r="W4185"/>
      <c r="X4185"/>
    </row>
    <row r="4186" spans="1:24" ht="16.5" customHeight="1" x14ac:dyDescent="0.25">
      <c r="A4186" s="518" t="s">
        <v>12</v>
      </c>
      <c r="B4186" s="519"/>
      <c r="C4186" s="519"/>
      <c r="D4186" s="519"/>
      <c r="E4186" s="519"/>
      <c r="F4186" s="519"/>
      <c r="G4186" s="519"/>
      <c r="H4186" s="520"/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400">
        <v>4239</v>
      </c>
      <c r="B4187" s="400" t="s">
        <v>3780</v>
      </c>
      <c r="C4187" s="400" t="s">
        <v>863</v>
      </c>
      <c r="D4187" s="400" t="s">
        <v>9</v>
      </c>
      <c r="E4187" s="400" t="s">
        <v>14</v>
      </c>
      <c r="F4187" s="400">
        <v>40000</v>
      </c>
      <c r="G4187" s="400">
        <v>40000</v>
      </c>
      <c r="H4187" s="400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400">
        <v>4239</v>
      </c>
      <c r="B4188" s="400" t="s">
        <v>3779</v>
      </c>
      <c r="C4188" s="400" t="s">
        <v>863</v>
      </c>
      <c r="D4188" s="400" t="s">
        <v>9</v>
      </c>
      <c r="E4188" s="400" t="s">
        <v>14</v>
      </c>
      <c r="F4188" s="400">
        <v>400000</v>
      </c>
      <c r="G4188" s="400">
        <v>400000</v>
      </c>
      <c r="H4188" s="400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400">
        <v>4239</v>
      </c>
      <c r="B4189" s="400" t="s">
        <v>3777</v>
      </c>
      <c r="C4189" s="400" t="s">
        <v>863</v>
      </c>
      <c r="D4189" s="400" t="s">
        <v>9</v>
      </c>
      <c r="E4189" s="400" t="s">
        <v>14</v>
      </c>
      <c r="F4189" s="400">
        <v>200000</v>
      </c>
      <c r="G4189" s="400">
        <v>200000</v>
      </c>
      <c r="H4189" s="400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400">
        <v>4239</v>
      </c>
      <c r="B4190" s="400" t="s">
        <v>3775</v>
      </c>
      <c r="C4190" s="400" t="s">
        <v>863</v>
      </c>
      <c r="D4190" s="400" t="s">
        <v>9</v>
      </c>
      <c r="E4190" s="400" t="s">
        <v>14</v>
      </c>
      <c r="F4190" s="400">
        <v>400000</v>
      </c>
      <c r="G4190" s="400">
        <v>400000</v>
      </c>
      <c r="H4190" s="400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400">
        <v>4239</v>
      </c>
      <c r="B4191" s="400" t="s">
        <v>3778</v>
      </c>
      <c r="C4191" s="400" t="s">
        <v>863</v>
      </c>
      <c r="D4191" s="400" t="s">
        <v>9</v>
      </c>
      <c r="E4191" s="400" t="s">
        <v>14</v>
      </c>
      <c r="F4191" s="400">
        <v>440000</v>
      </c>
      <c r="G4191" s="400">
        <v>440000</v>
      </c>
      <c r="H4191" s="400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27" x14ac:dyDescent="0.25">
      <c r="A4192" s="400">
        <v>4239</v>
      </c>
      <c r="B4192" s="400" t="s">
        <v>3776</v>
      </c>
      <c r="C4192" s="400" t="s">
        <v>863</v>
      </c>
      <c r="D4192" s="400" t="s">
        <v>9</v>
      </c>
      <c r="E4192" s="400" t="s">
        <v>14</v>
      </c>
      <c r="F4192" s="400">
        <v>480000</v>
      </c>
      <c r="G4192" s="400">
        <v>480000</v>
      </c>
      <c r="H4192" s="400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27" x14ac:dyDescent="0.25">
      <c r="A4193" s="400">
        <v>4239</v>
      </c>
      <c r="B4193" s="400" t="s">
        <v>3774</v>
      </c>
      <c r="C4193" s="400" t="s">
        <v>863</v>
      </c>
      <c r="D4193" s="400" t="s">
        <v>9</v>
      </c>
      <c r="E4193" s="400" t="s">
        <v>14</v>
      </c>
      <c r="F4193" s="400">
        <v>440000</v>
      </c>
      <c r="G4193" s="400">
        <v>440000</v>
      </c>
      <c r="H4193" s="400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ht="27" x14ac:dyDescent="0.25">
      <c r="A4194" s="400">
        <v>4239</v>
      </c>
      <c r="B4194" s="400" t="s">
        <v>3781</v>
      </c>
      <c r="C4194" s="400" t="s">
        <v>863</v>
      </c>
      <c r="D4194" s="400" t="s">
        <v>9</v>
      </c>
      <c r="E4194" s="400" t="s">
        <v>14</v>
      </c>
      <c r="F4194" s="400">
        <v>320000</v>
      </c>
      <c r="G4194" s="400">
        <v>320000</v>
      </c>
      <c r="H4194" s="400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400">
        <v>4239</v>
      </c>
      <c r="B4195" s="400" t="s">
        <v>3774</v>
      </c>
      <c r="C4195" s="400" t="s">
        <v>863</v>
      </c>
      <c r="D4195" s="400" t="s">
        <v>9</v>
      </c>
      <c r="E4195" s="400" t="s">
        <v>14</v>
      </c>
      <c r="F4195" s="400">
        <v>800000</v>
      </c>
      <c r="G4195" s="400">
        <v>800000</v>
      </c>
      <c r="H4195" s="400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ht="27" x14ac:dyDescent="0.25">
      <c r="A4196" s="400">
        <v>4239</v>
      </c>
      <c r="B4196" s="400" t="s">
        <v>3775</v>
      </c>
      <c r="C4196" s="400" t="s">
        <v>863</v>
      </c>
      <c r="D4196" s="400" t="s">
        <v>9</v>
      </c>
      <c r="E4196" s="400" t="s">
        <v>14</v>
      </c>
      <c r="F4196" s="400">
        <v>800000</v>
      </c>
      <c r="G4196" s="400">
        <v>800000</v>
      </c>
      <c r="H4196" s="400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398">
        <v>4239</v>
      </c>
      <c r="B4197" s="398" t="s">
        <v>3776</v>
      </c>
      <c r="C4197" s="398" t="s">
        <v>863</v>
      </c>
      <c r="D4197" s="398" t="s">
        <v>9</v>
      </c>
      <c r="E4197" s="398" t="s">
        <v>14</v>
      </c>
      <c r="F4197" s="398">
        <v>660000</v>
      </c>
      <c r="G4197" s="398">
        <v>660000</v>
      </c>
      <c r="H4197" s="398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398">
        <v>4239</v>
      </c>
      <c r="B4198" s="398" t="s">
        <v>3777</v>
      </c>
      <c r="C4198" s="398" t="s">
        <v>863</v>
      </c>
      <c r="D4198" s="398" t="s">
        <v>9</v>
      </c>
      <c r="E4198" s="398" t="s">
        <v>14</v>
      </c>
      <c r="F4198" s="398">
        <v>500000</v>
      </c>
      <c r="G4198" s="398">
        <v>500000</v>
      </c>
      <c r="H4198" s="398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398">
        <v>4239</v>
      </c>
      <c r="B4199" s="398" t="s">
        <v>3778</v>
      </c>
      <c r="C4199" s="398" t="s">
        <v>863</v>
      </c>
      <c r="D4199" s="398" t="s">
        <v>9</v>
      </c>
      <c r="E4199" s="398" t="s">
        <v>14</v>
      </c>
      <c r="F4199" s="398">
        <v>360000</v>
      </c>
      <c r="G4199" s="398">
        <v>360000</v>
      </c>
      <c r="H4199" s="398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398">
        <v>4239</v>
      </c>
      <c r="B4200" s="398" t="s">
        <v>3779</v>
      </c>
      <c r="C4200" s="398" t="s">
        <v>863</v>
      </c>
      <c r="D4200" s="398" t="s">
        <v>9</v>
      </c>
      <c r="E4200" s="398" t="s">
        <v>14</v>
      </c>
      <c r="F4200" s="398">
        <v>1200000</v>
      </c>
      <c r="G4200" s="398">
        <v>1200000</v>
      </c>
      <c r="H4200" s="398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398">
        <v>4239</v>
      </c>
      <c r="B4201" s="398" t="s">
        <v>3780</v>
      </c>
      <c r="C4201" s="398" t="s">
        <v>863</v>
      </c>
      <c r="D4201" s="398" t="s">
        <v>9</v>
      </c>
      <c r="E4201" s="398" t="s">
        <v>14</v>
      </c>
      <c r="F4201" s="398">
        <v>700000</v>
      </c>
      <c r="G4201" s="398">
        <v>700000</v>
      </c>
      <c r="H4201" s="398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398">
        <v>4239</v>
      </c>
      <c r="B4202" s="398" t="s">
        <v>3781</v>
      </c>
      <c r="C4202" s="398" t="s">
        <v>863</v>
      </c>
      <c r="D4202" s="398" t="s">
        <v>9</v>
      </c>
      <c r="E4202" s="398" t="s">
        <v>14</v>
      </c>
      <c r="F4202" s="398">
        <v>180000</v>
      </c>
      <c r="G4202" s="398">
        <v>180000</v>
      </c>
      <c r="H4202" s="398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518" t="s">
        <v>8</v>
      </c>
      <c r="B4203" s="519"/>
      <c r="C4203" s="519"/>
      <c r="D4203" s="519"/>
      <c r="E4203" s="519"/>
      <c r="F4203" s="519"/>
      <c r="G4203" s="519"/>
      <c r="H4203" s="520"/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380">
        <v>4267</v>
      </c>
      <c r="B4204" s="380" t="s">
        <v>3782</v>
      </c>
      <c r="C4204" s="380" t="s">
        <v>963</v>
      </c>
      <c r="D4204" s="380" t="s">
        <v>387</v>
      </c>
      <c r="E4204" s="380" t="s">
        <v>10</v>
      </c>
      <c r="F4204" s="380">
        <v>15500</v>
      </c>
      <c r="G4204" s="380">
        <f>+F4204*H4204</f>
        <v>1550000</v>
      </c>
      <c r="H4204" s="380">
        <v>100</v>
      </c>
      <c r="I4204" s="23"/>
      <c r="P4204"/>
      <c r="Q4204"/>
      <c r="R4204"/>
      <c r="S4204"/>
      <c r="T4204"/>
      <c r="U4204"/>
      <c r="V4204"/>
      <c r="W4204"/>
      <c r="X4204"/>
    </row>
    <row r="4205" spans="1:24" x14ac:dyDescent="0.25">
      <c r="A4205" s="380">
        <v>4267</v>
      </c>
      <c r="B4205" s="380" t="s">
        <v>3783</v>
      </c>
      <c r="C4205" s="380" t="s">
        <v>965</v>
      </c>
      <c r="D4205" s="380" t="s">
        <v>387</v>
      </c>
      <c r="E4205" s="380" t="s">
        <v>14</v>
      </c>
      <c r="F4205" s="380">
        <v>450000</v>
      </c>
      <c r="G4205" s="380">
        <f>+F4205*H4205</f>
        <v>450000</v>
      </c>
      <c r="H4205" s="380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15" customHeight="1" x14ac:dyDescent="0.25">
      <c r="A4206" s="521" t="s">
        <v>154</v>
      </c>
      <c r="B4206" s="522"/>
      <c r="C4206" s="522"/>
      <c r="D4206" s="522"/>
      <c r="E4206" s="522"/>
      <c r="F4206" s="522"/>
      <c r="G4206" s="522"/>
      <c r="H4206" s="523"/>
      <c r="I4206" s="23"/>
      <c r="P4206"/>
      <c r="Q4206"/>
      <c r="R4206"/>
      <c r="S4206"/>
      <c r="T4206"/>
      <c r="U4206"/>
      <c r="V4206"/>
      <c r="W4206"/>
      <c r="X4206"/>
    </row>
    <row r="4207" spans="1:24" ht="15" customHeight="1" x14ac:dyDescent="0.25">
      <c r="A4207" s="518" t="s">
        <v>16</v>
      </c>
      <c r="B4207" s="519"/>
      <c r="C4207" s="519"/>
      <c r="D4207" s="519"/>
      <c r="E4207" s="519"/>
      <c r="F4207" s="519"/>
      <c r="G4207" s="519"/>
      <c r="H4207" s="520"/>
      <c r="I4207" s="23"/>
      <c r="P4207"/>
      <c r="Q4207"/>
      <c r="R4207"/>
      <c r="S4207"/>
      <c r="T4207"/>
      <c r="U4207"/>
      <c r="V4207"/>
      <c r="W4207"/>
      <c r="X4207"/>
    </row>
    <row r="4208" spans="1:24" s="442" customFormat="1" ht="40.5" x14ac:dyDescent="0.25">
      <c r="A4208" s="450">
        <v>4251</v>
      </c>
      <c r="B4208" s="450" t="s">
        <v>4756</v>
      </c>
      <c r="C4208" s="450" t="s">
        <v>428</v>
      </c>
      <c r="D4208" s="450" t="s">
        <v>387</v>
      </c>
      <c r="E4208" s="450" t="s">
        <v>14</v>
      </c>
      <c r="F4208" s="450">
        <v>29400000</v>
      </c>
      <c r="G4208" s="450">
        <v>29400000</v>
      </c>
      <c r="H4208" s="450">
        <v>1</v>
      </c>
      <c r="I4208" s="445"/>
    </row>
    <row r="4209" spans="1:24" ht="27" x14ac:dyDescent="0.25">
      <c r="A4209" s="383">
        <v>5113</v>
      </c>
      <c r="B4209" s="450" t="s">
        <v>983</v>
      </c>
      <c r="C4209" s="450" t="s">
        <v>980</v>
      </c>
      <c r="D4209" s="450" t="s">
        <v>387</v>
      </c>
      <c r="E4209" s="450" t="s">
        <v>14</v>
      </c>
      <c r="F4209" s="450">
        <v>46509</v>
      </c>
      <c r="G4209" s="450">
        <v>46509</v>
      </c>
      <c r="H4209" s="450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383">
        <v>5113</v>
      </c>
      <c r="B4210" s="383" t="s">
        <v>982</v>
      </c>
      <c r="C4210" s="383" t="s">
        <v>980</v>
      </c>
      <c r="D4210" s="383" t="s">
        <v>387</v>
      </c>
      <c r="E4210" s="383" t="s">
        <v>14</v>
      </c>
      <c r="F4210" s="383">
        <v>989858</v>
      </c>
      <c r="G4210" s="383">
        <v>989858</v>
      </c>
      <c r="H4210" s="383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27" x14ac:dyDescent="0.25">
      <c r="A4211" s="383">
        <v>5113</v>
      </c>
      <c r="B4211" s="383" t="s">
        <v>979</v>
      </c>
      <c r="C4211" s="383" t="s">
        <v>980</v>
      </c>
      <c r="D4211" s="383" t="s">
        <v>387</v>
      </c>
      <c r="E4211" s="383" t="s">
        <v>14</v>
      </c>
      <c r="F4211" s="383">
        <v>13805592</v>
      </c>
      <c r="G4211" s="383">
        <v>13805592</v>
      </c>
      <c r="H4211" s="383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ht="27" x14ac:dyDescent="0.25">
      <c r="A4212" s="383">
        <v>5113</v>
      </c>
      <c r="B4212" s="383" t="s">
        <v>981</v>
      </c>
      <c r="C4212" s="383" t="s">
        <v>980</v>
      </c>
      <c r="D4212" s="383" t="s">
        <v>387</v>
      </c>
      <c r="E4212" s="383" t="s">
        <v>14</v>
      </c>
      <c r="F4212" s="383">
        <v>28051517</v>
      </c>
      <c r="G4212" s="383">
        <v>28051517</v>
      </c>
      <c r="H4212" s="383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383">
        <v>5113</v>
      </c>
      <c r="B4213" s="383" t="s">
        <v>982</v>
      </c>
      <c r="C4213" s="383" t="s">
        <v>980</v>
      </c>
      <c r="D4213" s="383" t="s">
        <v>387</v>
      </c>
      <c r="E4213" s="383" t="s">
        <v>14</v>
      </c>
      <c r="F4213" s="383">
        <v>15052010</v>
      </c>
      <c r="G4213" s="383">
        <v>15052010</v>
      </c>
      <c r="H4213" s="383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ht="27" x14ac:dyDescent="0.25">
      <c r="A4214" s="200">
        <v>5113</v>
      </c>
      <c r="B4214" s="200" t="s">
        <v>983</v>
      </c>
      <c r="C4214" s="200" t="s">
        <v>980</v>
      </c>
      <c r="D4214" s="200" t="s">
        <v>387</v>
      </c>
      <c r="E4214" s="200" t="s">
        <v>14</v>
      </c>
      <c r="F4214" s="200">
        <v>10804803</v>
      </c>
      <c r="G4214" s="302">
        <v>10804803</v>
      </c>
      <c r="H4214" s="200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294">
        <v>5113</v>
      </c>
      <c r="B4215" s="294" t="s">
        <v>2159</v>
      </c>
      <c r="C4215" s="294" t="s">
        <v>980</v>
      </c>
      <c r="D4215" s="294" t="s">
        <v>387</v>
      </c>
      <c r="E4215" s="294" t="s">
        <v>14</v>
      </c>
      <c r="F4215" s="294">
        <v>53799600</v>
      </c>
      <c r="G4215" s="294">
        <v>53799600</v>
      </c>
      <c r="H4215" s="294">
        <v>1</v>
      </c>
      <c r="I4215" s="23"/>
      <c r="P4215"/>
      <c r="Q4215"/>
      <c r="R4215"/>
      <c r="S4215"/>
      <c r="T4215"/>
      <c r="U4215"/>
      <c r="V4215"/>
      <c r="W4215"/>
      <c r="X4215"/>
    </row>
    <row r="4216" spans="1:24" ht="27" x14ac:dyDescent="0.25">
      <c r="A4216" s="200">
        <v>5113</v>
      </c>
      <c r="B4216" s="200" t="s">
        <v>984</v>
      </c>
      <c r="C4216" s="200" t="s">
        <v>980</v>
      </c>
      <c r="D4216" s="200" t="s">
        <v>387</v>
      </c>
      <c r="E4216" s="200" t="s">
        <v>14</v>
      </c>
      <c r="F4216" s="200">
        <v>22871620</v>
      </c>
      <c r="G4216" s="200">
        <v>22871620</v>
      </c>
      <c r="H4216" s="200">
        <v>1</v>
      </c>
      <c r="I4216" s="23"/>
      <c r="P4216"/>
      <c r="Q4216"/>
      <c r="R4216"/>
      <c r="S4216"/>
      <c r="T4216"/>
      <c r="U4216"/>
      <c r="V4216"/>
      <c r="W4216"/>
      <c r="X4216"/>
    </row>
    <row r="4217" spans="1:24" s="442" customFormat="1" ht="27" x14ac:dyDescent="0.25">
      <c r="A4217" s="462">
        <v>5113</v>
      </c>
      <c r="B4217" s="462" t="s">
        <v>4952</v>
      </c>
      <c r="C4217" s="462" t="s">
        <v>980</v>
      </c>
      <c r="D4217" s="462" t="s">
        <v>387</v>
      </c>
      <c r="E4217" s="462" t="s">
        <v>14</v>
      </c>
      <c r="F4217" s="462">
        <v>15487260</v>
      </c>
      <c r="G4217" s="462">
        <v>15487260</v>
      </c>
      <c r="H4217" s="462">
        <v>1</v>
      </c>
      <c r="I4217" s="445"/>
    </row>
    <row r="4218" spans="1:24" s="442" customFormat="1" ht="27" x14ac:dyDescent="0.25">
      <c r="A4218" s="462">
        <v>5113</v>
      </c>
      <c r="B4218" s="462" t="s">
        <v>4953</v>
      </c>
      <c r="C4218" s="462" t="s">
        <v>980</v>
      </c>
      <c r="D4218" s="462" t="s">
        <v>387</v>
      </c>
      <c r="E4218" s="462" t="s">
        <v>14</v>
      </c>
      <c r="F4218" s="462">
        <v>30932028</v>
      </c>
      <c r="G4218" s="462">
        <v>30932028</v>
      </c>
      <c r="H4218" s="462">
        <v>1</v>
      </c>
      <c r="I4218" s="445"/>
    </row>
    <row r="4219" spans="1:24" s="442" customFormat="1" ht="27" x14ac:dyDescent="0.25">
      <c r="A4219" s="462">
        <v>5113</v>
      </c>
      <c r="B4219" s="462" t="s">
        <v>4954</v>
      </c>
      <c r="C4219" s="462" t="s">
        <v>980</v>
      </c>
      <c r="D4219" s="462" t="s">
        <v>387</v>
      </c>
      <c r="E4219" s="462" t="s">
        <v>14</v>
      </c>
      <c r="F4219" s="462">
        <v>29152716</v>
      </c>
      <c r="G4219" s="462">
        <v>29152716</v>
      </c>
      <c r="H4219" s="462">
        <v>1</v>
      </c>
      <c r="I4219" s="445"/>
    </row>
    <row r="4220" spans="1:24" s="442" customFormat="1" ht="27" x14ac:dyDescent="0.25">
      <c r="A4220" s="462">
        <v>5113</v>
      </c>
      <c r="B4220" s="462" t="s">
        <v>4955</v>
      </c>
      <c r="C4220" s="462" t="s">
        <v>980</v>
      </c>
      <c r="D4220" s="462" t="s">
        <v>387</v>
      </c>
      <c r="E4220" s="462" t="s">
        <v>14</v>
      </c>
      <c r="F4220" s="462">
        <v>28468140</v>
      </c>
      <c r="G4220" s="462">
        <v>28468140</v>
      </c>
      <c r="H4220" s="462">
        <v>1</v>
      </c>
      <c r="I4220" s="445"/>
    </row>
    <row r="4221" spans="1:24" s="442" customFormat="1" ht="27" x14ac:dyDescent="0.25">
      <c r="A4221" s="462">
        <v>5113</v>
      </c>
      <c r="B4221" s="462" t="s">
        <v>4956</v>
      </c>
      <c r="C4221" s="462" t="s">
        <v>980</v>
      </c>
      <c r="D4221" s="462" t="s">
        <v>387</v>
      </c>
      <c r="E4221" s="462" t="s">
        <v>14</v>
      </c>
      <c r="F4221" s="462">
        <v>29489892</v>
      </c>
      <c r="G4221" s="462">
        <v>29489892</v>
      </c>
      <c r="H4221" s="462">
        <v>1</v>
      </c>
      <c r="I4221" s="445"/>
    </row>
    <row r="4222" spans="1:24" s="442" customFormat="1" ht="27" x14ac:dyDescent="0.25">
      <c r="A4222" s="462">
        <v>5113</v>
      </c>
      <c r="B4222" s="462" t="s">
        <v>4957</v>
      </c>
      <c r="C4222" s="462" t="s">
        <v>980</v>
      </c>
      <c r="D4222" s="462" t="s">
        <v>387</v>
      </c>
      <c r="E4222" s="462" t="s">
        <v>14</v>
      </c>
      <c r="F4222" s="462">
        <v>27398268</v>
      </c>
      <c r="G4222" s="462">
        <v>27398268</v>
      </c>
      <c r="H4222" s="462">
        <v>1</v>
      </c>
      <c r="I4222" s="445"/>
    </row>
    <row r="4223" spans="1:24" s="442" customFormat="1" ht="27" x14ac:dyDescent="0.25">
      <c r="A4223" s="462">
        <v>5113</v>
      </c>
      <c r="B4223" s="462" t="s">
        <v>4958</v>
      </c>
      <c r="C4223" s="462" t="s">
        <v>980</v>
      </c>
      <c r="D4223" s="462" t="s">
        <v>387</v>
      </c>
      <c r="E4223" s="462" t="s">
        <v>14</v>
      </c>
      <c r="F4223" s="462">
        <v>28830276</v>
      </c>
      <c r="G4223" s="462">
        <v>28830276</v>
      </c>
      <c r="H4223" s="462">
        <v>1</v>
      </c>
      <c r="I4223" s="445"/>
    </row>
    <row r="4224" spans="1:24" s="442" customFormat="1" ht="27" x14ac:dyDescent="0.25">
      <c r="A4224" s="462">
        <v>5113</v>
      </c>
      <c r="B4224" s="462" t="s">
        <v>4959</v>
      </c>
      <c r="C4224" s="462" t="s">
        <v>980</v>
      </c>
      <c r="D4224" s="462" t="s">
        <v>387</v>
      </c>
      <c r="E4224" s="462" t="s">
        <v>14</v>
      </c>
      <c r="F4224" s="462">
        <v>13749816</v>
      </c>
      <c r="G4224" s="462">
        <v>13749816</v>
      </c>
      <c r="H4224" s="462">
        <v>1</v>
      </c>
      <c r="I4224" s="445"/>
    </row>
    <row r="4225" spans="1:24" s="442" customFormat="1" ht="27" x14ac:dyDescent="0.25">
      <c r="A4225" s="463">
        <v>4251</v>
      </c>
      <c r="B4225" s="466" t="s">
        <v>4981</v>
      </c>
      <c r="C4225" s="463" t="s">
        <v>476</v>
      </c>
      <c r="D4225" s="463" t="s">
        <v>387</v>
      </c>
      <c r="E4225" s="463" t="s">
        <v>14</v>
      </c>
      <c r="F4225" s="463">
        <v>25479846</v>
      </c>
      <c r="G4225" s="463">
        <v>25479846</v>
      </c>
      <c r="H4225" s="463">
        <v>1</v>
      </c>
      <c r="I4225" s="445"/>
    </row>
    <row r="4226" spans="1:24" ht="15" customHeight="1" x14ac:dyDescent="0.25">
      <c r="A4226" s="569" t="s">
        <v>12</v>
      </c>
      <c r="B4226" s="570"/>
      <c r="C4226" s="570"/>
      <c r="D4226" s="570"/>
      <c r="E4226" s="570"/>
      <c r="F4226" s="570"/>
      <c r="G4226" s="570"/>
      <c r="H4226" s="571"/>
      <c r="I4226" s="23"/>
      <c r="P4226"/>
      <c r="Q4226"/>
      <c r="R4226"/>
      <c r="S4226"/>
      <c r="T4226"/>
      <c r="U4226"/>
      <c r="V4226"/>
      <c r="W4226"/>
      <c r="X4226"/>
    </row>
    <row r="4227" spans="1:24" s="442" customFormat="1" ht="27" x14ac:dyDescent="0.25">
      <c r="A4227" s="450">
        <v>4251</v>
      </c>
      <c r="B4227" s="450" t="s">
        <v>4757</v>
      </c>
      <c r="C4227" s="450" t="s">
        <v>460</v>
      </c>
      <c r="D4227" s="450" t="s">
        <v>1218</v>
      </c>
      <c r="E4227" s="450" t="s">
        <v>14</v>
      </c>
      <c r="F4227" s="450">
        <v>600000</v>
      </c>
      <c r="G4227" s="450">
        <v>600000</v>
      </c>
      <c r="H4227" s="450">
        <v>1</v>
      </c>
      <c r="I4227" s="445"/>
    </row>
    <row r="4228" spans="1:24" ht="27" x14ac:dyDescent="0.25">
      <c r="A4228" s="450">
        <v>5113</v>
      </c>
      <c r="B4228" s="450" t="s">
        <v>2132</v>
      </c>
      <c r="C4228" s="450" t="s">
        <v>1099</v>
      </c>
      <c r="D4228" s="450" t="s">
        <v>13</v>
      </c>
      <c r="E4228" s="450" t="s">
        <v>14</v>
      </c>
      <c r="F4228" s="450">
        <v>375468</v>
      </c>
      <c r="G4228" s="450">
        <f>+F4228*H4228</f>
        <v>375468</v>
      </c>
      <c r="H4228" s="450">
        <v>1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293">
        <v>5113</v>
      </c>
      <c r="B4229" s="450" t="s">
        <v>2133</v>
      </c>
      <c r="C4229" s="450" t="s">
        <v>1099</v>
      </c>
      <c r="D4229" s="450" t="s">
        <v>13</v>
      </c>
      <c r="E4229" s="450" t="s">
        <v>14</v>
      </c>
      <c r="F4229" s="450">
        <v>108624</v>
      </c>
      <c r="G4229" s="450">
        <f t="shared" ref="G4229:G4233" si="73">+F4229*H4229</f>
        <v>108624</v>
      </c>
      <c r="H4229" s="450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ht="27" x14ac:dyDescent="0.25">
      <c r="A4230" s="293">
        <v>5113</v>
      </c>
      <c r="B4230" s="293" t="s">
        <v>2134</v>
      </c>
      <c r="C4230" s="293" t="s">
        <v>1099</v>
      </c>
      <c r="D4230" s="293" t="s">
        <v>13</v>
      </c>
      <c r="E4230" s="293" t="s">
        <v>14</v>
      </c>
      <c r="F4230" s="293">
        <v>212448</v>
      </c>
      <c r="G4230" s="293">
        <f t="shared" si="73"/>
        <v>212448</v>
      </c>
      <c r="H4230" s="293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ht="27" x14ac:dyDescent="0.25">
      <c r="A4231" s="293">
        <v>5113</v>
      </c>
      <c r="B4231" s="293" t="s">
        <v>2135</v>
      </c>
      <c r="C4231" s="293" t="s">
        <v>1099</v>
      </c>
      <c r="D4231" s="293" t="s">
        <v>13</v>
      </c>
      <c r="E4231" s="293" t="s">
        <v>14</v>
      </c>
      <c r="F4231" s="293">
        <v>111540</v>
      </c>
      <c r="G4231" s="293">
        <f t="shared" si="73"/>
        <v>111540</v>
      </c>
      <c r="H4231" s="293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ht="27" x14ac:dyDescent="0.25">
      <c r="A4232" s="293">
        <v>5113</v>
      </c>
      <c r="B4232" s="293" t="s">
        <v>2136</v>
      </c>
      <c r="C4232" s="293" t="s">
        <v>1099</v>
      </c>
      <c r="D4232" s="293" t="s">
        <v>13</v>
      </c>
      <c r="E4232" s="293" t="s">
        <v>14</v>
      </c>
      <c r="F4232" s="293">
        <v>84612</v>
      </c>
      <c r="G4232" s="293">
        <f t="shared" si="73"/>
        <v>84612</v>
      </c>
      <c r="H4232" s="293">
        <v>1</v>
      </c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293">
        <v>5113</v>
      </c>
      <c r="B4233" s="293" t="s">
        <v>2137</v>
      </c>
      <c r="C4233" s="293" t="s">
        <v>1099</v>
      </c>
      <c r="D4233" s="293" t="s">
        <v>13</v>
      </c>
      <c r="E4233" s="293" t="s">
        <v>14</v>
      </c>
      <c r="F4233" s="293">
        <v>172452</v>
      </c>
      <c r="G4233" s="293">
        <f t="shared" si="73"/>
        <v>172452</v>
      </c>
      <c r="H4233" s="293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27" x14ac:dyDescent="0.25">
      <c r="A4234" s="206">
        <v>5113</v>
      </c>
      <c r="B4234" s="206" t="s">
        <v>1029</v>
      </c>
      <c r="C4234" s="206" t="s">
        <v>460</v>
      </c>
      <c r="D4234" s="206" t="s">
        <v>15</v>
      </c>
      <c r="E4234" s="206" t="s">
        <v>14</v>
      </c>
      <c r="F4234" s="206">
        <v>90000</v>
      </c>
      <c r="G4234" s="206">
        <v>90000</v>
      </c>
      <c r="H4234" s="206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206">
        <v>5113</v>
      </c>
      <c r="B4235" s="206" t="s">
        <v>1030</v>
      </c>
      <c r="C4235" s="206" t="s">
        <v>460</v>
      </c>
      <c r="D4235" s="206" t="s">
        <v>15</v>
      </c>
      <c r="E4235" s="206" t="s">
        <v>14</v>
      </c>
      <c r="F4235" s="206">
        <v>145000</v>
      </c>
      <c r="G4235" s="206">
        <v>145000</v>
      </c>
      <c r="H4235" s="206">
        <v>1</v>
      </c>
      <c r="I4235" s="23"/>
      <c r="P4235"/>
      <c r="Q4235"/>
      <c r="R4235"/>
      <c r="S4235"/>
      <c r="T4235"/>
      <c r="U4235"/>
      <c r="V4235"/>
      <c r="W4235"/>
      <c r="X4235"/>
    </row>
    <row r="4236" spans="1:24" ht="27" x14ac:dyDescent="0.25">
      <c r="A4236" s="206">
        <v>5113</v>
      </c>
      <c r="B4236" s="206" t="s">
        <v>1031</v>
      </c>
      <c r="C4236" s="206" t="s">
        <v>460</v>
      </c>
      <c r="D4236" s="206" t="s">
        <v>15</v>
      </c>
      <c r="E4236" s="206" t="s">
        <v>14</v>
      </c>
      <c r="F4236" s="206">
        <v>90000</v>
      </c>
      <c r="G4236" s="206">
        <v>90000</v>
      </c>
      <c r="H4236" s="206">
        <v>1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206">
        <v>5113</v>
      </c>
      <c r="B4237" s="206" t="s">
        <v>1032</v>
      </c>
      <c r="C4237" s="206" t="s">
        <v>460</v>
      </c>
      <c r="D4237" s="206" t="s">
        <v>15</v>
      </c>
      <c r="E4237" s="206" t="s">
        <v>14</v>
      </c>
      <c r="F4237" s="206">
        <v>70000</v>
      </c>
      <c r="G4237" s="206">
        <v>70000</v>
      </c>
      <c r="H4237" s="206">
        <v>1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294">
        <v>5113</v>
      </c>
      <c r="B4238" s="294" t="s">
        <v>2160</v>
      </c>
      <c r="C4238" s="294" t="s">
        <v>460</v>
      </c>
      <c r="D4238" s="294" t="s">
        <v>15</v>
      </c>
      <c r="E4238" s="294" t="s">
        <v>14</v>
      </c>
      <c r="F4238" s="294">
        <v>170000</v>
      </c>
      <c r="G4238" s="294">
        <v>170000</v>
      </c>
      <c r="H4238" s="294">
        <v>1</v>
      </c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206">
        <v>5113</v>
      </c>
      <c r="B4239" s="206" t="s">
        <v>1033</v>
      </c>
      <c r="C4239" s="206" t="s">
        <v>460</v>
      </c>
      <c r="D4239" s="206" t="s">
        <v>15</v>
      </c>
      <c r="E4239" s="206" t="s">
        <v>14</v>
      </c>
      <c r="F4239" s="206">
        <v>103000</v>
      </c>
      <c r="G4239" s="206">
        <v>103000</v>
      </c>
      <c r="H4239" s="206">
        <v>1</v>
      </c>
      <c r="I4239" s="23"/>
      <c r="Q4239"/>
      <c r="R4239"/>
      <c r="S4239"/>
      <c r="T4239"/>
      <c r="U4239"/>
      <c r="V4239"/>
      <c r="W4239"/>
      <c r="X4239"/>
    </row>
    <row r="4240" spans="1:24" s="442" customFormat="1" ht="27" x14ac:dyDescent="0.25">
      <c r="A4240" s="462">
        <v>5113</v>
      </c>
      <c r="B4240" s="462" t="s">
        <v>4960</v>
      </c>
      <c r="C4240" s="462" t="s">
        <v>460</v>
      </c>
      <c r="D4240" s="462" t="s">
        <v>1218</v>
      </c>
      <c r="E4240" s="462" t="s">
        <v>14</v>
      </c>
      <c r="F4240" s="462">
        <v>303240</v>
      </c>
      <c r="G4240" s="462">
        <v>303240</v>
      </c>
      <c r="H4240" s="462">
        <v>1</v>
      </c>
      <c r="I4240" s="445"/>
      <c r="P4240" s="443"/>
    </row>
    <row r="4241" spans="1:16" s="442" customFormat="1" ht="27" x14ac:dyDescent="0.25">
      <c r="A4241" s="462">
        <v>5113</v>
      </c>
      <c r="B4241" s="462" t="s">
        <v>4961</v>
      </c>
      <c r="C4241" s="462" t="s">
        <v>460</v>
      </c>
      <c r="D4241" s="462" t="s">
        <v>1218</v>
      </c>
      <c r="E4241" s="462" t="s">
        <v>14</v>
      </c>
      <c r="F4241" s="462">
        <v>608628</v>
      </c>
      <c r="G4241" s="462">
        <v>608628</v>
      </c>
      <c r="H4241" s="462">
        <v>1</v>
      </c>
      <c r="I4241" s="445"/>
      <c r="P4241" s="443"/>
    </row>
    <row r="4242" spans="1:16" s="442" customFormat="1" ht="27" x14ac:dyDescent="0.25">
      <c r="A4242" s="462">
        <v>5113</v>
      </c>
      <c r="B4242" s="462" t="s">
        <v>4962</v>
      </c>
      <c r="C4242" s="462" t="s">
        <v>460</v>
      </c>
      <c r="D4242" s="462" t="s">
        <v>1218</v>
      </c>
      <c r="E4242" s="462" t="s">
        <v>14</v>
      </c>
      <c r="F4242" s="462">
        <v>570816</v>
      </c>
      <c r="G4242" s="462">
        <v>570816</v>
      </c>
      <c r="H4242" s="462">
        <v>1</v>
      </c>
      <c r="I4242" s="445"/>
      <c r="P4242" s="443"/>
    </row>
    <row r="4243" spans="1:16" s="442" customFormat="1" ht="27" x14ac:dyDescent="0.25">
      <c r="A4243" s="462">
        <v>5113</v>
      </c>
      <c r="B4243" s="462" t="s">
        <v>4963</v>
      </c>
      <c r="C4243" s="462" t="s">
        <v>460</v>
      </c>
      <c r="D4243" s="462" t="s">
        <v>1218</v>
      </c>
      <c r="E4243" s="462" t="s">
        <v>14</v>
      </c>
      <c r="F4243" s="462">
        <v>568512</v>
      </c>
      <c r="G4243" s="462">
        <v>568512</v>
      </c>
      <c r="H4243" s="462">
        <v>1</v>
      </c>
      <c r="I4243" s="445"/>
      <c r="P4243" s="443"/>
    </row>
    <row r="4244" spans="1:16" s="442" customFormat="1" ht="27" x14ac:dyDescent="0.25">
      <c r="A4244" s="462">
        <v>5113</v>
      </c>
      <c r="B4244" s="462" t="s">
        <v>4964</v>
      </c>
      <c r="C4244" s="462" t="s">
        <v>460</v>
      </c>
      <c r="D4244" s="462" t="s">
        <v>1218</v>
      </c>
      <c r="E4244" s="462" t="s">
        <v>14</v>
      </c>
      <c r="F4244" s="462">
        <v>577416</v>
      </c>
      <c r="G4244" s="462">
        <v>577416</v>
      </c>
      <c r="H4244" s="462">
        <v>1</v>
      </c>
      <c r="I4244" s="445"/>
      <c r="P4244" s="443"/>
    </row>
    <row r="4245" spans="1:16" s="442" customFormat="1" ht="27" x14ac:dyDescent="0.25">
      <c r="A4245" s="462">
        <v>5113</v>
      </c>
      <c r="B4245" s="462" t="s">
        <v>4965</v>
      </c>
      <c r="C4245" s="462" t="s">
        <v>460</v>
      </c>
      <c r="D4245" s="462" t="s">
        <v>1218</v>
      </c>
      <c r="E4245" s="462" t="s">
        <v>14</v>
      </c>
      <c r="F4245" s="462">
        <v>536460</v>
      </c>
      <c r="G4245" s="462">
        <v>536460</v>
      </c>
      <c r="H4245" s="462">
        <v>1</v>
      </c>
      <c r="I4245" s="445"/>
      <c r="P4245" s="443"/>
    </row>
    <row r="4246" spans="1:16" s="442" customFormat="1" ht="27" x14ac:dyDescent="0.25">
      <c r="A4246" s="462">
        <v>5113</v>
      </c>
      <c r="B4246" s="462" t="s">
        <v>4966</v>
      </c>
      <c r="C4246" s="462" t="s">
        <v>460</v>
      </c>
      <c r="D4246" s="462" t="s">
        <v>1218</v>
      </c>
      <c r="E4246" s="462" t="s">
        <v>14</v>
      </c>
      <c r="F4246" s="462">
        <v>274596</v>
      </c>
      <c r="G4246" s="462">
        <v>274596</v>
      </c>
      <c r="H4246" s="462">
        <v>1</v>
      </c>
      <c r="I4246" s="445"/>
      <c r="P4246" s="443"/>
    </row>
    <row r="4247" spans="1:16" s="442" customFormat="1" ht="27" x14ac:dyDescent="0.25">
      <c r="A4247" s="462">
        <v>5113</v>
      </c>
      <c r="B4247" s="462" t="s">
        <v>4967</v>
      </c>
      <c r="C4247" s="462" t="s">
        <v>460</v>
      </c>
      <c r="D4247" s="462" t="s">
        <v>1218</v>
      </c>
      <c r="E4247" s="462" t="s">
        <v>14</v>
      </c>
      <c r="F4247" s="462">
        <v>564504</v>
      </c>
      <c r="G4247" s="462">
        <v>564504</v>
      </c>
      <c r="H4247" s="462">
        <v>1</v>
      </c>
      <c r="I4247" s="445"/>
      <c r="P4247" s="443"/>
    </row>
    <row r="4248" spans="1:16" s="442" customFormat="1" ht="27" x14ac:dyDescent="0.25">
      <c r="A4248" s="462">
        <v>5113</v>
      </c>
      <c r="B4248" s="462" t="s">
        <v>4968</v>
      </c>
      <c r="C4248" s="462" t="s">
        <v>1099</v>
      </c>
      <c r="D4248" s="462" t="s">
        <v>13</v>
      </c>
      <c r="E4248" s="462" t="s">
        <v>14</v>
      </c>
      <c r="F4248" s="462">
        <v>90972</v>
      </c>
      <c r="G4248" s="462">
        <v>90972</v>
      </c>
      <c r="H4248" s="462">
        <v>1</v>
      </c>
      <c r="I4248" s="445"/>
      <c r="P4248" s="443"/>
    </row>
    <row r="4249" spans="1:16" s="442" customFormat="1" ht="27" x14ac:dyDescent="0.25">
      <c r="A4249" s="462">
        <v>5113</v>
      </c>
      <c r="B4249" s="462" t="s">
        <v>4969</v>
      </c>
      <c r="C4249" s="462" t="s">
        <v>1099</v>
      </c>
      <c r="D4249" s="462" t="s">
        <v>13</v>
      </c>
      <c r="E4249" s="462" t="s">
        <v>14</v>
      </c>
      <c r="F4249" s="462">
        <v>182592</v>
      </c>
      <c r="G4249" s="462">
        <v>182592</v>
      </c>
      <c r="H4249" s="462">
        <v>1</v>
      </c>
      <c r="I4249" s="445"/>
      <c r="P4249" s="443"/>
    </row>
    <row r="4250" spans="1:16" s="442" customFormat="1" ht="27" x14ac:dyDescent="0.25">
      <c r="A4250" s="462">
        <v>5113</v>
      </c>
      <c r="B4250" s="462" t="s">
        <v>4970</v>
      </c>
      <c r="C4250" s="462" t="s">
        <v>1099</v>
      </c>
      <c r="D4250" s="462" t="s">
        <v>13</v>
      </c>
      <c r="E4250" s="462" t="s">
        <v>14</v>
      </c>
      <c r="F4250" s="462">
        <v>171240</v>
      </c>
      <c r="G4250" s="462">
        <v>171240</v>
      </c>
      <c r="H4250" s="462">
        <v>1</v>
      </c>
      <c r="I4250" s="445"/>
      <c r="P4250" s="443"/>
    </row>
    <row r="4251" spans="1:16" s="442" customFormat="1" ht="27" x14ac:dyDescent="0.25">
      <c r="A4251" s="462">
        <v>5113</v>
      </c>
      <c r="B4251" s="462" t="s">
        <v>4971</v>
      </c>
      <c r="C4251" s="462" t="s">
        <v>1099</v>
      </c>
      <c r="D4251" s="462" t="s">
        <v>13</v>
      </c>
      <c r="E4251" s="462" t="s">
        <v>14</v>
      </c>
      <c r="F4251" s="462">
        <v>170556</v>
      </c>
      <c r="G4251" s="462">
        <v>170556</v>
      </c>
      <c r="H4251" s="462">
        <v>1</v>
      </c>
      <c r="I4251" s="445"/>
      <c r="P4251" s="443"/>
    </row>
    <row r="4252" spans="1:16" s="442" customFormat="1" ht="27" x14ac:dyDescent="0.25">
      <c r="A4252" s="462">
        <v>5113</v>
      </c>
      <c r="B4252" s="462" t="s">
        <v>4972</v>
      </c>
      <c r="C4252" s="462" t="s">
        <v>1099</v>
      </c>
      <c r="D4252" s="462" t="s">
        <v>13</v>
      </c>
      <c r="E4252" s="462" t="s">
        <v>14</v>
      </c>
      <c r="F4252" s="462">
        <v>173232</v>
      </c>
      <c r="G4252" s="462">
        <v>173232</v>
      </c>
      <c r="H4252" s="462">
        <v>1</v>
      </c>
      <c r="I4252" s="445"/>
      <c r="P4252" s="443"/>
    </row>
    <row r="4253" spans="1:16" s="442" customFormat="1" ht="27" x14ac:dyDescent="0.25">
      <c r="A4253" s="462">
        <v>5113</v>
      </c>
      <c r="B4253" s="462" t="s">
        <v>4973</v>
      </c>
      <c r="C4253" s="462" t="s">
        <v>1099</v>
      </c>
      <c r="D4253" s="462" t="s">
        <v>13</v>
      </c>
      <c r="E4253" s="462" t="s">
        <v>14</v>
      </c>
      <c r="F4253" s="462">
        <v>160944</v>
      </c>
      <c r="G4253" s="462">
        <v>160944</v>
      </c>
      <c r="H4253" s="462">
        <v>1</v>
      </c>
      <c r="I4253" s="445"/>
      <c r="P4253" s="443"/>
    </row>
    <row r="4254" spans="1:16" s="442" customFormat="1" ht="27" x14ac:dyDescent="0.25">
      <c r="A4254" s="462">
        <v>5113</v>
      </c>
      <c r="B4254" s="462" t="s">
        <v>4974</v>
      </c>
      <c r="C4254" s="462" t="s">
        <v>1099</v>
      </c>
      <c r="D4254" s="462" t="s">
        <v>13</v>
      </c>
      <c r="E4254" s="462" t="s">
        <v>14</v>
      </c>
      <c r="F4254" s="462">
        <v>169356</v>
      </c>
      <c r="G4254" s="462">
        <v>169356</v>
      </c>
      <c r="H4254" s="462">
        <v>1</v>
      </c>
      <c r="I4254" s="445"/>
      <c r="P4254" s="443"/>
    </row>
    <row r="4255" spans="1:16" s="442" customFormat="1" ht="27" x14ac:dyDescent="0.25">
      <c r="A4255" s="462">
        <v>5113</v>
      </c>
      <c r="B4255" s="462" t="s">
        <v>4975</v>
      </c>
      <c r="C4255" s="462" t="s">
        <v>1099</v>
      </c>
      <c r="D4255" s="462" t="s">
        <v>13</v>
      </c>
      <c r="E4255" s="462" t="s">
        <v>14</v>
      </c>
      <c r="F4255" s="462">
        <v>82380</v>
      </c>
      <c r="G4255" s="462">
        <v>82380</v>
      </c>
      <c r="H4255" s="462">
        <v>1</v>
      </c>
      <c r="I4255" s="445"/>
      <c r="P4255" s="443"/>
    </row>
    <row r="4256" spans="1:16" s="442" customFormat="1" ht="27" x14ac:dyDescent="0.25">
      <c r="A4256" s="463">
        <v>4251</v>
      </c>
      <c r="B4256" s="463" t="s">
        <v>4982</v>
      </c>
      <c r="C4256" s="463" t="s">
        <v>460</v>
      </c>
      <c r="D4256" s="463" t="s">
        <v>1218</v>
      </c>
      <c r="E4256" s="463" t="s">
        <v>14</v>
      </c>
      <c r="F4256" s="463">
        <v>509500</v>
      </c>
      <c r="G4256" s="463">
        <v>509500</v>
      </c>
      <c r="H4256" s="463">
        <v>1</v>
      </c>
      <c r="I4256" s="445"/>
      <c r="P4256" s="443"/>
    </row>
    <row r="4257" spans="1:24" s="442" customFormat="1" ht="27" x14ac:dyDescent="0.25">
      <c r="A4257" s="463">
        <v>4251</v>
      </c>
      <c r="B4257" s="463" t="s">
        <v>4984</v>
      </c>
      <c r="C4257" s="463" t="s">
        <v>460</v>
      </c>
      <c r="D4257" s="463" t="s">
        <v>1218</v>
      </c>
      <c r="E4257" s="463" t="s">
        <v>14</v>
      </c>
      <c r="F4257" s="463">
        <v>666400</v>
      </c>
      <c r="G4257" s="463">
        <v>666400</v>
      </c>
      <c r="H4257" s="463">
        <v>1</v>
      </c>
      <c r="I4257" s="445"/>
      <c r="P4257" s="443"/>
    </row>
    <row r="4258" spans="1:24" x14ac:dyDescent="0.25">
      <c r="A4258" s="518" t="s">
        <v>8</v>
      </c>
      <c r="B4258" s="519"/>
      <c r="C4258" s="519"/>
      <c r="D4258" s="519"/>
      <c r="E4258" s="519"/>
      <c r="F4258" s="519"/>
      <c r="G4258" s="519"/>
      <c r="H4258" s="520"/>
      <c r="I4258" s="23"/>
      <c r="Q4258"/>
      <c r="R4258"/>
      <c r="S4258"/>
      <c r="T4258"/>
      <c r="U4258"/>
      <c r="V4258"/>
      <c r="W4258"/>
      <c r="X4258"/>
    </row>
    <row r="4259" spans="1:24" s="442" customFormat="1" ht="27" x14ac:dyDescent="0.25">
      <c r="A4259" s="450">
        <v>5129</v>
      </c>
      <c r="B4259" s="450" t="s">
        <v>4752</v>
      </c>
      <c r="C4259" s="450" t="s">
        <v>1636</v>
      </c>
      <c r="D4259" s="450" t="s">
        <v>9</v>
      </c>
      <c r="E4259" s="450" t="s">
        <v>10</v>
      </c>
      <c r="F4259" s="450">
        <v>539760</v>
      </c>
      <c r="G4259" s="450">
        <f>+F4259*H4259</f>
        <v>1079520</v>
      </c>
      <c r="H4259" s="450">
        <v>2</v>
      </c>
      <c r="I4259" s="445"/>
      <c r="P4259" s="443"/>
    </row>
    <row r="4260" spans="1:24" s="442" customFormat="1" ht="27" x14ac:dyDescent="0.25">
      <c r="A4260" s="450">
        <v>5129</v>
      </c>
      <c r="B4260" s="450" t="s">
        <v>4753</v>
      </c>
      <c r="C4260" s="450" t="s">
        <v>1636</v>
      </c>
      <c r="D4260" s="450" t="s">
        <v>9</v>
      </c>
      <c r="E4260" s="450" t="s">
        <v>10</v>
      </c>
      <c r="F4260" s="450">
        <v>311280</v>
      </c>
      <c r="G4260" s="450">
        <f t="shared" ref="G4260:G4262" si="74">+F4260*H4260</f>
        <v>933840</v>
      </c>
      <c r="H4260" s="450">
        <v>3</v>
      </c>
      <c r="I4260" s="445"/>
      <c r="P4260" s="443"/>
    </row>
    <row r="4261" spans="1:24" s="442" customFormat="1" ht="27" x14ac:dyDescent="0.25">
      <c r="A4261" s="450">
        <v>5129</v>
      </c>
      <c r="B4261" s="450" t="s">
        <v>4754</v>
      </c>
      <c r="C4261" s="450" t="s">
        <v>1636</v>
      </c>
      <c r="D4261" s="450" t="s">
        <v>9</v>
      </c>
      <c r="E4261" s="450" t="s">
        <v>10</v>
      </c>
      <c r="F4261" s="450">
        <v>251550</v>
      </c>
      <c r="G4261" s="450">
        <f t="shared" si="74"/>
        <v>251550</v>
      </c>
      <c r="H4261" s="450">
        <v>1</v>
      </c>
      <c r="I4261" s="445"/>
      <c r="P4261" s="443"/>
    </row>
    <row r="4262" spans="1:24" s="442" customFormat="1" ht="27" x14ac:dyDescent="0.25">
      <c r="A4262" s="450">
        <v>5129</v>
      </c>
      <c r="B4262" s="450" t="s">
        <v>4755</v>
      </c>
      <c r="C4262" s="450" t="s">
        <v>1636</v>
      </c>
      <c r="D4262" s="450" t="s">
        <v>9</v>
      </c>
      <c r="E4262" s="450" t="s">
        <v>10</v>
      </c>
      <c r="F4262" s="450">
        <v>451003</v>
      </c>
      <c r="G4262" s="450">
        <f t="shared" si="74"/>
        <v>451003</v>
      </c>
      <c r="H4262" s="450">
        <v>1</v>
      </c>
      <c r="I4262" s="445"/>
      <c r="P4262" s="443"/>
    </row>
    <row r="4263" spans="1:24" x14ac:dyDescent="0.25">
      <c r="A4263" s="450">
        <v>5129</v>
      </c>
      <c r="B4263" s="450" t="s">
        <v>3903</v>
      </c>
      <c r="C4263" s="450" t="s">
        <v>1589</v>
      </c>
      <c r="D4263" s="450" t="s">
        <v>9</v>
      </c>
      <c r="E4263" s="450" t="s">
        <v>10</v>
      </c>
      <c r="F4263" s="450">
        <v>50000</v>
      </c>
      <c r="G4263" s="450">
        <f>+F4263*H4263</f>
        <v>5000000</v>
      </c>
      <c r="H4263" s="450">
        <v>100</v>
      </c>
      <c r="I4263" s="23"/>
      <c r="Q4263"/>
      <c r="R4263"/>
      <c r="S4263"/>
      <c r="T4263"/>
      <c r="U4263"/>
      <c r="V4263"/>
      <c r="W4263"/>
      <c r="X4263"/>
    </row>
    <row r="4264" spans="1:24" ht="27" x14ac:dyDescent="0.25">
      <c r="A4264" s="450">
        <v>5129</v>
      </c>
      <c r="B4264" s="450" t="s">
        <v>3221</v>
      </c>
      <c r="C4264" s="450" t="s">
        <v>1635</v>
      </c>
      <c r="D4264" s="450" t="s">
        <v>9</v>
      </c>
      <c r="E4264" s="450" t="s">
        <v>10</v>
      </c>
      <c r="F4264" s="450">
        <v>27000</v>
      </c>
      <c r="G4264" s="450">
        <f>+F4264*H4264</f>
        <v>2700000</v>
      </c>
      <c r="H4264" s="450">
        <v>100</v>
      </c>
      <c r="I4264" s="23"/>
      <c r="Q4264"/>
      <c r="R4264"/>
      <c r="S4264"/>
      <c r="T4264"/>
      <c r="U4264"/>
      <c r="V4264"/>
      <c r="W4264"/>
      <c r="X4264"/>
    </row>
    <row r="4265" spans="1:24" s="442" customFormat="1" x14ac:dyDescent="0.25">
      <c r="A4265" s="481">
        <v>5129</v>
      </c>
      <c r="B4265" s="481" t="s">
        <v>5307</v>
      </c>
      <c r="C4265" s="481" t="s">
        <v>5308</v>
      </c>
      <c r="D4265" s="481" t="s">
        <v>9</v>
      </c>
      <c r="E4265" s="481" t="s">
        <v>10</v>
      </c>
      <c r="F4265" s="481">
        <v>260000</v>
      </c>
      <c r="G4265" s="481">
        <f>H4265*F4265</f>
        <v>1300000</v>
      </c>
      <c r="H4265" s="481">
        <v>5</v>
      </c>
      <c r="I4265" s="445"/>
      <c r="P4265" s="443"/>
    </row>
    <row r="4266" spans="1:24" s="442" customFormat="1" ht="40.5" x14ac:dyDescent="0.25">
      <c r="A4266" s="481">
        <v>5129</v>
      </c>
      <c r="B4266" s="481" t="s">
        <v>5309</v>
      </c>
      <c r="C4266" s="481" t="s">
        <v>1593</v>
      </c>
      <c r="D4266" s="481" t="s">
        <v>9</v>
      </c>
      <c r="E4266" s="481" t="s">
        <v>10</v>
      </c>
      <c r="F4266" s="481">
        <v>380000</v>
      </c>
      <c r="G4266" s="481">
        <f>H4266*F4266</f>
        <v>3040000</v>
      </c>
      <c r="H4266" s="481">
        <v>8</v>
      </c>
      <c r="I4266" s="445"/>
      <c r="P4266" s="443"/>
    </row>
    <row r="4267" spans="1:24" ht="15" customHeight="1" x14ac:dyDescent="0.25">
      <c r="A4267" s="521" t="s">
        <v>153</v>
      </c>
      <c r="B4267" s="522"/>
      <c r="C4267" s="522"/>
      <c r="D4267" s="522"/>
      <c r="E4267" s="522"/>
      <c r="F4267" s="522"/>
      <c r="G4267" s="522"/>
      <c r="H4267" s="523"/>
      <c r="I4267" s="23"/>
      <c r="P4267"/>
      <c r="Q4267"/>
      <c r="R4267"/>
      <c r="S4267"/>
      <c r="T4267"/>
      <c r="U4267"/>
      <c r="V4267"/>
      <c r="W4267"/>
      <c r="X4267"/>
    </row>
    <row r="4268" spans="1:24" ht="15" customHeight="1" x14ac:dyDescent="0.25">
      <c r="A4268" s="518" t="s">
        <v>16</v>
      </c>
      <c r="B4268" s="519"/>
      <c r="C4268" s="519"/>
      <c r="D4268" s="519"/>
      <c r="E4268" s="519"/>
      <c r="F4268" s="519"/>
      <c r="G4268" s="519"/>
      <c r="H4268" s="520"/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4">
        <v>4251</v>
      </c>
      <c r="B4269" s="463" t="s">
        <v>4979</v>
      </c>
      <c r="C4269" s="463" t="s">
        <v>474</v>
      </c>
      <c r="D4269" s="4" t="s">
        <v>387</v>
      </c>
      <c r="E4269" s="4" t="s">
        <v>14</v>
      </c>
      <c r="F4269" s="463">
        <v>33333600</v>
      </c>
      <c r="G4269" s="463">
        <v>33333600</v>
      </c>
      <c r="H4269" s="4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15" customHeight="1" x14ac:dyDescent="0.25">
      <c r="A4270" s="521" t="s">
        <v>265</v>
      </c>
      <c r="B4270" s="522"/>
      <c r="C4270" s="522"/>
      <c r="D4270" s="522"/>
      <c r="E4270" s="522"/>
      <c r="F4270" s="522"/>
      <c r="G4270" s="522"/>
      <c r="H4270" s="523"/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518" t="s">
        <v>8</v>
      </c>
      <c r="B4271" s="519"/>
      <c r="C4271" s="519"/>
      <c r="D4271" s="519"/>
      <c r="E4271" s="519"/>
      <c r="F4271" s="519"/>
      <c r="G4271" s="519"/>
      <c r="H4271" s="520"/>
      <c r="I4271" s="23"/>
      <c r="P4271"/>
      <c r="Q4271"/>
      <c r="R4271"/>
      <c r="S4271"/>
      <c r="T4271"/>
      <c r="U4271"/>
      <c r="V4271"/>
      <c r="W4271"/>
      <c r="X4271"/>
    </row>
    <row r="4272" spans="1:24" s="442" customFormat="1" x14ac:dyDescent="0.25">
      <c r="A4272" s="4">
        <v>4269</v>
      </c>
      <c r="B4272" s="498" t="s">
        <v>5462</v>
      </c>
      <c r="C4272" s="498" t="s">
        <v>1831</v>
      </c>
      <c r="D4272" s="4" t="s">
        <v>9</v>
      </c>
      <c r="E4272" s="4" t="s">
        <v>860</v>
      </c>
      <c r="F4272" s="498">
        <v>3141.5</v>
      </c>
      <c r="G4272" s="498">
        <f>H4272*F4272</f>
        <v>6389811</v>
      </c>
      <c r="H4272" s="4">
        <v>2034</v>
      </c>
      <c r="I4272" s="445"/>
    </row>
    <row r="4273" spans="1:24" s="442" customFormat="1" x14ac:dyDescent="0.25">
      <c r="A4273" s="4">
        <v>4269</v>
      </c>
      <c r="B4273" s="498" t="s">
        <v>5463</v>
      </c>
      <c r="C4273" s="498" t="s">
        <v>1831</v>
      </c>
      <c r="D4273" s="4" t="s">
        <v>9</v>
      </c>
      <c r="E4273" s="4" t="s">
        <v>860</v>
      </c>
      <c r="F4273" s="498">
        <v>2524</v>
      </c>
      <c r="G4273" s="498">
        <f t="shared" ref="G4273:G4275" si="75">H4273*F4273</f>
        <v>656240</v>
      </c>
      <c r="H4273" s="4">
        <v>260</v>
      </c>
      <c r="I4273" s="445"/>
    </row>
    <row r="4274" spans="1:24" s="442" customFormat="1" x14ac:dyDescent="0.25">
      <c r="A4274" s="4">
        <v>4269</v>
      </c>
      <c r="B4274" s="498" t="s">
        <v>5464</v>
      </c>
      <c r="C4274" s="498" t="s">
        <v>1853</v>
      </c>
      <c r="D4274" s="4" t="s">
        <v>9</v>
      </c>
      <c r="E4274" s="4" t="s">
        <v>1681</v>
      </c>
      <c r="F4274" s="498">
        <v>139806</v>
      </c>
      <c r="G4274" s="498">
        <f t="shared" si="75"/>
        <v>718602.84</v>
      </c>
      <c r="H4274" s="4">
        <v>5.14</v>
      </c>
      <c r="I4274" s="445"/>
    </row>
    <row r="4275" spans="1:24" s="442" customFormat="1" x14ac:dyDescent="0.25">
      <c r="A4275" s="4">
        <v>4269</v>
      </c>
      <c r="B4275" s="498" t="s">
        <v>5465</v>
      </c>
      <c r="C4275" s="498" t="s">
        <v>1853</v>
      </c>
      <c r="D4275" s="4" t="s">
        <v>9</v>
      </c>
      <c r="E4275" s="4" t="s">
        <v>1681</v>
      </c>
      <c r="F4275" s="498">
        <v>140120</v>
      </c>
      <c r="G4275" s="498">
        <f t="shared" si="75"/>
        <v>234000.4</v>
      </c>
      <c r="H4275" s="4">
        <v>1.67</v>
      </c>
      <c r="I4275" s="445"/>
    </row>
    <row r="4276" spans="1:24" ht="15" customHeight="1" x14ac:dyDescent="0.25">
      <c r="A4276" s="521" t="s">
        <v>152</v>
      </c>
      <c r="B4276" s="522"/>
      <c r="C4276" s="522"/>
      <c r="D4276" s="522"/>
      <c r="E4276" s="522"/>
      <c r="F4276" s="522"/>
      <c r="G4276" s="522"/>
      <c r="H4276" s="523"/>
      <c r="I4276" s="23"/>
      <c r="P4276"/>
      <c r="Q4276"/>
      <c r="R4276"/>
      <c r="S4276"/>
      <c r="T4276"/>
      <c r="U4276"/>
      <c r="V4276"/>
      <c r="W4276"/>
      <c r="X4276"/>
    </row>
    <row r="4277" spans="1:24" ht="15" customHeight="1" x14ac:dyDescent="0.25">
      <c r="A4277" s="518" t="s">
        <v>16</v>
      </c>
      <c r="B4277" s="519"/>
      <c r="C4277" s="519"/>
      <c r="D4277" s="519"/>
      <c r="E4277" s="519"/>
      <c r="F4277" s="519"/>
      <c r="G4277" s="519"/>
      <c r="H4277" s="520"/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4"/>
      <c r="B4278" s="4"/>
      <c r="C4278" s="4"/>
      <c r="D4278" s="4"/>
      <c r="E4278" s="4"/>
      <c r="F4278" s="4"/>
      <c r="G4278" s="4"/>
      <c r="H4278" s="4"/>
      <c r="I4278" s="23"/>
      <c r="P4278"/>
      <c r="Q4278"/>
      <c r="R4278"/>
      <c r="S4278"/>
      <c r="T4278"/>
      <c r="U4278"/>
      <c r="V4278"/>
      <c r="W4278"/>
      <c r="X4278"/>
    </row>
    <row r="4279" spans="1:24" ht="15" customHeight="1" x14ac:dyDescent="0.25">
      <c r="A4279" s="521" t="s">
        <v>211</v>
      </c>
      <c r="B4279" s="522"/>
      <c r="C4279" s="522"/>
      <c r="D4279" s="522"/>
      <c r="E4279" s="522"/>
      <c r="F4279" s="522"/>
      <c r="G4279" s="522"/>
      <c r="H4279" s="523"/>
      <c r="I4279" s="23"/>
    </row>
    <row r="4280" spans="1:24" ht="15" customHeight="1" x14ac:dyDescent="0.25">
      <c r="A4280" s="518" t="s">
        <v>12</v>
      </c>
      <c r="B4280" s="519"/>
      <c r="C4280" s="519"/>
      <c r="D4280" s="519"/>
      <c r="E4280" s="519"/>
      <c r="F4280" s="519"/>
      <c r="G4280" s="519"/>
      <c r="H4280" s="520"/>
      <c r="I4280" s="23"/>
    </row>
    <row r="4281" spans="1:24" s="442" customFormat="1" ht="40.5" x14ac:dyDescent="0.25">
      <c r="A4281" s="511">
        <v>4239</v>
      </c>
      <c r="B4281" s="511" t="s">
        <v>5755</v>
      </c>
      <c r="C4281" s="511" t="s">
        <v>440</v>
      </c>
      <c r="D4281" s="511" t="s">
        <v>254</v>
      </c>
      <c r="E4281" s="511" t="s">
        <v>14</v>
      </c>
      <c r="F4281" s="511">
        <v>1750000</v>
      </c>
      <c r="G4281" s="511">
        <v>1750000</v>
      </c>
      <c r="H4281" s="511">
        <v>1</v>
      </c>
      <c r="I4281" s="445"/>
    </row>
    <row r="4282" spans="1:24" ht="15" customHeight="1" x14ac:dyDescent="0.25">
      <c r="A4282" s="521" t="s">
        <v>3983</v>
      </c>
      <c r="B4282" s="522"/>
      <c r="C4282" s="522"/>
      <c r="D4282" s="522"/>
      <c r="E4282" s="522"/>
      <c r="F4282" s="522"/>
      <c r="G4282" s="522"/>
      <c r="H4282" s="523"/>
      <c r="I4282" s="23"/>
      <c r="P4282"/>
      <c r="Q4282"/>
      <c r="R4282"/>
      <c r="S4282"/>
      <c r="T4282"/>
      <c r="U4282"/>
      <c r="V4282"/>
      <c r="W4282"/>
      <c r="X4282"/>
    </row>
    <row r="4283" spans="1:24" ht="15" customHeight="1" x14ac:dyDescent="0.25">
      <c r="A4283" s="518" t="s">
        <v>12</v>
      </c>
      <c r="B4283" s="519"/>
      <c r="C4283" s="519"/>
      <c r="D4283" s="519"/>
      <c r="E4283" s="519"/>
      <c r="F4283" s="519"/>
      <c r="G4283" s="519"/>
      <c r="H4283" s="520"/>
      <c r="I4283" s="23"/>
      <c r="P4283"/>
      <c r="Q4283"/>
      <c r="R4283"/>
      <c r="S4283"/>
      <c r="T4283"/>
      <c r="U4283"/>
      <c r="V4283"/>
      <c r="W4283"/>
      <c r="X4283"/>
    </row>
    <row r="4284" spans="1:24" ht="27" x14ac:dyDescent="0.25">
      <c r="A4284" s="386">
        <v>4239</v>
      </c>
      <c r="B4284" s="386" t="s">
        <v>3984</v>
      </c>
      <c r="C4284" s="386" t="s">
        <v>863</v>
      </c>
      <c r="D4284" s="386" t="s">
        <v>254</v>
      </c>
      <c r="E4284" s="386" t="s">
        <v>14</v>
      </c>
      <c r="F4284" s="386">
        <v>900000</v>
      </c>
      <c r="G4284" s="397">
        <v>900000</v>
      </c>
      <c r="H4284" s="386">
        <v>1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386">
        <v>4239</v>
      </c>
      <c r="B4285" s="386" t="s">
        <v>3985</v>
      </c>
      <c r="C4285" s="386" t="s">
        <v>863</v>
      </c>
      <c r="D4285" s="386" t="s">
        <v>254</v>
      </c>
      <c r="E4285" s="386" t="s">
        <v>14</v>
      </c>
      <c r="F4285" s="386">
        <v>125000</v>
      </c>
      <c r="G4285" s="397">
        <v>125000</v>
      </c>
      <c r="H4285" s="386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386">
        <v>4239</v>
      </c>
      <c r="B4286" s="386" t="s">
        <v>3986</v>
      </c>
      <c r="C4286" s="386" t="s">
        <v>863</v>
      </c>
      <c r="D4286" s="386" t="s">
        <v>254</v>
      </c>
      <c r="E4286" s="386" t="s">
        <v>14</v>
      </c>
      <c r="F4286" s="386">
        <v>125000</v>
      </c>
      <c r="G4286" s="397">
        <v>125000</v>
      </c>
      <c r="H4286" s="386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386">
        <v>4239</v>
      </c>
      <c r="B4287" s="386" t="s">
        <v>3987</v>
      </c>
      <c r="C4287" s="386" t="s">
        <v>863</v>
      </c>
      <c r="D4287" s="386" t="s">
        <v>254</v>
      </c>
      <c r="E4287" s="386" t="s">
        <v>14</v>
      </c>
      <c r="F4287" s="386">
        <v>80000</v>
      </c>
      <c r="G4287" s="397">
        <v>80000</v>
      </c>
      <c r="H4287" s="386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ht="27" x14ac:dyDescent="0.25">
      <c r="A4288" s="386">
        <v>4239</v>
      </c>
      <c r="B4288" s="386" t="s">
        <v>3988</v>
      </c>
      <c r="C4288" s="386" t="s">
        <v>863</v>
      </c>
      <c r="D4288" s="386" t="s">
        <v>254</v>
      </c>
      <c r="E4288" s="386" t="s">
        <v>14</v>
      </c>
      <c r="F4288" s="386">
        <v>80000</v>
      </c>
      <c r="G4288" s="397">
        <v>80000</v>
      </c>
      <c r="H4288" s="386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15" customHeight="1" x14ac:dyDescent="0.25">
      <c r="A4289" s="518" t="s">
        <v>8</v>
      </c>
      <c r="B4289" s="519"/>
      <c r="C4289" s="519"/>
      <c r="D4289" s="519"/>
      <c r="E4289" s="519"/>
      <c r="F4289" s="519"/>
      <c r="G4289" s="519"/>
      <c r="H4289" s="520"/>
      <c r="I4289" s="23"/>
      <c r="P4289"/>
      <c r="Q4289"/>
      <c r="R4289"/>
      <c r="S4289"/>
      <c r="T4289"/>
      <c r="U4289"/>
      <c r="V4289"/>
      <c r="W4289"/>
      <c r="X4289"/>
    </row>
    <row r="4290" spans="1:24" ht="15" customHeight="1" x14ac:dyDescent="0.25">
      <c r="A4290" s="386">
        <v>4269</v>
      </c>
      <c r="B4290" s="386" t="s">
        <v>3989</v>
      </c>
      <c r="C4290" s="386" t="s">
        <v>1332</v>
      </c>
      <c r="D4290" s="386" t="s">
        <v>254</v>
      </c>
      <c r="E4290" s="386" t="s">
        <v>10</v>
      </c>
      <c r="F4290" s="386">
        <v>12000</v>
      </c>
      <c r="G4290" s="386">
        <f>+F4290*H4290</f>
        <v>900000</v>
      </c>
      <c r="H4290" s="386">
        <v>75</v>
      </c>
      <c r="I4290" s="23"/>
      <c r="P4290"/>
      <c r="Q4290"/>
      <c r="R4290"/>
      <c r="S4290"/>
      <c r="T4290"/>
      <c r="U4290"/>
      <c r="V4290"/>
      <c r="W4290"/>
      <c r="X4290"/>
    </row>
    <row r="4291" spans="1:24" ht="15" customHeight="1" x14ac:dyDescent="0.25">
      <c r="A4291" s="386">
        <v>4269</v>
      </c>
      <c r="B4291" s="386" t="s">
        <v>3990</v>
      </c>
      <c r="C4291" s="386" t="s">
        <v>3076</v>
      </c>
      <c r="D4291" s="386" t="s">
        <v>254</v>
      </c>
      <c r="E4291" s="386" t="s">
        <v>10</v>
      </c>
      <c r="F4291" s="386">
        <v>10000</v>
      </c>
      <c r="G4291" s="386">
        <f t="shared" ref="G4291:G4292" si="76">+F4291*H4291</f>
        <v>3000000</v>
      </c>
      <c r="H4291" s="386">
        <v>300</v>
      </c>
      <c r="I4291" s="23"/>
      <c r="P4291"/>
      <c r="Q4291"/>
      <c r="R4291"/>
      <c r="S4291"/>
      <c r="T4291"/>
      <c r="U4291"/>
      <c r="V4291"/>
      <c r="W4291"/>
      <c r="X4291"/>
    </row>
    <row r="4292" spans="1:24" x14ac:dyDescent="0.25">
      <c r="A4292" s="386">
        <v>4269</v>
      </c>
      <c r="B4292" s="386" t="s">
        <v>3991</v>
      </c>
      <c r="C4292" s="386" t="s">
        <v>3445</v>
      </c>
      <c r="D4292" s="386" t="s">
        <v>254</v>
      </c>
      <c r="E4292" s="386" t="s">
        <v>10</v>
      </c>
      <c r="F4292" s="386">
        <v>60000</v>
      </c>
      <c r="G4292" s="386">
        <f t="shared" si="76"/>
        <v>900000</v>
      </c>
      <c r="H4292" s="386">
        <v>15</v>
      </c>
      <c r="I4292" s="23"/>
      <c r="P4292"/>
      <c r="Q4292"/>
      <c r="R4292"/>
      <c r="S4292"/>
      <c r="T4292"/>
      <c r="U4292"/>
      <c r="V4292"/>
      <c r="W4292"/>
      <c r="X4292"/>
    </row>
    <row r="4293" spans="1:24" ht="15" customHeight="1" x14ac:dyDescent="0.25">
      <c r="A4293" s="521" t="s">
        <v>5756</v>
      </c>
      <c r="B4293" s="522"/>
      <c r="C4293" s="522"/>
      <c r="D4293" s="522"/>
      <c r="E4293" s="522"/>
      <c r="F4293" s="522"/>
      <c r="G4293" s="522"/>
      <c r="H4293" s="523"/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518" t="s">
        <v>8</v>
      </c>
      <c r="B4294" s="519"/>
      <c r="C4294" s="519"/>
      <c r="D4294" s="519"/>
      <c r="E4294" s="519"/>
      <c r="F4294" s="519"/>
      <c r="G4294" s="519"/>
      <c r="H4294" s="520"/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166"/>
      <c r="B4295" s="166"/>
      <c r="C4295" s="166"/>
      <c r="D4295" s="166"/>
      <c r="E4295" s="166"/>
      <c r="F4295" s="166"/>
      <c r="G4295" s="166"/>
      <c r="H4295" s="166"/>
      <c r="I4295" s="23"/>
      <c r="P4295"/>
      <c r="Q4295"/>
      <c r="R4295"/>
      <c r="S4295"/>
      <c r="T4295"/>
      <c r="U4295"/>
      <c r="V4295"/>
      <c r="W4295"/>
      <c r="X4295"/>
    </row>
    <row r="4296" spans="1:24" ht="15" customHeight="1" x14ac:dyDescent="0.25">
      <c r="A4296" s="518" t="s">
        <v>12</v>
      </c>
      <c r="B4296" s="519"/>
      <c r="C4296" s="519"/>
      <c r="D4296" s="519"/>
      <c r="E4296" s="519"/>
      <c r="F4296" s="519"/>
      <c r="G4296" s="519"/>
      <c r="H4296" s="520"/>
      <c r="I4296" s="23"/>
      <c r="P4296"/>
      <c r="Q4296"/>
      <c r="R4296"/>
      <c r="S4296"/>
      <c r="T4296"/>
      <c r="U4296"/>
      <c r="V4296"/>
      <c r="W4296"/>
      <c r="X4296"/>
    </row>
    <row r="4297" spans="1:24" ht="40.5" x14ac:dyDescent="0.25">
      <c r="A4297" s="400">
        <v>4239</v>
      </c>
      <c r="B4297" s="400" t="s">
        <v>4122</v>
      </c>
      <c r="C4297" s="400" t="s">
        <v>503</v>
      </c>
      <c r="D4297" s="400" t="s">
        <v>9</v>
      </c>
      <c r="E4297" s="400" t="s">
        <v>14</v>
      </c>
      <c r="F4297" s="400">
        <v>1700000</v>
      </c>
      <c r="G4297" s="400">
        <v>1700000</v>
      </c>
      <c r="H4297" s="400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40.5" x14ac:dyDescent="0.25">
      <c r="A4298" s="400">
        <v>4239</v>
      </c>
      <c r="B4298" s="400" t="s">
        <v>4123</v>
      </c>
      <c r="C4298" s="400" t="s">
        <v>503</v>
      </c>
      <c r="D4298" s="400" t="s">
        <v>9</v>
      </c>
      <c r="E4298" s="400" t="s">
        <v>14</v>
      </c>
      <c r="F4298" s="400">
        <v>500000</v>
      </c>
      <c r="G4298" s="400">
        <v>500000</v>
      </c>
      <c r="H4298" s="400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40.5" x14ac:dyDescent="0.25">
      <c r="A4299" s="400">
        <v>4239</v>
      </c>
      <c r="B4299" s="400" t="s">
        <v>4124</v>
      </c>
      <c r="C4299" s="400" t="s">
        <v>503</v>
      </c>
      <c r="D4299" s="400" t="s">
        <v>9</v>
      </c>
      <c r="E4299" s="400" t="s">
        <v>14</v>
      </c>
      <c r="F4299" s="400">
        <v>1000000</v>
      </c>
      <c r="G4299" s="400">
        <v>1000000</v>
      </c>
      <c r="H4299" s="400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40.5" x14ac:dyDescent="0.25">
      <c r="A4300" s="400">
        <v>4239</v>
      </c>
      <c r="B4300" s="400" t="s">
        <v>4125</v>
      </c>
      <c r="C4300" s="400" t="s">
        <v>503</v>
      </c>
      <c r="D4300" s="400" t="s">
        <v>9</v>
      </c>
      <c r="E4300" s="400" t="s">
        <v>14</v>
      </c>
      <c r="F4300" s="400">
        <v>1000000</v>
      </c>
      <c r="G4300" s="400">
        <v>1000000</v>
      </c>
      <c r="H4300" s="400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40.5" x14ac:dyDescent="0.25">
      <c r="A4301" s="400">
        <v>4239</v>
      </c>
      <c r="B4301" s="400" t="s">
        <v>4126</v>
      </c>
      <c r="C4301" s="400" t="s">
        <v>503</v>
      </c>
      <c r="D4301" s="400" t="s">
        <v>9</v>
      </c>
      <c r="E4301" s="400" t="s">
        <v>14</v>
      </c>
      <c r="F4301" s="400">
        <v>1000000</v>
      </c>
      <c r="G4301" s="400">
        <v>1000000</v>
      </c>
      <c r="H4301" s="400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40.5" x14ac:dyDescent="0.25">
      <c r="A4302" s="400">
        <v>4239</v>
      </c>
      <c r="B4302" s="400" t="s">
        <v>4127</v>
      </c>
      <c r="C4302" s="400" t="s">
        <v>503</v>
      </c>
      <c r="D4302" s="400" t="s">
        <v>9</v>
      </c>
      <c r="E4302" s="400" t="s">
        <v>14</v>
      </c>
      <c r="F4302" s="400">
        <v>1500000</v>
      </c>
      <c r="G4302" s="400">
        <v>1500000</v>
      </c>
      <c r="H4302" s="400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40.5" x14ac:dyDescent="0.25">
      <c r="A4303" s="400">
        <v>4239</v>
      </c>
      <c r="B4303" s="400" t="s">
        <v>4128</v>
      </c>
      <c r="C4303" s="400" t="s">
        <v>503</v>
      </c>
      <c r="D4303" s="400" t="s">
        <v>9</v>
      </c>
      <c r="E4303" s="400" t="s">
        <v>14</v>
      </c>
      <c r="F4303" s="400">
        <v>500000</v>
      </c>
      <c r="G4303" s="400">
        <v>500000</v>
      </c>
      <c r="H4303" s="400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40.5" x14ac:dyDescent="0.25">
      <c r="A4304" s="400">
        <v>4239</v>
      </c>
      <c r="B4304" s="400" t="s">
        <v>988</v>
      </c>
      <c r="C4304" s="400" t="s">
        <v>503</v>
      </c>
      <c r="D4304" s="400" t="s">
        <v>9</v>
      </c>
      <c r="E4304" s="400" t="s">
        <v>14</v>
      </c>
      <c r="F4304" s="400">
        <v>776000</v>
      </c>
      <c r="G4304" s="400">
        <v>776000</v>
      </c>
      <c r="H4304" s="400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40.5" x14ac:dyDescent="0.25">
      <c r="A4305" s="400">
        <v>4239</v>
      </c>
      <c r="B4305" s="400" t="s">
        <v>989</v>
      </c>
      <c r="C4305" s="400" t="s">
        <v>503</v>
      </c>
      <c r="D4305" s="400" t="s">
        <v>9</v>
      </c>
      <c r="E4305" s="400" t="s">
        <v>14</v>
      </c>
      <c r="F4305" s="400">
        <v>332000</v>
      </c>
      <c r="G4305" s="400">
        <v>332000</v>
      </c>
      <c r="H4305" s="400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ht="40.5" x14ac:dyDescent="0.25">
      <c r="A4306" s="400">
        <v>4239</v>
      </c>
      <c r="B4306" s="400" t="s">
        <v>990</v>
      </c>
      <c r="C4306" s="400" t="s">
        <v>503</v>
      </c>
      <c r="D4306" s="400" t="s">
        <v>9</v>
      </c>
      <c r="E4306" s="400" t="s">
        <v>14</v>
      </c>
      <c r="F4306" s="400">
        <v>543000</v>
      </c>
      <c r="G4306" s="400">
        <v>543000</v>
      </c>
      <c r="H4306" s="400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40.5" x14ac:dyDescent="0.25">
      <c r="A4307" s="200">
        <v>4239</v>
      </c>
      <c r="B4307" s="200" t="s">
        <v>991</v>
      </c>
      <c r="C4307" s="200" t="s">
        <v>503</v>
      </c>
      <c r="D4307" s="200" t="s">
        <v>9</v>
      </c>
      <c r="E4307" s="200" t="s">
        <v>14</v>
      </c>
      <c r="F4307" s="309">
        <v>296000</v>
      </c>
      <c r="G4307" s="309">
        <v>296000</v>
      </c>
      <c r="H4307" s="200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40.5" x14ac:dyDescent="0.25">
      <c r="A4308" s="200">
        <v>4239</v>
      </c>
      <c r="B4308" s="200" t="s">
        <v>992</v>
      </c>
      <c r="C4308" s="200" t="s">
        <v>503</v>
      </c>
      <c r="D4308" s="200" t="s">
        <v>9</v>
      </c>
      <c r="E4308" s="200" t="s">
        <v>14</v>
      </c>
      <c r="F4308" s="309">
        <v>870000</v>
      </c>
      <c r="G4308" s="309">
        <v>870000</v>
      </c>
      <c r="H4308" s="200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40.5" x14ac:dyDescent="0.25">
      <c r="A4309" s="200">
        <v>4239</v>
      </c>
      <c r="B4309" s="200" t="s">
        <v>993</v>
      </c>
      <c r="C4309" s="200" t="s">
        <v>503</v>
      </c>
      <c r="D4309" s="200" t="s">
        <v>9</v>
      </c>
      <c r="E4309" s="200" t="s">
        <v>14</v>
      </c>
      <c r="F4309" s="309">
        <v>430000</v>
      </c>
      <c r="G4309" s="309">
        <v>430000</v>
      </c>
      <c r="H4309" s="200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40.5" x14ac:dyDescent="0.25">
      <c r="A4310" s="200">
        <v>4239</v>
      </c>
      <c r="B4310" s="200" t="s">
        <v>994</v>
      </c>
      <c r="C4310" s="200" t="s">
        <v>503</v>
      </c>
      <c r="D4310" s="200" t="s">
        <v>9</v>
      </c>
      <c r="E4310" s="200" t="s">
        <v>14</v>
      </c>
      <c r="F4310" s="309">
        <v>530000</v>
      </c>
      <c r="G4310" s="309">
        <v>530000</v>
      </c>
      <c r="H4310" s="200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s="442" customFormat="1" ht="40.5" x14ac:dyDescent="0.25">
      <c r="A4311" s="511">
        <v>4239</v>
      </c>
      <c r="B4311" s="511" t="s">
        <v>5757</v>
      </c>
      <c r="C4311" s="511" t="s">
        <v>503</v>
      </c>
      <c r="D4311" s="511" t="s">
        <v>9</v>
      </c>
      <c r="E4311" s="511" t="s">
        <v>14</v>
      </c>
      <c r="F4311" s="309">
        <v>700000</v>
      </c>
      <c r="G4311" s="309">
        <v>700000</v>
      </c>
      <c r="H4311" s="511">
        <v>1</v>
      </c>
      <c r="I4311" s="445"/>
    </row>
    <row r="4312" spans="1:24" s="442" customFormat="1" ht="40.5" x14ac:dyDescent="0.25">
      <c r="A4312" s="511">
        <v>4239</v>
      </c>
      <c r="B4312" s="511" t="s">
        <v>5758</v>
      </c>
      <c r="C4312" s="511" t="s">
        <v>503</v>
      </c>
      <c r="D4312" s="511" t="s">
        <v>9</v>
      </c>
      <c r="E4312" s="511" t="s">
        <v>14</v>
      </c>
      <c r="F4312" s="309">
        <v>1000000</v>
      </c>
      <c r="G4312" s="309">
        <v>1000000</v>
      </c>
      <c r="H4312" s="511">
        <v>1</v>
      </c>
      <c r="I4312" s="445"/>
    </row>
    <row r="4313" spans="1:24" s="442" customFormat="1" ht="40.5" x14ac:dyDescent="0.25">
      <c r="A4313" s="511">
        <v>4239</v>
      </c>
      <c r="B4313" s="511" t="s">
        <v>5759</v>
      </c>
      <c r="C4313" s="511" t="s">
        <v>503</v>
      </c>
      <c r="D4313" s="511" t="s">
        <v>9</v>
      </c>
      <c r="E4313" s="511" t="s">
        <v>14</v>
      </c>
      <c r="F4313" s="309">
        <v>1000000</v>
      </c>
      <c r="G4313" s="309">
        <v>1000000</v>
      </c>
      <c r="H4313" s="511">
        <v>1</v>
      </c>
      <c r="I4313" s="445"/>
    </row>
    <row r="4314" spans="1:24" s="442" customFormat="1" ht="40.5" x14ac:dyDescent="0.25">
      <c r="A4314" s="511">
        <v>4239</v>
      </c>
      <c r="B4314" s="511" t="s">
        <v>5760</v>
      </c>
      <c r="C4314" s="511" t="s">
        <v>503</v>
      </c>
      <c r="D4314" s="511" t="s">
        <v>9</v>
      </c>
      <c r="E4314" s="511" t="s">
        <v>14</v>
      </c>
      <c r="F4314" s="309">
        <v>700000</v>
      </c>
      <c r="G4314" s="309">
        <v>700000</v>
      </c>
      <c r="H4314" s="511">
        <v>1</v>
      </c>
      <c r="I4314" s="445"/>
    </row>
    <row r="4315" spans="1:24" s="442" customFormat="1" ht="40.5" x14ac:dyDescent="0.25">
      <c r="A4315" s="511">
        <v>4239</v>
      </c>
      <c r="B4315" s="511" t="s">
        <v>5761</v>
      </c>
      <c r="C4315" s="511" t="s">
        <v>503</v>
      </c>
      <c r="D4315" s="511" t="s">
        <v>9</v>
      </c>
      <c r="E4315" s="511" t="s">
        <v>14</v>
      </c>
      <c r="F4315" s="309">
        <v>400000</v>
      </c>
      <c r="G4315" s="309">
        <v>400000</v>
      </c>
      <c r="H4315" s="511">
        <v>1</v>
      </c>
      <c r="I4315" s="445"/>
    </row>
    <row r="4316" spans="1:24" s="442" customFormat="1" ht="40.5" x14ac:dyDescent="0.25">
      <c r="A4316" s="511">
        <v>4239</v>
      </c>
      <c r="B4316" s="511" t="s">
        <v>5762</v>
      </c>
      <c r="C4316" s="511" t="s">
        <v>503</v>
      </c>
      <c r="D4316" s="511" t="s">
        <v>9</v>
      </c>
      <c r="E4316" s="511" t="s">
        <v>14</v>
      </c>
      <c r="F4316" s="309">
        <v>700000</v>
      </c>
      <c r="G4316" s="309">
        <v>700000</v>
      </c>
      <c r="H4316" s="511">
        <v>1</v>
      </c>
      <c r="I4316" s="445"/>
    </row>
    <row r="4317" spans="1:24" s="442" customFormat="1" ht="40.5" x14ac:dyDescent="0.25">
      <c r="A4317" s="511">
        <v>4239</v>
      </c>
      <c r="B4317" s="511" t="s">
        <v>5763</v>
      </c>
      <c r="C4317" s="511" t="s">
        <v>503</v>
      </c>
      <c r="D4317" s="511" t="s">
        <v>9</v>
      </c>
      <c r="E4317" s="511" t="s">
        <v>14</v>
      </c>
      <c r="F4317" s="309">
        <v>1200000</v>
      </c>
      <c r="G4317" s="309">
        <v>1200000</v>
      </c>
      <c r="H4317" s="511">
        <v>1</v>
      </c>
      <c r="I4317" s="445"/>
    </row>
    <row r="4318" spans="1:24" s="442" customFormat="1" ht="40.5" x14ac:dyDescent="0.25">
      <c r="A4318" s="511">
        <v>4239</v>
      </c>
      <c r="B4318" s="511" t="s">
        <v>5764</v>
      </c>
      <c r="C4318" s="511" t="s">
        <v>503</v>
      </c>
      <c r="D4318" s="511" t="s">
        <v>9</v>
      </c>
      <c r="E4318" s="511" t="s">
        <v>14</v>
      </c>
      <c r="F4318" s="309">
        <v>800000</v>
      </c>
      <c r="G4318" s="309">
        <v>800000</v>
      </c>
      <c r="H4318" s="511">
        <v>1</v>
      </c>
      <c r="I4318" s="445"/>
    </row>
    <row r="4319" spans="1:24" s="442" customFormat="1" ht="40.5" x14ac:dyDescent="0.25">
      <c r="A4319" s="511">
        <v>4239</v>
      </c>
      <c r="B4319" s="511" t="s">
        <v>5765</v>
      </c>
      <c r="C4319" s="511" t="s">
        <v>503</v>
      </c>
      <c r="D4319" s="511" t="s">
        <v>9</v>
      </c>
      <c r="E4319" s="511" t="s">
        <v>14</v>
      </c>
      <c r="F4319" s="309">
        <v>1000000</v>
      </c>
      <c r="G4319" s="309">
        <v>1000000</v>
      </c>
      <c r="H4319" s="511">
        <v>1</v>
      </c>
      <c r="I4319" s="445"/>
    </row>
    <row r="4320" spans="1:24" s="442" customFormat="1" ht="40.5" x14ac:dyDescent="0.25">
      <c r="A4320" s="511">
        <v>4239</v>
      </c>
      <c r="B4320" s="511" t="s">
        <v>5766</v>
      </c>
      <c r="C4320" s="511" t="s">
        <v>503</v>
      </c>
      <c r="D4320" s="511" t="s">
        <v>9</v>
      </c>
      <c r="E4320" s="511" t="s">
        <v>14</v>
      </c>
      <c r="F4320" s="309">
        <v>600000</v>
      </c>
      <c r="G4320" s="309">
        <v>600000</v>
      </c>
      <c r="H4320" s="511">
        <v>1</v>
      </c>
      <c r="I4320" s="445"/>
    </row>
    <row r="4321" spans="1:24" s="442" customFormat="1" ht="40.5" x14ac:dyDescent="0.25">
      <c r="A4321" s="511">
        <v>4239</v>
      </c>
      <c r="B4321" s="511" t="s">
        <v>5767</v>
      </c>
      <c r="C4321" s="511" t="s">
        <v>503</v>
      </c>
      <c r="D4321" s="511" t="s">
        <v>9</v>
      </c>
      <c r="E4321" s="511" t="s">
        <v>14</v>
      </c>
      <c r="F4321" s="309">
        <v>1200000</v>
      </c>
      <c r="G4321" s="309">
        <v>1200000</v>
      </c>
      <c r="H4321" s="511">
        <v>1</v>
      </c>
      <c r="I4321" s="445"/>
    </row>
    <row r="4322" spans="1:24" s="442" customFormat="1" ht="40.5" x14ac:dyDescent="0.25">
      <c r="A4322" s="511">
        <v>4239</v>
      </c>
      <c r="B4322" s="511" t="s">
        <v>5768</v>
      </c>
      <c r="C4322" s="511" t="s">
        <v>503</v>
      </c>
      <c r="D4322" s="511" t="s">
        <v>9</v>
      </c>
      <c r="E4322" s="511" t="s">
        <v>14</v>
      </c>
      <c r="F4322" s="309">
        <v>1000000</v>
      </c>
      <c r="G4322" s="309">
        <v>1000000</v>
      </c>
      <c r="H4322" s="511">
        <v>1</v>
      </c>
      <c r="I4322" s="445"/>
    </row>
    <row r="4323" spans="1:24" ht="15" customHeight="1" x14ac:dyDescent="0.25">
      <c r="A4323" s="527" t="s">
        <v>2201</v>
      </c>
      <c r="B4323" s="528"/>
      <c r="C4323" s="528"/>
      <c r="D4323" s="528"/>
      <c r="E4323" s="528"/>
      <c r="F4323" s="528"/>
      <c r="G4323" s="528"/>
      <c r="H4323" s="529"/>
      <c r="I4323" s="23"/>
      <c r="P4323"/>
      <c r="Q4323"/>
      <c r="R4323"/>
      <c r="S4323"/>
      <c r="T4323"/>
      <c r="U4323"/>
      <c r="V4323"/>
      <c r="W4323"/>
      <c r="X4323"/>
    </row>
    <row r="4324" spans="1:24" ht="15" customHeight="1" x14ac:dyDescent="0.25">
      <c r="A4324" s="518" t="s">
        <v>12</v>
      </c>
      <c r="B4324" s="519"/>
      <c r="C4324" s="519"/>
      <c r="D4324" s="519"/>
      <c r="E4324" s="519"/>
      <c r="F4324" s="519"/>
      <c r="G4324" s="519"/>
      <c r="H4324" s="520"/>
      <c r="I4324" s="23"/>
      <c r="P4324"/>
      <c r="Q4324"/>
      <c r="R4324"/>
      <c r="S4324"/>
      <c r="T4324"/>
      <c r="U4324"/>
      <c r="V4324"/>
      <c r="W4324"/>
      <c r="X4324"/>
    </row>
    <row r="4325" spans="1:24" ht="40.5" x14ac:dyDescent="0.25">
      <c r="A4325" s="337">
        <v>4239</v>
      </c>
      <c r="B4325" s="337" t="s">
        <v>2821</v>
      </c>
      <c r="C4325" s="337" t="s">
        <v>440</v>
      </c>
      <c r="D4325" s="337" t="s">
        <v>9</v>
      </c>
      <c r="E4325" s="337" t="s">
        <v>14</v>
      </c>
      <c r="F4325" s="337">
        <v>300000</v>
      </c>
      <c r="G4325" s="337">
        <v>300000</v>
      </c>
      <c r="H4325" s="337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40.5" x14ac:dyDescent="0.25">
      <c r="A4326" s="337">
        <v>4239</v>
      </c>
      <c r="B4326" s="337" t="s">
        <v>2822</v>
      </c>
      <c r="C4326" s="337" t="s">
        <v>440</v>
      </c>
      <c r="D4326" s="337" t="s">
        <v>9</v>
      </c>
      <c r="E4326" s="337" t="s">
        <v>14</v>
      </c>
      <c r="F4326" s="337">
        <v>480000</v>
      </c>
      <c r="G4326" s="337">
        <v>480000</v>
      </c>
      <c r="H4326" s="337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40.5" x14ac:dyDescent="0.25">
      <c r="A4327" s="337">
        <v>4239</v>
      </c>
      <c r="B4327" s="337" t="s">
        <v>2823</v>
      </c>
      <c r="C4327" s="337" t="s">
        <v>440</v>
      </c>
      <c r="D4327" s="337" t="s">
        <v>9</v>
      </c>
      <c r="E4327" s="337" t="s">
        <v>14</v>
      </c>
      <c r="F4327" s="337">
        <v>400000</v>
      </c>
      <c r="G4327" s="337">
        <v>400000</v>
      </c>
      <c r="H4327" s="337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40.5" x14ac:dyDescent="0.25">
      <c r="A4328" s="337">
        <v>4239</v>
      </c>
      <c r="B4328" s="337" t="s">
        <v>2824</v>
      </c>
      <c r="C4328" s="337" t="s">
        <v>440</v>
      </c>
      <c r="D4328" s="337" t="s">
        <v>9</v>
      </c>
      <c r="E4328" s="337" t="s">
        <v>14</v>
      </c>
      <c r="F4328" s="337">
        <v>400000</v>
      </c>
      <c r="G4328" s="337">
        <v>400000</v>
      </c>
      <c r="H4328" s="337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40.5" x14ac:dyDescent="0.25">
      <c r="A4329" s="337">
        <v>4239</v>
      </c>
      <c r="B4329" s="337" t="s">
        <v>2825</v>
      </c>
      <c r="C4329" s="337" t="s">
        <v>440</v>
      </c>
      <c r="D4329" s="337" t="s">
        <v>9</v>
      </c>
      <c r="E4329" s="337" t="s">
        <v>14</v>
      </c>
      <c r="F4329" s="337">
        <v>600000</v>
      </c>
      <c r="G4329" s="337">
        <v>600000</v>
      </c>
      <c r="H4329" s="337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40.5" x14ac:dyDescent="0.25">
      <c r="A4330" s="337">
        <v>4239</v>
      </c>
      <c r="B4330" s="337" t="s">
        <v>2826</v>
      </c>
      <c r="C4330" s="337" t="s">
        <v>440</v>
      </c>
      <c r="D4330" s="337" t="s">
        <v>9</v>
      </c>
      <c r="E4330" s="337" t="s">
        <v>14</v>
      </c>
      <c r="F4330" s="337">
        <v>800000</v>
      </c>
      <c r="G4330" s="337">
        <v>800000</v>
      </c>
      <c r="H4330" s="337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40.5" x14ac:dyDescent="0.25">
      <c r="A4331" s="337">
        <v>4239</v>
      </c>
      <c r="B4331" s="337" t="s">
        <v>2827</v>
      </c>
      <c r="C4331" s="337" t="s">
        <v>440</v>
      </c>
      <c r="D4331" s="337" t="s">
        <v>9</v>
      </c>
      <c r="E4331" s="337" t="s">
        <v>14</v>
      </c>
      <c r="F4331" s="337">
        <v>400000</v>
      </c>
      <c r="G4331" s="337">
        <v>400000</v>
      </c>
      <c r="H4331" s="337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40.5" x14ac:dyDescent="0.25">
      <c r="A4332" s="337">
        <v>4239</v>
      </c>
      <c r="B4332" s="337" t="s">
        <v>2828</v>
      </c>
      <c r="C4332" s="337" t="s">
        <v>440</v>
      </c>
      <c r="D4332" s="337" t="s">
        <v>9</v>
      </c>
      <c r="E4332" s="337" t="s">
        <v>14</v>
      </c>
      <c r="F4332" s="337">
        <v>400000</v>
      </c>
      <c r="G4332" s="337">
        <v>400000</v>
      </c>
      <c r="H4332" s="337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40.5" x14ac:dyDescent="0.25">
      <c r="A4333" s="337">
        <v>4239</v>
      </c>
      <c r="B4333" s="337" t="s">
        <v>2829</v>
      </c>
      <c r="C4333" s="337" t="s">
        <v>440</v>
      </c>
      <c r="D4333" s="337" t="s">
        <v>9</v>
      </c>
      <c r="E4333" s="337" t="s">
        <v>14</v>
      </c>
      <c r="F4333" s="337">
        <v>375000</v>
      </c>
      <c r="G4333" s="337">
        <v>375000</v>
      </c>
      <c r="H4333" s="337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40.5" x14ac:dyDescent="0.25">
      <c r="A4334" s="337">
        <v>4239</v>
      </c>
      <c r="B4334" s="337" t="s">
        <v>2830</v>
      </c>
      <c r="C4334" s="337" t="s">
        <v>440</v>
      </c>
      <c r="D4334" s="337" t="s">
        <v>9</v>
      </c>
      <c r="E4334" s="337" t="s">
        <v>14</v>
      </c>
      <c r="F4334" s="337">
        <v>250000</v>
      </c>
      <c r="G4334" s="337">
        <v>250000</v>
      </c>
      <c r="H4334" s="337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40.5" x14ac:dyDescent="0.25">
      <c r="A4335" s="337">
        <v>4239</v>
      </c>
      <c r="B4335" s="337" t="s">
        <v>2831</v>
      </c>
      <c r="C4335" s="337" t="s">
        <v>440</v>
      </c>
      <c r="D4335" s="337" t="s">
        <v>9</v>
      </c>
      <c r="E4335" s="337" t="s">
        <v>14</v>
      </c>
      <c r="F4335" s="337">
        <v>315000</v>
      </c>
      <c r="G4335" s="337">
        <v>315000</v>
      </c>
      <c r="H4335" s="337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40.5" x14ac:dyDescent="0.25">
      <c r="A4336" s="337">
        <v>4239</v>
      </c>
      <c r="B4336" s="337" t="s">
        <v>2832</v>
      </c>
      <c r="C4336" s="337" t="s">
        <v>440</v>
      </c>
      <c r="D4336" s="337" t="s">
        <v>9</v>
      </c>
      <c r="E4336" s="337" t="s">
        <v>14</v>
      </c>
      <c r="F4336" s="337">
        <v>400000</v>
      </c>
      <c r="G4336" s="337">
        <v>400000</v>
      </c>
      <c r="H4336" s="337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40.5" x14ac:dyDescent="0.25">
      <c r="A4337" s="337">
        <v>4239</v>
      </c>
      <c r="B4337" s="337" t="s">
        <v>2833</v>
      </c>
      <c r="C4337" s="337" t="s">
        <v>440</v>
      </c>
      <c r="D4337" s="337" t="s">
        <v>9</v>
      </c>
      <c r="E4337" s="337" t="s">
        <v>14</v>
      </c>
      <c r="F4337" s="337">
        <v>380000</v>
      </c>
      <c r="G4337" s="337">
        <v>380000</v>
      </c>
      <c r="H4337" s="337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40.5" x14ac:dyDescent="0.25">
      <c r="A4338" s="337" t="s">
        <v>22</v>
      </c>
      <c r="B4338" s="337" t="s">
        <v>2202</v>
      </c>
      <c r="C4338" s="337" t="s">
        <v>440</v>
      </c>
      <c r="D4338" s="337" t="s">
        <v>9</v>
      </c>
      <c r="E4338" s="337" t="s">
        <v>14</v>
      </c>
      <c r="F4338" s="337">
        <v>1200000</v>
      </c>
      <c r="G4338" s="337">
        <v>1200000</v>
      </c>
      <c r="H4338" s="337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40.5" x14ac:dyDescent="0.25">
      <c r="A4339" s="337" t="s">
        <v>22</v>
      </c>
      <c r="B4339" s="337" t="s">
        <v>2203</v>
      </c>
      <c r="C4339" s="337" t="s">
        <v>440</v>
      </c>
      <c r="D4339" s="337" t="s">
        <v>9</v>
      </c>
      <c r="E4339" s="337" t="s">
        <v>14</v>
      </c>
      <c r="F4339" s="337">
        <v>650000</v>
      </c>
      <c r="G4339" s="337">
        <v>650000</v>
      </c>
      <c r="H4339" s="337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40.5" x14ac:dyDescent="0.25">
      <c r="A4340" s="337" t="s">
        <v>22</v>
      </c>
      <c r="B4340" s="337" t="s">
        <v>2204</v>
      </c>
      <c r="C4340" s="337" t="s">
        <v>440</v>
      </c>
      <c r="D4340" s="337" t="s">
        <v>9</v>
      </c>
      <c r="E4340" s="337" t="s">
        <v>14</v>
      </c>
      <c r="F4340" s="337">
        <v>450000</v>
      </c>
      <c r="G4340" s="337">
        <v>450000</v>
      </c>
      <c r="H4340" s="337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15" customHeight="1" x14ac:dyDescent="0.25">
      <c r="A4341" s="521" t="s">
        <v>264</v>
      </c>
      <c r="B4341" s="522"/>
      <c r="C4341" s="522"/>
      <c r="D4341" s="522"/>
      <c r="E4341" s="522"/>
      <c r="F4341" s="522"/>
      <c r="G4341" s="522"/>
      <c r="H4341" s="523"/>
      <c r="I4341" s="23"/>
      <c r="P4341"/>
      <c r="Q4341"/>
      <c r="R4341"/>
      <c r="S4341"/>
      <c r="T4341"/>
      <c r="U4341"/>
      <c r="V4341"/>
      <c r="W4341"/>
      <c r="X4341"/>
    </row>
    <row r="4342" spans="1:24" ht="15" customHeight="1" x14ac:dyDescent="0.25">
      <c r="A4342" s="518" t="s">
        <v>12</v>
      </c>
      <c r="B4342" s="519"/>
      <c r="C4342" s="519"/>
      <c r="D4342" s="519"/>
      <c r="E4342" s="519"/>
      <c r="F4342" s="519"/>
      <c r="G4342" s="519"/>
      <c r="H4342" s="520"/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117"/>
      <c r="B4343" s="117"/>
      <c r="C4343" s="117"/>
      <c r="D4343" s="117"/>
      <c r="E4343" s="117"/>
      <c r="F4343" s="117"/>
      <c r="G4343" s="117"/>
      <c r="H4343" s="117"/>
      <c r="I4343" s="23"/>
      <c r="P4343"/>
      <c r="Q4343"/>
      <c r="R4343"/>
      <c r="S4343"/>
      <c r="T4343"/>
      <c r="U4343"/>
      <c r="V4343"/>
      <c r="W4343"/>
      <c r="X4343"/>
    </row>
    <row r="4344" spans="1:24" ht="15" customHeight="1" x14ac:dyDescent="0.25">
      <c r="A4344" s="521" t="s">
        <v>182</v>
      </c>
      <c r="B4344" s="522"/>
      <c r="C4344" s="522"/>
      <c r="D4344" s="522"/>
      <c r="E4344" s="522"/>
      <c r="F4344" s="522"/>
      <c r="G4344" s="522"/>
      <c r="H4344" s="523"/>
      <c r="I4344" s="23"/>
      <c r="P4344"/>
      <c r="Q4344"/>
      <c r="R4344"/>
      <c r="S4344"/>
      <c r="T4344"/>
      <c r="U4344"/>
      <c r="V4344"/>
      <c r="W4344"/>
      <c r="X4344"/>
    </row>
    <row r="4345" spans="1:24" ht="15" customHeight="1" x14ac:dyDescent="0.25">
      <c r="A4345" s="566" t="s">
        <v>12</v>
      </c>
      <c r="B4345" s="567"/>
      <c r="C4345" s="567"/>
      <c r="D4345" s="567"/>
      <c r="E4345" s="567"/>
      <c r="F4345" s="567"/>
      <c r="G4345" s="567"/>
      <c r="H4345" s="568"/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42"/>
      <c r="B4346" s="35"/>
      <c r="C4346" s="35"/>
      <c r="D4346" s="13"/>
      <c r="E4346" s="13"/>
      <c r="F4346" s="40"/>
      <c r="G4346" s="40"/>
      <c r="H4346" s="41"/>
      <c r="I4346" s="23"/>
      <c r="P4346"/>
      <c r="Q4346"/>
      <c r="R4346"/>
      <c r="S4346"/>
      <c r="T4346"/>
      <c r="U4346"/>
      <c r="V4346"/>
      <c r="W4346"/>
      <c r="X4346"/>
    </row>
    <row r="4347" spans="1:24" ht="15" customHeight="1" x14ac:dyDescent="0.25">
      <c r="A4347" s="527" t="s">
        <v>283</v>
      </c>
      <c r="B4347" s="528"/>
      <c r="C4347" s="528"/>
      <c r="D4347" s="528"/>
      <c r="E4347" s="528"/>
      <c r="F4347" s="528"/>
      <c r="G4347" s="528"/>
      <c r="H4347" s="529"/>
      <c r="I4347" s="23"/>
      <c r="P4347"/>
      <c r="Q4347"/>
      <c r="R4347"/>
      <c r="S4347"/>
      <c r="T4347"/>
      <c r="U4347"/>
      <c r="V4347"/>
      <c r="W4347"/>
      <c r="X4347"/>
    </row>
    <row r="4348" spans="1:24" ht="15" customHeight="1" x14ac:dyDescent="0.25">
      <c r="A4348" s="518" t="s">
        <v>12</v>
      </c>
      <c r="B4348" s="519"/>
      <c r="C4348" s="519"/>
      <c r="D4348" s="519"/>
      <c r="E4348" s="519"/>
      <c r="F4348" s="519"/>
      <c r="G4348" s="519"/>
      <c r="H4348" s="520"/>
      <c r="I4348" s="23"/>
      <c r="P4348"/>
      <c r="Q4348"/>
      <c r="R4348"/>
      <c r="S4348"/>
      <c r="T4348"/>
      <c r="U4348"/>
      <c r="V4348"/>
      <c r="W4348"/>
      <c r="X4348"/>
    </row>
    <row r="4349" spans="1:24" x14ac:dyDescent="0.25">
      <c r="A4349" s="130"/>
      <c r="B4349" s="130"/>
      <c r="C4349" s="130"/>
      <c r="D4349" s="130"/>
      <c r="E4349" s="130"/>
      <c r="F4349" s="130"/>
      <c r="G4349" s="130"/>
      <c r="H4349" s="130"/>
      <c r="I4349" s="23"/>
      <c r="P4349"/>
      <c r="Q4349"/>
      <c r="R4349"/>
      <c r="S4349"/>
      <c r="T4349"/>
      <c r="U4349"/>
      <c r="V4349"/>
      <c r="W4349"/>
      <c r="X4349"/>
    </row>
    <row r="4350" spans="1:24" ht="15" customHeight="1" x14ac:dyDescent="0.25">
      <c r="A4350" s="521" t="s">
        <v>255</v>
      </c>
      <c r="B4350" s="522"/>
      <c r="C4350" s="522"/>
      <c r="D4350" s="522"/>
      <c r="E4350" s="522"/>
      <c r="F4350" s="522"/>
      <c r="G4350" s="522"/>
      <c r="H4350" s="523"/>
      <c r="I4350" s="23"/>
      <c r="P4350"/>
      <c r="Q4350"/>
      <c r="R4350"/>
      <c r="S4350"/>
      <c r="T4350"/>
      <c r="U4350"/>
      <c r="V4350"/>
      <c r="W4350"/>
      <c r="X4350"/>
    </row>
    <row r="4351" spans="1:24" ht="15" customHeight="1" x14ac:dyDescent="0.25">
      <c r="A4351" s="518" t="s">
        <v>12</v>
      </c>
      <c r="B4351" s="519"/>
      <c r="C4351" s="519"/>
      <c r="D4351" s="519"/>
      <c r="E4351" s="519"/>
      <c r="F4351" s="519"/>
      <c r="G4351" s="519"/>
      <c r="H4351" s="520"/>
      <c r="I4351" s="23"/>
      <c r="P4351"/>
      <c r="Q4351"/>
      <c r="R4351"/>
      <c r="S4351"/>
      <c r="T4351"/>
      <c r="U4351"/>
      <c r="V4351"/>
      <c r="W4351"/>
      <c r="X4351"/>
    </row>
    <row r="4352" spans="1:24" x14ac:dyDescent="0.25">
      <c r="A4352" s="99"/>
      <c r="B4352" s="99"/>
      <c r="C4352" s="99"/>
      <c r="D4352" s="99"/>
      <c r="E4352" s="99"/>
      <c r="F4352" s="99"/>
      <c r="G4352" s="99"/>
      <c r="H4352" s="99"/>
      <c r="I4352" s="23"/>
      <c r="P4352"/>
      <c r="Q4352"/>
      <c r="R4352"/>
      <c r="S4352"/>
      <c r="T4352"/>
      <c r="U4352"/>
      <c r="V4352"/>
      <c r="W4352"/>
      <c r="X4352"/>
    </row>
    <row r="4353" spans="1:24" ht="15" customHeight="1" x14ac:dyDescent="0.25">
      <c r="A4353" s="521" t="s">
        <v>289</v>
      </c>
      <c r="B4353" s="522"/>
      <c r="C4353" s="522"/>
      <c r="D4353" s="522"/>
      <c r="E4353" s="522"/>
      <c r="F4353" s="522"/>
      <c r="G4353" s="522"/>
      <c r="H4353" s="523"/>
      <c r="I4353" s="23"/>
      <c r="P4353"/>
      <c r="Q4353"/>
      <c r="R4353"/>
      <c r="S4353"/>
      <c r="T4353"/>
      <c r="U4353"/>
      <c r="V4353"/>
      <c r="W4353"/>
      <c r="X4353"/>
    </row>
    <row r="4354" spans="1:24" ht="15" customHeight="1" x14ac:dyDescent="0.25">
      <c r="A4354" s="518" t="s">
        <v>12</v>
      </c>
      <c r="B4354" s="519"/>
      <c r="C4354" s="519"/>
      <c r="D4354" s="519"/>
      <c r="E4354" s="519"/>
      <c r="F4354" s="519"/>
      <c r="G4354" s="519"/>
      <c r="H4354" s="520"/>
      <c r="I4354" s="23"/>
      <c r="P4354"/>
      <c r="Q4354"/>
      <c r="R4354"/>
      <c r="S4354"/>
      <c r="T4354"/>
      <c r="U4354"/>
      <c r="V4354"/>
      <c r="W4354"/>
      <c r="X4354"/>
    </row>
    <row r="4355" spans="1:24" x14ac:dyDescent="0.25">
      <c r="A4355" s="139"/>
      <c r="B4355" s="139"/>
      <c r="C4355" s="139"/>
      <c r="D4355" s="139"/>
      <c r="E4355" s="139"/>
      <c r="F4355" s="139"/>
      <c r="G4355" s="139"/>
      <c r="H4355" s="139"/>
      <c r="I4355" s="23"/>
      <c r="P4355"/>
      <c r="Q4355"/>
      <c r="R4355"/>
      <c r="S4355"/>
      <c r="T4355"/>
      <c r="U4355"/>
      <c r="V4355"/>
      <c r="W4355"/>
      <c r="X4355"/>
    </row>
    <row r="4356" spans="1:24" ht="15" customHeight="1" x14ac:dyDescent="0.25">
      <c r="A4356" s="518" t="s">
        <v>16</v>
      </c>
      <c r="B4356" s="519"/>
      <c r="C4356" s="519"/>
      <c r="D4356" s="519"/>
      <c r="E4356" s="519"/>
      <c r="F4356" s="519"/>
      <c r="G4356" s="519"/>
      <c r="H4356" s="520"/>
      <c r="I4356" s="23"/>
      <c r="P4356"/>
      <c r="Q4356"/>
      <c r="R4356"/>
      <c r="S4356"/>
      <c r="T4356"/>
      <c r="U4356"/>
      <c r="V4356"/>
      <c r="W4356"/>
      <c r="X4356"/>
    </row>
    <row r="4357" spans="1:24" x14ac:dyDescent="0.25">
      <c r="A4357" s="138"/>
      <c r="B4357" s="138"/>
      <c r="C4357" s="138"/>
      <c r="D4357" s="138"/>
      <c r="E4357" s="138"/>
      <c r="F4357" s="138"/>
      <c r="G4357" s="138"/>
      <c r="H4357" s="138"/>
      <c r="I4357" s="23"/>
      <c r="P4357"/>
      <c r="Q4357"/>
      <c r="R4357"/>
      <c r="S4357"/>
      <c r="T4357"/>
      <c r="U4357"/>
      <c r="V4357"/>
      <c r="W4357"/>
      <c r="X4357"/>
    </row>
    <row r="4358" spans="1:24" ht="15" customHeight="1" x14ac:dyDescent="0.25">
      <c r="A4358" s="521" t="s">
        <v>653</v>
      </c>
      <c r="B4358" s="522"/>
      <c r="C4358" s="522"/>
      <c r="D4358" s="522"/>
      <c r="E4358" s="522"/>
      <c r="F4358" s="522"/>
      <c r="G4358" s="522"/>
      <c r="H4358" s="523"/>
      <c r="I4358" s="23"/>
      <c r="P4358"/>
      <c r="Q4358"/>
      <c r="R4358"/>
      <c r="S4358"/>
      <c r="T4358"/>
      <c r="U4358"/>
      <c r="V4358"/>
      <c r="W4358"/>
      <c r="X4358"/>
    </row>
    <row r="4359" spans="1:24" ht="15" customHeight="1" x14ac:dyDescent="0.25">
      <c r="A4359" s="518" t="s">
        <v>12</v>
      </c>
      <c r="B4359" s="519"/>
      <c r="C4359" s="519"/>
      <c r="D4359" s="519"/>
      <c r="E4359" s="519"/>
      <c r="F4359" s="519"/>
      <c r="G4359" s="519"/>
      <c r="H4359" s="520"/>
      <c r="I4359" s="23"/>
      <c r="P4359"/>
      <c r="Q4359"/>
      <c r="R4359"/>
      <c r="S4359"/>
      <c r="T4359"/>
      <c r="U4359"/>
      <c r="V4359"/>
      <c r="W4359"/>
      <c r="X4359"/>
    </row>
    <row r="4360" spans="1:24" x14ac:dyDescent="0.25">
      <c r="A4360" s="4">
        <v>4239</v>
      </c>
      <c r="B4360" s="4" t="s">
        <v>3039</v>
      </c>
      <c r="C4360" s="4" t="s">
        <v>27</v>
      </c>
      <c r="D4360" s="4" t="s">
        <v>13</v>
      </c>
      <c r="E4360" s="4" t="s">
        <v>14</v>
      </c>
      <c r="F4360" s="4">
        <v>1000000</v>
      </c>
      <c r="G4360" s="4">
        <v>1000000</v>
      </c>
      <c r="H4360" s="4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x14ac:dyDescent="0.25">
      <c r="A4361" s="4">
        <v>4239</v>
      </c>
      <c r="B4361" s="4" t="s">
        <v>3038</v>
      </c>
      <c r="C4361" s="4" t="s">
        <v>27</v>
      </c>
      <c r="D4361" s="4" t="s">
        <v>13</v>
      </c>
      <c r="E4361" s="4" t="s">
        <v>14</v>
      </c>
      <c r="F4361" s="4">
        <v>1000000</v>
      </c>
      <c r="G4361" s="4">
        <v>1000000</v>
      </c>
      <c r="H4361" s="4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15" customHeight="1" x14ac:dyDescent="0.25">
      <c r="A4362" s="521" t="s">
        <v>985</v>
      </c>
      <c r="B4362" s="522"/>
      <c r="C4362" s="522"/>
      <c r="D4362" s="522"/>
      <c r="E4362" s="522"/>
      <c r="F4362" s="522"/>
      <c r="G4362" s="522"/>
      <c r="H4362" s="523"/>
      <c r="I4362" s="23"/>
      <c r="P4362"/>
      <c r="Q4362"/>
      <c r="R4362"/>
      <c r="S4362"/>
      <c r="T4362"/>
      <c r="U4362"/>
      <c r="V4362"/>
      <c r="W4362"/>
      <c r="X4362"/>
    </row>
    <row r="4363" spans="1:24" ht="15" customHeight="1" x14ac:dyDescent="0.25">
      <c r="A4363" s="566" t="s">
        <v>12</v>
      </c>
      <c r="B4363" s="567"/>
      <c r="C4363" s="567"/>
      <c r="D4363" s="567"/>
      <c r="E4363" s="567"/>
      <c r="F4363" s="567"/>
      <c r="G4363" s="567"/>
      <c r="H4363" s="568"/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199">
        <v>5113</v>
      </c>
      <c r="B4364" s="199" t="s">
        <v>986</v>
      </c>
      <c r="C4364" s="199" t="s">
        <v>987</v>
      </c>
      <c r="D4364" s="199" t="s">
        <v>387</v>
      </c>
      <c r="E4364" s="199" t="s">
        <v>14</v>
      </c>
      <c r="F4364" s="309">
        <v>8990000</v>
      </c>
      <c r="G4364" s="309">
        <v>8990000</v>
      </c>
      <c r="H4364" s="199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27" x14ac:dyDescent="0.25">
      <c r="A4365" s="199">
        <v>5113</v>
      </c>
      <c r="B4365" s="208" t="s">
        <v>1035</v>
      </c>
      <c r="C4365" s="208" t="s">
        <v>460</v>
      </c>
      <c r="D4365" s="208" t="s">
        <v>15</v>
      </c>
      <c r="E4365" s="208" t="s">
        <v>14</v>
      </c>
      <c r="F4365" s="309">
        <v>34000</v>
      </c>
      <c r="G4365" s="309">
        <v>34000</v>
      </c>
      <c r="H4365" s="208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s="442" customFormat="1" ht="27" x14ac:dyDescent="0.25">
      <c r="A4366" s="459">
        <v>5113</v>
      </c>
      <c r="B4366" s="459" t="s">
        <v>4880</v>
      </c>
      <c r="C4366" s="459" t="s">
        <v>1099</v>
      </c>
      <c r="D4366" s="459" t="s">
        <v>13</v>
      </c>
      <c r="E4366" s="459" t="s">
        <v>14</v>
      </c>
      <c r="F4366" s="309">
        <v>58416</v>
      </c>
      <c r="G4366" s="309">
        <v>58416</v>
      </c>
      <c r="H4366" s="459">
        <v>1</v>
      </c>
      <c r="I4366" s="445"/>
    </row>
    <row r="4367" spans="1:24" ht="15" customHeight="1" x14ac:dyDescent="0.25">
      <c r="A4367" s="527" t="s">
        <v>84</v>
      </c>
      <c r="B4367" s="528"/>
      <c r="C4367" s="528"/>
      <c r="D4367" s="528"/>
      <c r="E4367" s="528"/>
      <c r="F4367" s="528"/>
      <c r="G4367" s="528"/>
      <c r="H4367" s="529"/>
      <c r="I4367" s="23"/>
      <c r="P4367"/>
      <c r="Q4367"/>
      <c r="R4367"/>
      <c r="S4367"/>
      <c r="T4367"/>
      <c r="U4367"/>
      <c r="V4367"/>
      <c r="W4367"/>
      <c r="X4367"/>
    </row>
    <row r="4368" spans="1:24" ht="15" customHeight="1" x14ac:dyDescent="0.25">
      <c r="A4368" s="518" t="s">
        <v>12</v>
      </c>
      <c r="B4368" s="519"/>
      <c r="C4368" s="519"/>
      <c r="D4368" s="519"/>
      <c r="E4368" s="519"/>
      <c r="F4368" s="519"/>
      <c r="G4368" s="519"/>
      <c r="H4368" s="520"/>
      <c r="I4368" s="23"/>
      <c r="P4368"/>
      <c r="Q4368"/>
      <c r="R4368"/>
      <c r="S4368"/>
      <c r="T4368"/>
      <c r="U4368"/>
      <c r="V4368"/>
      <c r="W4368"/>
      <c r="X4368"/>
    </row>
    <row r="4369" spans="1:24" x14ac:dyDescent="0.25">
      <c r="A4369" s="4"/>
      <c r="B4369" s="4"/>
      <c r="C4369" s="4"/>
      <c r="D4369" s="4"/>
      <c r="E4369" s="4"/>
      <c r="F4369" s="4"/>
      <c r="G4369" s="4"/>
      <c r="H4369" s="4"/>
      <c r="I4369" s="23"/>
      <c r="P4369"/>
      <c r="Q4369"/>
      <c r="R4369"/>
      <c r="S4369"/>
      <c r="T4369"/>
      <c r="U4369"/>
      <c r="V4369"/>
      <c r="W4369"/>
      <c r="X4369"/>
    </row>
    <row r="4370" spans="1:24" x14ac:dyDescent="0.25">
      <c r="A4370" s="518" t="s">
        <v>8</v>
      </c>
      <c r="B4370" s="519"/>
      <c r="C4370" s="519"/>
      <c r="D4370" s="519"/>
      <c r="E4370" s="519"/>
      <c r="F4370" s="519"/>
      <c r="G4370" s="519"/>
      <c r="H4370" s="520"/>
      <c r="I4370" s="23"/>
      <c r="P4370"/>
      <c r="Q4370"/>
      <c r="R4370"/>
      <c r="S4370"/>
      <c r="T4370"/>
      <c r="U4370"/>
      <c r="V4370"/>
      <c r="W4370"/>
      <c r="X4370"/>
    </row>
    <row r="4371" spans="1:24" x14ac:dyDescent="0.25">
      <c r="A4371" s="134"/>
      <c r="B4371" s="134"/>
      <c r="C4371" s="134"/>
      <c r="D4371" s="134"/>
      <c r="E4371" s="134"/>
      <c r="F4371" s="134"/>
      <c r="G4371" s="134"/>
      <c r="H4371" s="134"/>
      <c r="I4371" s="23"/>
      <c r="P4371"/>
      <c r="Q4371"/>
      <c r="R4371"/>
      <c r="S4371"/>
      <c r="T4371"/>
      <c r="U4371"/>
      <c r="V4371"/>
      <c r="W4371"/>
      <c r="X4371"/>
    </row>
    <row r="4372" spans="1:24" ht="15" customHeight="1" x14ac:dyDescent="0.25">
      <c r="A4372" s="533" t="s">
        <v>5475</v>
      </c>
      <c r="B4372" s="534"/>
      <c r="C4372" s="534"/>
      <c r="D4372" s="534"/>
      <c r="E4372" s="534"/>
      <c r="F4372" s="534"/>
      <c r="G4372" s="534"/>
      <c r="H4372" s="535"/>
      <c r="I4372" s="23"/>
      <c r="P4372"/>
      <c r="Q4372"/>
      <c r="R4372"/>
      <c r="S4372"/>
      <c r="T4372"/>
      <c r="U4372"/>
      <c r="V4372"/>
      <c r="W4372"/>
      <c r="X4372"/>
    </row>
    <row r="4373" spans="1:24" s="442" customFormat="1" ht="15" customHeight="1" x14ac:dyDescent="0.25">
      <c r="A4373" s="521" t="s">
        <v>4986</v>
      </c>
      <c r="B4373" s="522"/>
      <c r="C4373" s="522"/>
      <c r="D4373" s="522"/>
      <c r="E4373" s="522"/>
      <c r="F4373" s="522"/>
      <c r="G4373" s="522"/>
      <c r="H4373" s="523"/>
      <c r="I4373" s="445"/>
    </row>
    <row r="4374" spans="1:24" x14ac:dyDescent="0.25">
      <c r="A4374" s="582" t="s">
        <v>8</v>
      </c>
      <c r="B4374" s="583"/>
      <c r="C4374" s="583"/>
      <c r="D4374" s="583"/>
      <c r="E4374" s="583"/>
      <c r="F4374" s="583"/>
      <c r="G4374" s="583"/>
      <c r="H4374" s="584"/>
      <c r="I4374" s="23"/>
      <c r="P4374"/>
      <c r="Q4374"/>
      <c r="R4374"/>
      <c r="S4374"/>
      <c r="T4374"/>
      <c r="U4374"/>
      <c r="V4374"/>
      <c r="W4374"/>
      <c r="X4374"/>
    </row>
    <row r="4375" spans="1:24" s="442" customFormat="1" x14ac:dyDescent="0.25">
      <c r="A4375" s="201">
        <v>4264</v>
      </c>
      <c r="B4375" s="201" t="s">
        <v>4665</v>
      </c>
      <c r="C4375" s="201" t="s">
        <v>232</v>
      </c>
      <c r="D4375" s="201" t="s">
        <v>9</v>
      </c>
      <c r="E4375" s="201" t="s">
        <v>11</v>
      </c>
      <c r="F4375" s="201">
        <v>480</v>
      </c>
      <c r="G4375" s="201">
        <f>+F4375*H4375</f>
        <v>6888000</v>
      </c>
      <c r="H4375" s="201">
        <v>14350</v>
      </c>
      <c r="I4375" s="445"/>
    </row>
    <row r="4376" spans="1:24" ht="24" x14ac:dyDescent="0.25">
      <c r="A4376" s="201">
        <v>5122</v>
      </c>
      <c r="B4376" s="201" t="s">
        <v>3428</v>
      </c>
      <c r="C4376" s="201" t="s">
        <v>3429</v>
      </c>
      <c r="D4376" s="201" t="s">
        <v>9</v>
      </c>
      <c r="E4376" s="201" t="s">
        <v>10</v>
      </c>
      <c r="F4376" s="201">
        <v>550000</v>
      </c>
      <c r="G4376" s="201">
        <v>550000</v>
      </c>
      <c r="H4376" s="201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x14ac:dyDescent="0.25">
      <c r="A4377" s="201">
        <v>4269</v>
      </c>
      <c r="B4377" s="201" t="s">
        <v>1976</v>
      </c>
      <c r="C4377" s="201" t="s">
        <v>657</v>
      </c>
      <c r="D4377" s="201" t="s">
        <v>9</v>
      </c>
      <c r="E4377" s="201" t="s">
        <v>10</v>
      </c>
      <c r="F4377" s="201">
        <v>1000</v>
      </c>
      <c r="G4377" s="201">
        <f>H4377*F4377</f>
        <v>300000</v>
      </c>
      <c r="H4377" s="201">
        <v>300</v>
      </c>
      <c r="I4377" s="23"/>
      <c r="P4377"/>
      <c r="Q4377"/>
      <c r="R4377"/>
      <c r="S4377"/>
      <c r="T4377"/>
      <c r="U4377"/>
      <c r="V4377"/>
      <c r="W4377"/>
      <c r="X4377"/>
    </row>
    <row r="4378" spans="1:24" x14ac:dyDescent="0.25">
      <c r="A4378" s="201">
        <v>4269</v>
      </c>
      <c r="B4378" s="201" t="s">
        <v>1977</v>
      </c>
      <c r="C4378" s="201" t="s">
        <v>660</v>
      </c>
      <c r="D4378" s="201" t="s">
        <v>9</v>
      </c>
      <c r="E4378" s="201" t="s">
        <v>10</v>
      </c>
      <c r="F4378" s="201">
        <v>30000</v>
      </c>
      <c r="G4378" s="201">
        <f t="shared" ref="G4378:G4379" si="77">H4378*F4378</f>
        <v>360000</v>
      </c>
      <c r="H4378" s="201">
        <v>12</v>
      </c>
      <c r="I4378" s="23"/>
      <c r="P4378"/>
      <c r="Q4378"/>
      <c r="R4378"/>
      <c r="S4378"/>
      <c r="T4378"/>
      <c r="U4378"/>
      <c r="V4378"/>
      <c r="W4378"/>
      <c r="X4378"/>
    </row>
    <row r="4379" spans="1:24" x14ac:dyDescent="0.25">
      <c r="A4379" s="201">
        <v>4269</v>
      </c>
      <c r="B4379" s="201" t="s">
        <v>1978</v>
      </c>
      <c r="C4379" s="201" t="s">
        <v>660</v>
      </c>
      <c r="D4379" s="201" t="s">
        <v>9</v>
      </c>
      <c r="E4379" s="201" t="s">
        <v>10</v>
      </c>
      <c r="F4379" s="201">
        <v>10000</v>
      </c>
      <c r="G4379" s="201">
        <f t="shared" si="77"/>
        <v>340000</v>
      </c>
      <c r="H4379" s="201">
        <v>34</v>
      </c>
      <c r="I4379" s="23"/>
      <c r="P4379"/>
      <c r="Q4379"/>
      <c r="R4379"/>
      <c r="S4379"/>
      <c r="T4379"/>
      <c r="U4379"/>
      <c r="V4379"/>
      <c r="W4379"/>
      <c r="X4379"/>
    </row>
    <row r="4380" spans="1:24" x14ac:dyDescent="0.25">
      <c r="A4380" s="201">
        <v>4261</v>
      </c>
      <c r="B4380" s="201" t="s">
        <v>1314</v>
      </c>
      <c r="C4380" s="201" t="s">
        <v>619</v>
      </c>
      <c r="D4380" s="201" t="s">
        <v>9</v>
      </c>
      <c r="E4380" s="201" t="s">
        <v>549</v>
      </c>
      <c r="F4380" s="201">
        <f>G4380/H4380</f>
        <v>620</v>
      </c>
      <c r="G4380" s="201">
        <v>1116000</v>
      </c>
      <c r="H4380" s="201">
        <v>1800</v>
      </c>
      <c r="I4380" s="23"/>
      <c r="P4380"/>
      <c r="Q4380"/>
      <c r="R4380"/>
      <c r="S4380"/>
      <c r="T4380"/>
      <c r="U4380"/>
      <c r="V4380"/>
      <c r="W4380"/>
      <c r="X4380"/>
    </row>
    <row r="4381" spans="1:24" x14ac:dyDescent="0.25">
      <c r="A4381" s="201" t="s">
        <v>705</v>
      </c>
      <c r="B4381" s="201" t="s">
        <v>689</v>
      </c>
      <c r="C4381" s="201" t="s">
        <v>232</v>
      </c>
      <c r="D4381" s="201" t="s">
        <v>9</v>
      </c>
      <c r="E4381" s="201" t="s">
        <v>11</v>
      </c>
      <c r="F4381" s="201">
        <v>490</v>
      </c>
      <c r="G4381" s="201">
        <f>F4381*H4381</f>
        <v>7031500</v>
      </c>
      <c r="H4381" s="201">
        <v>14350</v>
      </c>
      <c r="I4381" s="23"/>
      <c r="P4381"/>
      <c r="Q4381"/>
      <c r="R4381"/>
      <c r="S4381"/>
      <c r="T4381"/>
      <c r="U4381"/>
      <c r="V4381"/>
      <c r="W4381"/>
      <c r="X4381"/>
    </row>
    <row r="4382" spans="1:24" ht="24" x14ac:dyDescent="0.25">
      <c r="A4382" s="201" t="s">
        <v>2384</v>
      </c>
      <c r="B4382" s="201" t="s">
        <v>2281</v>
      </c>
      <c r="C4382" s="201" t="s">
        <v>557</v>
      </c>
      <c r="D4382" s="201" t="s">
        <v>9</v>
      </c>
      <c r="E4382" s="201" t="s">
        <v>10</v>
      </c>
      <c r="F4382" s="201">
        <v>70</v>
      </c>
      <c r="G4382" s="201">
        <f>F4382*H4382</f>
        <v>7000</v>
      </c>
      <c r="H4382" s="201">
        <v>100</v>
      </c>
      <c r="I4382" s="23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201" t="s">
        <v>2384</v>
      </c>
      <c r="B4383" s="201" t="s">
        <v>2282</v>
      </c>
      <c r="C4383" s="201" t="s">
        <v>583</v>
      </c>
      <c r="D4383" s="201" t="s">
        <v>9</v>
      </c>
      <c r="E4383" s="201" t="s">
        <v>10</v>
      </c>
      <c r="F4383" s="201">
        <v>100</v>
      </c>
      <c r="G4383" s="201">
        <f t="shared" ref="G4383:G4446" si="78">F4383*H4383</f>
        <v>10000</v>
      </c>
      <c r="H4383" s="201">
        <v>100</v>
      </c>
      <c r="I4383" s="2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201" t="s">
        <v>2384</v>
      </c>
      <c r="B4384" s="201" t="s">
        <v>2283</v>
      </c>
      <c r="C4384" s="201" t="s">
        <v>571</v>
      </c>
      <c r="D4384" s="201" t="s">
        <v>9</v>
      </c>
      <c r="E4384" s="201" t="s">
        <v>10</v>
      </c>
      <c r="F4384" s="201">
        <v>700</v>
      </c>
      <c r="G4384" s="201">
        <f t="shared" si="78"/>
        <v>70000</v>
      </c>
      <c r="H4384" s="201">
        <v>100</v>
      </c>
      <c r="I4384" s="23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201" t="s">
        <v>2384</v>
      </c>
      <c r="B4385" s="201" t="s">
        <v>2284</v>
      </c>
      <c r="C4385" s="201" t="s">
        <v>2285</v>
      </c>
      <c r="D4385" s="201" t="s">
        <v>9</v>
      </c>
      <c r="E4385" s="201" t="s">
        <v>10</v>
      </c>
      <c r="F4385" s="201">
        <v>1000</v>
      </c>
      <c r="G4385" s="201">
        <f t="shared" si="78"/>
        <v>150000</v>
      </c>
      <c r="H4385" s="201">
        <v>150</v>
      </c>
      <c r="I4385" s="23"/>
      <c r="P4385"/>
      <c r="Q4385"/>
      <c r="R4385"/>
      <c r="S4385"/>
      <c r="T4385"/>
      <c r="U4385"/>
      <c r="V4385"/>
      <c r="W4385"/>
      <c r="X4385"/>
    </row>
    <row r="4386" spans="1:24" x14ac:dyDescent="0.25">
      <c r="A4386" s="201" t="s">
        <v>2384</v>
      </c>
      <c r="B4386" s="201" t="s">
        <v>2286</v>
      </c>
      <c r="C4386" s="201" t="s">
        <v>631</v>
      </c>
      <c r="D4386" s="201" t="s">
        <v>9</v>
      </c>
      <c r="E4386" s="201" t="s">
        <v>10</v>
      </c>
      <c r="F4386" s="201">
        <v>800</v>
      </c>
      <c r="G4386" s="201">
        <f t="shared" si="78"/>
        <v>16000</v>
      </c>
      <c r="H4386" s="201">
        <v>20</v>
      </c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201" t="s">
        <v>2384</v>
      </c>
      <c r="B4387" s="201" t="s">
        <v>2287</v>
      </c>
      <c r="C4387" s="201" t="s">
        <v>567</v>
      </c>
      <c r="D4387" s="201" t="s">
        <v>9</v>
      </c>
      <c r="E4387" s="201" t="s">
        <v>10</v>
      </c>
      <c r="F4387" s="201">
        <v>1500</v>
      </c>
      <c r="G4387" s="201">
        <f t="shared" si="78"/>
        <v>45000</v>
      </c>
      <c r="H4387" s="201">
        <v>30</v>
      </c>
      <c r="I4387" s="23"/>
      <c r="P4387"/>
      <c r="Q4387"/>
      <c r="R4387"/>
      <c r="S4387"/>
      <c r="T4387"/>
      <c r="U4387"/>
      <c r="V4387"/>
      <c r="W4387"/>
      <c r="X4387"/>
    </row>
    <row r="4388" spans="1:24" ht="24" x14ac:dyDescent="0.25">
      <c r="A4388" s="201" t="s">
        <v>2384</v>
      </c>
      <c r="B4388" s="201" t="s">
        <v>2288</v>
      </c>
      <c r="C4388" s="201" t="s">
        <v>600</v>
      </c>
      <c r="D4388" s="201" t="s">
        <v>9</v>
      </c>
      <c r="E4388" s="201" t="s">
        <v>10</v>
      </c>
      <c r="F4388" s="201">
        <v>150</v>
      </c>
      <c r="G4388" s="201">
        <f t="shared" si="78"/>
        <v>45750</v>
      </c>
      <c r="H4388" s="201">
        <v>305</v>
      </c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201" t="s">
        <v>2384</v>
      </c>
      <c r="B4389" s="201" t="s">
        <v>2289</v>
      </c>
      <c r="C4389" s="201" t="s">
        <v>413</v>
      </c>
      <c r="D4389" s="201" t="s">
        <v>9</v>
      </c>
      <c r="E4389" s="201" t="s">
        <v>10</v>
      </c>
      <c r="F4389" s="201">
        <v>300000</v>
      </c>
      <c r="G4389" s="201">
        <f t="shared" si="78"/>
        <v>1500000</v>
      </c>
      <c r="H4389" s="201">
        <v>5</v>
      </c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201" t="s">
        <v>2384</v>
      </c>
      <c r="B4390" s="201" t="s">
        <v>2290</v>
      </c>
      <c r="C4390" s="201" t="s">
        <v>416</v>
      </c>
      <c r="D4390" s="201" t="s">
        <v>9</v>
      </c>
      <c r="E4390" s="201" t="s">
        <v>10</v>
      </c>
      <c r="F4390" s="201">
        <v>45000</v>
      </c>
      <c r="G4390" s="201">
        <f t="shared" si="78"/>
        <v>45000</v>
      </c>
      <c r="H4390" s="201">
        <v>1</v>
      </c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201" t="s">
        <v>2384</v>
      </c>
      <c r="B4391" s="201" t="s">
        <v>2291</v>
      </c>
      <c r="C4391" s="201" t="s">
        <v>2292</v>
      </c>
      <c r="D4391" s="201" t="s">
        <v>9</v>
      </c>
      <c r="E4391" s="201" t="s">
        <v>10</v>
      </c>
      <c r="F4391" s="201">
        <v>2500</v>
      </c>
      <c r="G4391" s="201">
        <f t="shared" si="78"/>
        <v>50000</v>
      </c>
      <c r="H4391" s="201">
        <v>20</v>
      </c>
      <c r="I4391" s="23"/>
      <c r="P4391"/>
      <c r="Q4391"/>
      <c r="R4391"/>
      <c r="S4391"/>
      <c r="T4391"/>
      <c r="U4391"/>
      <c r="V4391"/>
      <c r="W4391"/>
      <c r="X4391"/>
    </row>
    <row r="4392" spans="1:24" ht="24" x14ac:dyDescent="0.25">
      <c r="A4392" s="201" t="s">
        <v>2384</v>
      </c>
      <c r="B4392" s="201" t="s">
        <v>2293</v>
      </c>
      <c r="C4392" s="201" t="s">
        <v>1477</v>
      </c>
      <c r="D4392" s="201" t="s">
        <v>9</v>
      </c>
      <c r="E4392" s="201" t="s">
        <v>10</v>
      </c>
      <c r="F4392" s="201">
        <v>25000</v>
      </c>
      <c r="G4392" s="201">
        <f t="shared" si="78"/>
        <v>150000</v>
      </c>
      <c r="H4392" s="201">
        <v>6</v>
      </c>
      <c r="I4392" s="23"/>
      <c r="P4392"/>
      <c r="Q4392"/>
      <c r="R4392"/>
      <c r="S4392"/>
      <c r="T4392"/>
      <c r="U4392"/>
      <c r="V4392"/>
      <c r="W4392"/>
      <c r="X4392"/>
    </row>
    <row r="4393" spans="1:24" ht="24" x14ac:dyDescent="0.25">
      <c r="A4393" s="201" t="s">
        <v>2384</v>
      </c>
      <c r="B4393" s="201" t="s">
        <v>2294</v>
      </c>
      <c r="C4393" s="201" t="s">
        <v>1477</v>
      </c>
      <c r="D4393" s="201" t="s">
        <v>9</v>
      </c>
      <c r="E4393" s="201" t="s">
        <v>10</v>
      </c>
      <c r="F4393" s="201">
        <v>17000</v>
      </c>
      <c r="G4393" s="201">
        <f t="shared" si="78"/>
        <v>68000</v>
      </c>
      <c r="H4393" s="201">
        <v>4</v>
      </c>
      <c r="I4393" s="23"/>
      <c r="P4393"/>
      <c r="Q4393"/>
      <c r="R4393"/>
      <c r="S4393"/>
      <c r="T4393"/>
      <c r="U4393"/>
      <c r="V4393"/>
      <c r="W4393"/>
      <c r="X4393"/>
    </row>
    <row r="4394" spans="1:24" ht="24" x14ac:dyDescent="0.25">
      <c r="A4394" s="201" t="s">
        <v>2384</v>
      </c>
      <c r="B4394" s="201" t="s">
        <v>2295</v>
      </c>
      <c r="C4394" s="201" t="s">
        <v>1477</v>
      </c>
      <c r="D4394" s="201" t="s">
        <v>9</v>
      </c>
      <c r="E4394" s="201" t="s">
        <v>10</v>
      </c>
      <c r="F4394" s="201">
        <v>10000</v>
      </c>
      <c r="G4394" s="201">
        <f t="shared" si="78"/>
        <v>20000</v>
      </c>
      <c r="H4394" s="201">
        <v>2</v>
      </c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201" t="s">
        <v>2384</v>
      </c>
      <c r="B4395" s="201" t="s">
        <v>2296</v>
      </c>
      <c r="C4395" s="201" t="s">
        <v>1479</v>
      </c>
      <c r="D4395" s="201" t="s">
        <v>9</v>
      </c>
      <c r="E4395" s="201" t="s">
        <v>10</v>
      </c>
      <c r="F4395" s="201">
        <v>4000</v>
      </c>
      <c r="G4395" s="201">
        <f t="shared" si="78"/>
        <v>40000</v>
      </c>
      <c r="H4395" s="201">
        <v>10</v>
      </c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201" t="s">
        <v>2384</v>
      </c>
      <c r="B4396" s="201" t="s">
        <v>2297</v>
      </c>
      <c r="C4396" s="201" t="s">
        <v>2298</v>
      </c>
      <c r="D4396" s="201" t="s">
        <v>9</v>
      </c>
      <c r="E4396" s="201" t="s">
        <v>10</v>
      </c>
      <c r="F4396" s="201">
        <v>6000</v>
      </c>
      <c r="G4396" s="201">
        <f t="shared" si="78"/>
        <v>60000</v>
      </c>
      <c r="H4396" s="201">
        <v>10</v>
      </c>
      <c r="I4396" s="23"/>
      <c r="P4396"/>
      <c r="Q4396"/>
      <c r="R4396"/>
      <c r="S4396"/>
      <c r="T4396"/>
      <c r="U4396"/>
      <c r="V4396"/>
      <c r="W4396"/>
      <c r="X4396"/>
    </row>
    <row r="4397" spans="1:24" ht="36" x14ac:dyDescent="0.25">
      <c r="A4397" s="201" t="s">
        <v>2384</v>
      </c>
      <c r="B4397" s="201" t="s">
        <v>2299</v>
      </c>
      <c r="C4397" s="201" t="s">
        <v>2300</v>
      </c>
      <c r="D4397" s="201" t="s">
        <v>9</v>
      </c>
      <c r="E4397" s="201" t="s">
        <v>10</v>
      </c>
      <c r="F4397" s="201">
        <v>255000</v>
      </c>
      <c r="G4397" s="201">
        <f t="shared" si="78"/>
        <v>765000</v>
      </c>
      <c r="H4397" s="201">
        <v>3</v>
      </c>
      <c r="I4397" s="23"/>
      <c r="P4397"/>
      <c r="Q4397"/>
      <c r="R4397"/>
      <c r="S4397"/>
      <c r="T4397"/>
      <c r="U4397"/>
      <c r="V4397"/>
      <c r="W4397"/>
      <c r="X4397"/>
    </row>
    <row r="4398" spans="1:24" x14ac:dyDescent="0.25">
      <c r="A4398" s="201" t="s">
        <v>2384</v>
      </c>
      <c r="B4398" s="201" t="s">
        <v>2301</v>
      </c>
      <c r="C4398" s="201" t="s">
        <v>820</v>
      </c>
      <c r="D4398" s="201" t="s">
        <v>9</v>
      </c>
      <c r="E4398" s="201" t="s">
        <v>10</v>
      </c>
      <c r="F4398" s="201">
        <v>200</v>
      </c>
      <c r="G4398" s="201">
        <f t="shared" si="78"/>
        <v>2000</v>
      </c>
      <c r="H4398" s="201">
        <v>10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201" t="s">
        <v>2384</v>
      </c>
      <c r="B4399" s="201" t="s">
        <v>2302</v>
      </c>
      <c r="C4399" s="201" t="s">
        <v>2303</v>
      </c>
      <c r="D4399" s="201" t="s">
        <v>9</v>
      </c>
      <c r="E4399" s="201" t="s">
        <v>10</v>
      </c>
      <c r="F4399" s="201">
        <v>1500</v>
      </c>
      <c r="G4399" s="201">
        <f t="shared" si="78"/>
        <v>15000</v>
      </c>
      <c r="H4399" s="201">
        <v>10</v>
      </c>
      <c r="I4399" s="23"/>
      <c r="P4399"/>
      <c r="Q4399"/>
      <c r="R4399"/>
      <c r="S4399"/>
      <c r="T4399"/>
      <c r="U4399"/>
      <c r="V4399"/>
      <c r="W4399"/>
      <c r="X4399"/>
    </row>
    <row r="4400" spans="1:24" x14ac:dyDescent="0.25">
      <c r="A4400" s="201" t="s">
        <v>2384</v>
      </c>
      <c r="B4400" s="201" t="s">
        <v>2304</v>
      </c>
      <c r="C4400" s="201" t="s">
        <v>1507</v>
      </c>
      <c r="D4400" s="201" t="s">
        <v>9</v>
      </c>
      <c r="E4400" s="201" t="s">
        <v>10</v>
      </c>
      <c r="F4400" s="201">
        <v>600</v>
      </c>
      <c r="G4400" s="201">
        <f t="shared" si="78"/>
        <v>12000</v>
      </c>
      <c r="H4400" s="201">
        <v>20</v>
      </c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201" t="s">
        <v>2384</v>
      </c>
      <c r="B4401" s="201" t="s">
        <v>2305</v>
      </c>
      <c r="C4401" s="201" t="s">
        <v>1508</v>
      </c>
      <c r="D4401" s="201" t="s">
        <v>9</v>
      </c>
      <c r="E4401" s="201" t="s">
        <v>10</v>
      </c>
      <c r="F4401" s="201">
        <v>3000</v>
      </c>
      <c r="G4401" s="201">
        <f t="shared" si="78"/>
        <v>90000</v>
      </c>
      <c r="H4401" s="201">
        <v>30</v>
      </c>
      <c r="I4401" s="23"/>
      <c r="P4401"/>
      <c r="Q4401"/>
      <c r="R4401"/>
      <c r="S4401"/>
      <c r="T4401"/>
      <c r="U4401"/>
      <c r="V4401"/>
      <c r="W4401"/>
      <c r="X4401"/>
    </row>
    <row r="4402" spans="1:24" x14ac:dyDescent="0.25">
      <c r="A4402" s="201" t="s">
        <v>2384</v>
      </c>
      <c r="B4402" s="201" t="s">
        <v>2306</v>
      </c>
      <c r="C4402" s="201" t="s">
        <v>2307</v>
      </c>
      <c r="D4402" s="201" t="s">
        <v>9</v>
      </c>
      <c r="E4402" s="201" t="s">
        <v>549</v>
      </c>
      <c r="F4402" s="201">
        <v>5000</v>
      </c>
      <c r="G4402" s="201">
        <f t="shared" si="78"/>
        <v>5000</v>
      </c>
      <c r="H4402" s="201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x14ac:dyDescent="0.25">
      <c r="A4403" s="201" t="s">
        <v>2384</v>
      </c>
      <c r="B4403" s="201" t="s">
        <v>2308</v>
      </c>
      <c r="C4403" s="201" t="s">
        <v>2309</v>
      </c>
      <c r="D4403" s="201" t="s">
        <v>9</v>
      </c>
      <c r="E4403" s="201" t="s">
        <v>10</v>
      </c>
      <c r="F4403" s="201">
        <v>5000</v>
      </c>
      <c r="G4403" s="201">
        <f t="shared" si="78"/>
        <v>50000</v>
      </c>
      <c r="H4403" s="201">
        <v>10</v>
      </c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201" t="s">
        <v>2384</v>
      </c>
      <c r="B4404" s="201" t="s">
        <v>2310</v>
      </c>
      <c r="C4404" s="201" t="s">
        <v>2309</v>
      </c>
      <c r="D4404" s="201" t="s">
        <v>9</v>
      </c>
      <c r="E4404" s="201" t="s">
        <v>10</v>
      </c>
      <c r="F4404" s="201">
        <v>4000</v>
      </c>
      <c r="G4404" s="201">
        <f t="shared" si="78"/>
        <v>40000</v>
      </c>
      <c r="H4404" s="201">
        <v>10</v>
      </c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201" t="s">
        <v>2384</v>
      </c>
      <c r="B4405" s="201" t="s">
        <v>2311</v>
      </c>
      <c r="C4405" s="201" t="s">
        <v>2309</v>
      </c>
      <c r="D4405" s="201" t="s">
        <v>9</v>
      </c>
      <c r="E4405" s="201" t="s">
        <v>10</v>
      </c>
      <c r="F4405" s="201">
        <v>6000</v>
      </c>
      <c r="G4405" s="201">
        <f t="shared" si="78"/>
        <v>276000</v>
      </c>
      <c r="H4405" s="201">
        <v>46</v>
      </c>
      <c r="I4405" s="23"/>
      <c r="P4405"/>
      <c r="Q4405"/>
      <c r="R4405"/>
      <c r="S4405"/>
      <c r="T4405"/>
      <c r="U4405"/>
      <c r="V4405"/>
      <c r="W4405"/>
      <c r="X4405"/>
    </row>
    <row r="4406" spans="1:24" x14ac:dyDescent="0.25">
      <c r="A4406" s="201" t="s">
        <v>2384</v>
      </c>
      <c r="B4406" s="201" t="s">
        <v>2312</v>
      </c>
      <c r="C4406" s="201" t="s">
        <v>2313</v>
      </c>
      <c r="D4406" s="201" t="s">
        <v>9</v>
      </c>
      <c r="E4406" s="201" t="s">
        <v>861</v>
      </c>
      <c r="F4406" s="201">
        <v>200</v>
      </c>
      <c r="G4406" s="201">
        <f t="shared" si="78"/>
        <v>60000</v>
      </c>
      <c r="H4406" s="201">
        <v>300</v>
      </c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201" t="s">
        <v>2384</v>
      </c>
      <c r="B4407" s="201" t="s">
        <v>2314</v>
      </c>
      <c r="C4407" s="201" t="s">
        <v>2215</v>
      </c>
      <c r="D4407" s="201" t="s">
        <v>9</v>
      </c>
      <c r="E4407" s="201" t="s">
        <v>10</v>
      </c>
      <c r="F4407" s="201">
        <v>31000</v>
      </c>
      <c r="G4407" s="201">
        <f t="shared" si="78"/>
        <v>620000</v>
      </c>
      <c r="H4407" s="201">
        <v>20</v>
      </c>
      <c r="I4407" s="23"/>
      <c r="P4407"/>
      <c r="Q4407"/>
      <c r="R4407"/>
      <c r="S4407"/>
      <c r="T4407"/>
      <c r="U4407"/>
      <c r="V4407"/>
      <c r="W4407"/>
      <c r="X4407"/>
    </row>
    <row r="4408" spans="1:24" x14ac:dyDescent="0.25">
      <c r="A4408" s="201" t="s">
        <v>2384</v>
      </c>
      <c r="B4408" s="201" t="s">
        <v>2315</v>
      </c>
      <c r="C4408" s="201" t="s">
        <v>2316</v>
      </c>
      <c r="D4408" s="201" t="s">
        <v>9</v>
      </c>
      <c r="E4408" s="201" t="s">
        <v>10</v>
      </c>
      <c r="F4408" s="201">
        <v>700</v>
      </c>
      <c r="G4408" s="201">
        <f t="shared" si="78"/>
        <v>140000</v>
      </c>
      <c r="H4408" s="201">
        <v>200</v>
      </c>
      <c r="I4408" s="23"/>
      <c r="P4408"/>
      <c r="Q4408"/>
      <c r="R4408"/>
      <c r="S4408"/>
      <c r="T4408"/>
      <c r="U4408"/>
      <c r="V4408"/>
      <c r="W4408"/>
      <c r="X4408"/>
    </row>
    <row r="4409" spans="1:24" x14ac:dyDescent="0.25">
      <c r="A4409" s="201" t="s">
        <v>2384</v>
      </c>
      <c r="B4409" s="201" t="s">
        <v>2317</v>
      </c>
      <c r="C4409" s="201" t="s">
        <v>1512</v>
      </c>
      <c r="D4409" s="201" t="s">
        <v>9</v>
      </c>
      <c r="E4409" s="201" t="s">
        <v>10</v>
      </c>
      <c r="F4409" s="201">
        <v>120</v>
      </c>
      <c r="G4409" s="201">
        <f t="shared" si="78"/>
        <v>432000</v>
      </c>
      <c r="H4409" s="201">
        <v>3600</v>
      </c>
      <c r="I4409" s="23"/>
      <c r="P4409"/>
      <c r="Q4409"/>
      <c r="R4409"/>
      <c r="S4409"/>
      <c r="T4409"/>
      <c r="U4409"/>
      <c r="V4409"/>
      <c r="W4409"/>
      <c r="X4409"/>
    </row>
    <row r="4410" spans="1:24" x14ac:dyDescent="0.25">
      <c r="A4410" s="201" t="s">
        <v>2384</v>
      </c>
      <c r="B4410" s="201" t="s">
        <v>2318</v>
      </c>
      <c r="C4410" s="201" t="s">
        <v>1829</v>
      </c>
      <c r="D4410" s="201" t="s">
        <v>9</v>
      </c>
      <c r="E4410" s="201" t="s">
        <v>10</v>
      </c>
      <c r="F4410" s="201">
        <v>700</v>
      </c>
      <c r="G4410" s="201">
        <f t="shared" si="78"/>
        <v>560000</v>
      </c>
      <c r="H4410" s="201">
        <v>800</v>
      </c>
      <c r="I4410" s="23"/>
      <c r="P4410"/>
      <c r="Q4410"/>
      <c r="R4410"/>
      <c r="S4410"/>
      <c r="T4410"/>
      <c r="U4410"/>
      <c r="V4410"/>
      <c r="W4410"/>
      <c r="X4410"/>
    </row>
    <row r="4411" spans="1:24" ht="24" x14ac:dyDescent="0.25">
      <c r="A4411" s="201" t="s">
        <v>2384</v>
      </c>
      <c r="B4411" s="201" t="s">
        <v>2319</v>
      </c>
      <c r="C4411" s="201" t="s">
        <v>1635</v>
      </c>
      <c r="D4411" s="201" t="s">
        <v>9</v>
      </c>
      <c r="E4411" s="201" t="s">
        <v>10</v>
      </c>
      <c r="F4411" s="201">
        <v>5000</v>
      </c>
      <c r="G4411" s="201">
        <f t="shared" si="78"/>
        <v>75000</v>
      </c>
      <c r="H4411" s="201">
        <v>15</v>
      </c>
      <c r="I4411" s="23"/>
      <c r="P4411"/>
      <c r="Q4411"/>
      <c r="R4411"/>
      <c r="S4411"/>
      <c r="T4411"/>
      <c r="U4411"/>
      <c r="V4411"/>
      <c r="W4411"/>
      <c r="X4411"/>
    </row>
    <row r="4412" spans="1:24" ht="24" x14ac:dyDescent="0.25">
      <c r="A4412" s="201" t="s">
        <v>2384</v>
      </c>
      <c r="B4412" s="201" t="s">
        <v>2320</v>
      </c>
      <c r="C4412" s="201" t="s">
        <v>2321</v>
      </c>
      <c r="D4412" s="201" t="s">
        <v>9</v>
      </c>
      <c r="E4412" s="201" t="s">
        <v>10</v>
      </c>
      <c r="F4412" s="201">
        <v>12000</v>
      </c>
      <c r="G4412" s="201">
        <f t="shared" si="78"/>
        <v>48000</v>
      </c>
      <c r="H4412" s="201">
        <v>4</v>
      </c>
      <c r="I4412" s="23"/>
      <c r="P4412"/>
      <c r="Q4412"/>
      <c r="R4412"/>
      <c r="S4412"/>
      <c r="T4412"/>
      <c r="U4412"/>
      <c r="V4412"/>
      <c r="W4412"/>
      <c r="X4412"/>
    </row>
    <row r="4413" spans="1:24" ht="24" x14ac:dyDescent="0.25">
      <c r="A4413" s="201" t="s">
        <v>2384</v>
      </c>
      <c r="B4413" s="201" t="s">
        <v>2322</v>
      </c>
      <c r="C4413" s="201" t="s">
        <v>2321</v>
      </c>
      <c r="D4413" s="201" t="s">
        <v>9</v>
      </c>
      <c r="E4413" s="201" t="s">
        <v>10</v>
      </c>
      <c r="F4413" s="201">
        <v>6000</v>
      </c>
      <c r="G4413" s="201">
        <f t="shared" si="78"/>
        <v>36000</v>
      </c>
      <c r="H4413" s="201">
        <v>6</v>
      </c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201" t="s">
        <v>2384</v>
      </c>
      <c r="B4414" s="201" t="s">
        <v>2323</v>
      </c>
      <c r="C4414" s="201" t="s">
        <v>2324</v>
      </c>
      <c r="D4414" s="201" t="s">
        <v>9</v>
      </c>
      <c r="E4414" s="201" t="s">
        <v>860</v>
      </c>
      <c r="F4414" s="201">
        <v>33300</v>
      </c>
      <c r="G4414" s="201">
        <f t="shared" si="78"/>
        <v>34965</v>
      </c>
      <c r="H4414" s="201">
        <v>1.05</v>
      </c>
      <c r="I4414" s="23"/>
      <c r="P4414"/>
      <c r="Q4414"/>
      <c r="R4414"/>
      <c r="S4414"/>
      <c r="T4414"/>
      <c r="U4414"/>
      <c r="V4414"/>
      <c r="W4414"/>
      <c r="X4414"/>
    </row>
    <row r="4415" spans="1:24" x14ac:dyDescent="0.25">
      <c r="A4415" s="201" t="s">
        <v>2384</v>
      </c>
      <c r="B4415" s="201" t="s">
        <v>2325</v>
      </c>
      <c r="C4415" s="201" t="s">
        <v>2326</v>
      </c>
      <c r="D4415" s="201" t="s">
        <v>9</v>
      </c>
      <c r="E4415" s="201" t="s">
        <v>10</v>
      </c>
      <c r="F4415" s="201">
        <v>15000</v>
      </c>
      <c r="G4415" s="201">
        <f t="shared" si="78"/>
        <v>150000</v>
      </c>
      <c r="H4415" s="201">
        <v>10</v>
      </c>
      <c r="I4415" s="23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201" t="s">
        <v>2384</v>
      </c>
      <c r="B4416" s="201" t="s">
        <v>2327</v>
      </c>
      <c r="C4416" s="201" t="s">
        <v>2328</v>
      </c>
      <c r="D4416" s="201" t="s">
        <v>9</v>
      </c>
      <c r="E4416" s="201" t="s">
        <v>10</v>
      </c>
      <c r="F4416" s="201">
        <v>125000</v>
      </c>
      <c r="G4416" s="201">
        <f t="shared" si="78"/>
        <v>250000</v>
      </c>
      <c r="H4416" s="201">
        <v>2</v>
      </c>
      <c r="I4416" s="23"/>
      <c r="P4416"/>
      <c r="Q4416"/>
      <c r="R4416"/>
      <c r="S4416"/>
      <c r="T4416"/>
      <c r="U4416"/>
      <c r="V4416"/>
      <c r="W4416"/>
      <c r="X4416"/>
    </row>
    <row r="4417" spans="1:24" x14ac:dyDescent="0.25">
      <c r="A4417" s="201" t="s">
        <v>2384</v>
      </c>
      <c r="B4417" s="201" t="s">
        <v>2329</v>
      </c>
      <c r="C4417" s="201" t="s">
        <v>2330</v>
      </c>
      <c r="D4417" s="201" t="s">
        <v>9</v>
      </c>
      <c r="E4417" s="201" t="s">
        <v>10</v>
      </c>
      <c r="F4417" s="201">
        <v>62000</v>
      </c>
      <c r="G4417" s="201">
        <f t="shared" si="78"/>
        <v>62000</v>
      </c>
      <c r="H4417" s="201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x14ac:dyDescent="0.25">
      <c r="A4418" s="201" t="s">
        <v>2384</v>
      </c>
      <c r="B4418" s="201" t="s">
        <v>2331</v>
      </c>
      <c r="C4418" s="201" t="s">
        <v>2332</v>
      </c>
      <c r="D4418" s="201" t="s">
        <v>9</v>
      </c>
      <c r="E4418" s="201" t="s">
        <v>14</v>
      </c>
      <c r="F4418" s="201">
        <v>550000</v>
      </c>
      <c r="G4418" s="201">
        <f t="shared" si="78"/>
        <v>550000</v>
      </c>
      <c r="H4418" s="201" t="s">
        <v>704</v>
      </c>
      <c r="I4418" s="23"/>
      <c r="P4418"/>
      <c r="Q4418"/>
      <c r="R4418"/>
      <c r="S4418"/>
      <c r="T4418"/>
      <c r="U4418"/>
      <c r="V4418"/>
      <c r="W4418"/>
      <c r="X4418"/>
    </row>
    <row r="4419" spans="1:24" x14ac:dyDescent="0.25">
      <c r="A4419" s="201" t="s">
        <v>2384</v>
      </c>
      <c r="B4419" s="201" t="s">
        <v>2333</v>
      </c>
      <c r="C4419" s="201" t="s">
        <v>1513</v>
      </c>
      <c r="D4419" s="201" t="s">
        <v>9</v>
      </c>
      <c r="E4419" s="201" t="s">
        <v>10</v>
      </c>
      <c r="F4419" s="201">
        <v>1000</v>
      </c>
      <c r="G4419" s="201">
        <f t="shared" si="78"/>
        <v>100000</v>
      </c>
      <c r="H4419" s="201">
        <v>100</v>
      </c>
      <c r="I4419" s="23"/>
      <c r="P4419"/>
      <c r="Q4419"/>
      <c r="R4419"/>
      <c r="S4419"/>
      <c r="T4419"/>
      <c r="U4419"/>
      <c r="V4419"/>
      <c r="W4419"/>
      <c r="X4419"/>
    </row>
    <row r="4420" spans="1:24" x14ac:dyDescent="0.25">
      <c r="A4420" s="201" t="s">
        <v>2384</v>
      </c>
      <c r="B4420" s="201" t="s">
        <v>2334</v>
      </c>
      <c r="C4420" s="201" t="s">
        <v>1514</v>
      </c>
      <c r="D4420" s="201" t="s">
        <v>9</v>
      </c>
      <c r="E4420" s="201" t="s">
        <v>10</v>
      </c>
      <c r="F4420" s="201">
        <v>2000</v>
      </c>
      <c r="G4420" s="201">
        <f t="shared" si="78"/>
        <v>24000</v>
      </c>
      <c r="H4420" s="201">
        <v>12</v>
      </c>
      <c r="I4420" s="23"/>
      <c r="P4420"/>
      <c r="Q4420"/>
      <c r="R4420"/>
      <c r="S4420"/>
      <c r="T4420"/>
      <c r="U4420"/>
      <c r="V4420"/>
      <c r="W4420"/>
      <c r="X4420"/>
    </row>
    <row r="4421" spans="1:24" x14ac:dyDescent="0.25">
      <c r="A4421" s="201" t="s">
        <v>2384</v>
      </c>
      <c r="B4421" s="201" t="s">
        <v>2335</v>
      </c>
      <c r="C4421" s="201" t="s">
        <v>1517</v>
      </c>
      <c r="D4421" s="201" t="s">
        <v>9</v>
      </c>
      <c r="E4421" s="201" t="s">
        <v>10</v>
      </c>
      <c r="F4421" s="201">
        <v>400</v>
      </c>
      <c r="G4421" s="201">
        <f t="shared" si="78"/>
        <v>2400</v>
      </c>
      <c r="H4421" s="201">
        <v>6</v>
      </c>
      <c r="I4421" s="23"/>
      <c r="P4421"/>
      <c r="Q4421"/>
      <c r="R4421"/>
      <c r="S4421"/>
      <c r="T4421"/>
      <c r="U4421"/>
      <c r="V4421"/>
      <c r="W4421"/>
      <c r="X4421"/>
    </row>
    <row r="4422" spans="1:24" x14ac:dyDescent="0.25">
      <c r="A4422" s="201" t="s">
        <v>2384</v>
      </c>
      <c r="B4422" s="201" t="s">
        <v>2336</v>
      </c>
      <c r="C4422" s="201" t="s">
        <v>1517</v>
      </c>
      <c r="D4422" s="201" t="s">
        <v>9</v>
      </c>
      <c r="E4422" s="201" t="s">
        <v>10</v>
      </c>
      <c r="F4422" s="201">
        <v>1000</v>
      </c>
      <c r="G4422" s="201">
        <f t="shared" si="78"/>
        <v>6000</v>
      </c>
      <c r="H4422" s="201">
        <v>6</v>
      </c>
      <c r="I4422" s="23"/>
      <c r="P4422"/>
      <c r="Q4422"/>
      <c r="R4422"/>
      <c r="S4422"/>
      <c r="T4422"/>
      <c r="U4422"/>
      <c r="V4422"/>
      <c r="W4422"/>
      <c r="X4422"/>
    </row>
    <row r="4423" spans="1:24" x14ac:dyDescent="0.25">
      <c r="A4423" s="201" t="s">
        <v>2384</v>
      </c>
      <c r="B4423" s="201" t="s">
        <v>2337</v>
      </c>
      <c r="C4423" s="201" t="s">
        <v>647</v>
      </c>
      <c r="D4423" s="201" t="s">
        <v>9</v>
      </c>
      <c r="E4423" s="201" t="s">
        <v>10</v>
      </c>
      <c r="F4423" s="201">
        <v>150</v>
      </c>
      <c r="G4423" s="201">
        <f t="shared" si="78"/>
        <v>4500</v>
      </c>
      <c r="H4423" s="201">
        <v>30</v>
      </c>
      <c r="I4423" s="23"/>
      <c r="P4423"/>
      <c r="Q4423"/>
      <c r="R4423"/>
      <c r="S4423"/>
      <c r="T4423"/>
      <c r="U4423"/>
      <c r="V4423"/>
      <c r="W4423"/>
      <c r="X4423"/>
    </row>
    <row r="4424" spans="1:24" x14ac:dyDescent="0.25">
      <c r="A4424" s="201" t="s">
        <v>2384</v>
      </c>
      <c r="B4424" s="201" t="s">
        <v>2338</v>
      </c>
      <c r="C4424" s="201" t="s">
        <v>589</v>
      </c>
      <c r="D4424" s="201" t="s">
        <v>9</v>
      </c>
      <c r="E4424" s="201" t="s">
        <v>10</v>
      </c>
      <c r="F4424" s="201">
        <v>500</v>
      </c>
      <c r="G4424" s="201">
        <f t="shared" si="78"/>
        <v>15000</v>
      </c>
      <c r="H4424" s="201">
        <v>30</v>
      </c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201" t="s">
        <v>2384</v>
      </c>
      <c r="B4425" s="201" t="s">
        <v>2339</v>
      </c>
      <c r="C4425" s="201" t="s">
        <v>2340</v>
      </c>
      <c r="D4425" s="201" t="s">
        <v>9</v>
      </c>
      <c r="E4425" s="201" t="s">
        <v>10</v>
      </c>
      <c r="F4425" s="201">
        <v>5000</v>
      </c>
      <c r="G4425" s="201">
        <f t="shared" si="78"/>
        <v>10000</v>
      </c>
      <c r="H4425" s="201">
        <v>2</v>
      </c>
      <c r="I4425" s="23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201" t="s">
        <v>2384</v>
      </c>
      <c r="B4426" s="201" t="s">
        <v>2341</v>
      </c>
      <c r="C4426" s="201" t="s">
        <v>617</v>
      </c>
      <c r="D4426" s="201" t="s">
        <v>9</v>
      </c>
      <c r="E4426" s="201" t="s">
        <v>10</v>
      </c>
      <c r="F4426" s="201">
        <v>10</v>
      </c>
      <c r="G4426" s="201">
        <f t="shared" si="78"/>
        <v>1500</v>
      </c>
      <c r="H4426" s="201">
        <v>150</v>
      </c>
      <c r="I4426" s="23"/>
      <c r="P4426"/>
      <c r="Q4426"/>
      <c r="R4426"/>
      <c r="S4426"/>
      <c r="T4426"/>
      <c r="U4426"/>
      <c r="V4426"/>
      <c r="W4426"/>
      <c r="X4426"/>
    </row>
    <row r="4427" spans="1:24" x14ac:dyDescent="0.25">
      <c r="A4427" s="201" t="s">
        <v>2384</v>
      </c>
      <c r="B4427" s="201" t="s">
        <v>2342</v>
      </c>
      <c r="C4427" s="201" t="s">
        <v>617</v>
      </c>
      <c r="D4427" s="201" t="s">
        <v>9</v>
      </c>
      <c r="E4427" s="201" t="s">
        <v>10</v>
      </c>
      <c r="F4427" s="201">
        <v>15</v>
      </c>
      <c r="G4427" s="201">
        <f t="shared" si="78"/>
        <v>2250</v>
      </c>
      <c r="H4427" s="201">
        <v>150</v>
      </c>
      <c r="I4427" s="23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201" t="s">
        <v>2384</v>
      </c>
      <c r="B4428" s="201" t="s">
        <v>2343</v>
      </c>
      <c r="C4428" s="201" t="s">
        <v>611</v>
      </c>
      <c r="D4428" s="201" t="s">
        <v>9</v>
      </c>
      <c r="E4428" s="201" t="s">
        <v>10</v>
      </c>
      <c r="F4428" s="201">
        <v>100</v>
      </c>
      <c r="G4428" s="201">
        <f t="shared" si="78"/>
        <v>15000</v>
      </c>
      <c r="H4428" s="201">
        <v>150</v>
      </c>
      <c r="I4428" s="23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201" t="s">
        <v>2384</v>
      </c>
      <c r="B4429" s="201" t="s">
        <v>2344</v>
      </c>
      <c r="C4429" s="201" t="s">
        <v>573</v>
      </c>
      <c r="D4429" s="201" t="s">
        <v>9</v>
      </c>
      <c r="E4429" s="201" t="s">
        <v>10</v>
      </c>
      <c r="F4429" s="201">
        <v>150</v>
      </c>
      <c r="G4429" s="201">
        <f t="shared" si="78"/>
        <v>3000</v>
      </c>
      <c r="H4429" s="201">
        <v>20</v>
      </c>
      <c r="I4429" s="23"/>
      <c r="P4429"/>
      <c r="Q4429"/>
      <c r="R4429"/>
      <c r="S4429"/>
      <c r="T4429"/>
      <c r="U4429"/>
      <c r="V4429"/>
      <c r="W4429"/>
      <c r="X4429"/>
    </row>
    <row r="4430" spans="1:24" x14ac:dyDescent="0.25">
      <c r="A4430" s="201" t="s">
        <v>2384</v>
      </c>
      <c r="B4430" s="201" t="s">
        <v>2345</v>
      </c>
      <c r="C4430" s="201" t="s">
        <v>2346</v>
      </c>
      <c r="D4430" s="201" t="s">
        <v>9</v>
      </c>
      <c r="E4430" s="201" t="s">
        <v>10</v>
      </c>
      <c r="F4430" s="201">
        <v>25000</v>
      </c>
      <c r="G4430" s="201">
        <f t="shared" si="78"/>
        <v>150000</v>
      </c>
      <c r="H4430" s="201">
        <v>6</v>
      </c>
      <c r="I4430" s="23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201" t="s">
        <v>2384</v>
      </c>
      <c r="B4431" s="201" t="s">
        <v>2347</v>
      </c>
      <c r="C4431" s="201" t="s">
        <v>425</v>
      </c>
      <c r="D4431" s="201" t="s">
        <v>9</v>
      </c>
      <c r="E4431" s="201" t="s">
        <v>10</v>
      </c>
      <c r="F4431" s="201">
        <v>400000</v>
      </c>
      <c r="G4431" s="201">
        <f t="shared" si="78"/>
        <v>1200000</v>
      </c>
      <c r="H4431" s="201">
        <v>3</v>
      </c>
      <c r="I4431" s="23"/>
      <c r="P4431"/>
      <c r="Q4431"/>
      <c r="R4431"/>
      <c r="S4431"/>
      <c r="T4431"/>
      <c r="U4431"/>
      <c r="V4431"/>
      <c r="W4431"/>
      <c r="X4431"/>
    </row>
    <row r="4432" spans="1:24" x14ac:dyDescent="0.25">
      <c r="A4432" s="201" t="s">
        <v>2384</v>
      </c>
      <c r="B4432" s="201" t="s">
        <v>2348</v>
      </c>
      <c r="C4432" s="201" t="s">
        <v>1521</v>
      </c>
      <c r="D4432" s="201" t="s">
        <v>9</v>
      </c>
      <c r="E4432" s="201" t="s">
        <v>10</v>
      </c>
      <c r="F4432" s="201">
        <v>500</v>
      </c>
      <c r="G4432" s="201">
        <f t="shared" si="78"/>
        <v>75000</v>
      </c>
      <c r="H4432" s="201">
        <v>150</v>
      </c>
      <c r="I4432" s="23"/>
      <c r="P4432"/>
      <c r="Q4432"/>
      <c r="R4432"/>
      <c r="S4432"/>
      <c r="T4432"/>
      <c r="U4432"/>
      <c r="V4432"/>
      <c r="W4432"/>
      <c r="X4432"/>
    </row>
    <row r="4433" spans="1:24" x14ac:dyDescent="0.25">
      <c r="A4433" s="201" t="s">
        <v>2384</v>
      </c>
      <c r="B4433" s="201" t="s">
        <v>2349</v>
      </c>
      <c r="C4433" s="201" t="s">
        <v>1523</v>
      </c>
      <c r="D4433" s="201" t="s">
        <v>9</v>
      </c>
      <c r="E4433" s="201" t="s">
        <v>10</v>
      </c>
      <c r="F4433" s="201">
        <v>900</v>
      </c>
      <c r="G4433" s="201">
        <f t="shared" si="78"/>
        <v>135000</v>
      </c>
      <c r="H4433" s="201">
        <v>150</v>
      </c>
      <c r="I4433" s="23"/>
      <c r="P4433"/>
      <c r="Q4433"/>
      <c r="R4433"/>
      <c r="S4433"/>
      <c r="T4433"/>
      <c r="U4433"/>
      <c r="V4433"/>
      <c r="W4433"/>
      <c r="X4433"/>
    </row>
    <row r="4434" spans="1:24" x14ac:dyDescent="0.25">
      <c r="A4434" s="201" t="s">
        <v>2384</v>
      </c>
      <c r="B4434" s="201" t="s">
        <v>2350</v>
      </c>
      <c r="C4434" s="201" t="s">
        <v>1524</v>
      </c>
      <c r="D4434" s="201" t="s">
        <v>9</v>
      </c>
      <c r="E4434" s="201" t="s">
        <v>10</v>
      </c>
      <c r="F4434" s="201">
        <v>1500</v>
      </c>
      <c r="G4434" s="201">
        <f t="shared" si="78"/>
        <v>150000</v>
      </c>
      <c r="H4434" s="201">
        <v>100</v>
      </c>
      <c r="I4434" s="23"/>
      <c r="P4434"/>
      <c r="Q4434"/>
      <c r="R4434"/>
      <c r="S4434"/>
      <c r="T4434"/>
      <c r="U4434"/>
      <c r="V4434"/>
      <c r="W4434"/>
      <c r="X4434"/>
    </row>
    <row r="4435" spans="1:24" ht="24" x14ac:dyDescent="0.25">
      <c r="A4435" s="201" t="s">
        <v>2384</v>
      </c>
      <c r="B4435" s="201" t="s">
        <v>2351</v>
      </c>
      <c r="C4435" s="201" t="s">
        <v>1527</v>
      </c>
      <c r="D4435" s="201" t="s">
        <v>9</v>
      </c>
      <c r="E4435" s="201" t="s">
        <v>549</v>
      </c>
      <c r="F4435" s="201">
        <v>400</v>
      </c>
      <c r="G4435" s="201">
        <f t="shared" si="78"/>
        <v>32000</v>
      </c>
      <c r="H4435" s="201">
        <v>80</v>
      </c>
      <c r="I4435" s="23"/>
      <c r="P4435"/>
      <c r="Q4435"/>
      <c r="R4435"/>
      <c r="S4435"/>
      <c r="T4435"/>
      <c r="U4435"/>
      <c r="V4435"/>
      <c r="W4435"/>
      <c r="X4435"/>
    </row>
    <row r="4436" spans="1:24" x14ac:dyDescent="0.25">
      <c r="A4436" s="201" t="s">
        <v>2384</v>
      </c>
      <c r="B4436" s="201" t="s">
        <v>2352</v>
      </c>
      <c r="C4436" s="201" t="s">
        <v>1528</v>
      </c>
      <c r="D4436" s="201" t="s">
        <v>9</v>
      </c>
      <c r="E4436" s="201" t="s">
        <v>11</v>
      </c>
      <c r="F4436" s="201">
        <v>300</v>
      </c>
      <c r="G4436" s="201">
        <f t="shared" si="78"/>
        <v>120000</v>
      </c>
      <c r="H4436" s="201">
        <v>400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4" x14ac:dyDescent="0.25">
      <c r="A4437" s="201" t="s">
        <v>2384</v>
      </c>
      <c r="B4437" s="201" t="s">
        <v>2353</v>
      </c>
      <c r="C4437" s="201" t="s">
        <v>1529</v>
      </c>
      <c r="D4437" s="201" t="s">
        <v>9</v>
      </c>
      <c r="E4437" s="201" t="s">
        <v>11</v>
      </c>
      <c r="F4437" s="201">
        <v>600</v>
      </c>
      <c r="G4437" s="201">
        <f t="shared" si="78"/>
        <v>86400</v>
      </c>
      <c r="H4437" s="201">
        <v>144</v>
      </c>
      <c r="I4437" s="23"/>
      <c r="P4437"/>
      <c r="Q4437"/>
      <c r="R4437"/>
      <c r="S4437"/>
      <c r="T4437"/>
      <c r="U4437"/>
      <c r="V4437"/>
      <c r="W4437"/>
      <c r="X4437"/>
    </row>
    <row r="4438" spans="1:24" x14ac:dyDescent="0.25">
      <c r="A4438" s="201" t="s">
        <v>2384</v>
      </c>
      <c r="B4438" s="201" t="s">
        <v>2354</v>
      </c>
      <c r="C4438" s="201" t="s">
        <v>1531</v>
      </c>
      <c r="D4438" s="201" t="s">
        <v>9</v>
      </c>
      <c r="E4438" s="201" t="s">
        <v>10</v>
      </c>
      <c r="F4438" s="201">
        <v>500</v>
      </c>
      <c r="G4438" s="201">
        <f t="shared" si="78"/>
        <v>200000</v>
      </c>
      <c r="H4438" s="201">
        <v>400</v>
      </c>
      <c r="I4438" s="23"/>
      <c r="P4438"/>
      <c r="Q4438"/>
      <c r="R4438"/>
      <c r="S4438"/>
      <c r="T4438"/>
      <c r="U4438"/>
      <c r="V4438"/>
      <c r="W4438"/>
      <c r="X4438"/>
    </row>
    <row r="4439" spans="1:24" x14ac:dyDescent="0.25">
      <c r="A4439" s="201" t="s">
        <v>2384</v>
      </c>
      <c r="B4439" s="201" t="s">
        <v>2355</v>
      </c>
      <c r="C4439" s="201" t="s">
        <v>846</v>
      </c>
      <c r="D4439" s="201" t="s">
        <v>9</v>
      </c>
      <c r="E4439" s="201" t="s">
        <v>10</v>
      </c>
      <c r="F4439" s="201">
        <v>800</v>
      </c>
      <c r="G4439" s="201">
        <f t="shared" si="78"/>
        <v>160000</v>
      </c>
      <c r="H4439" s="201">
        <v>200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4" x14ac:dyDescent="0.25">
      <c r="A4440" s="201" t="s">
        <v>2384</v>
      </c>
      <c r="B4440" s="201" t="s">
        <v>2356</v>
      </c>
      <c r="C4440" s="201" t="s">
        <v>1532</v>
      </c>
      <c r="D4440" s="201" t="s">
        <v>9</v>
      </c>
      <c r="E4440" s="201" t="s">
        <v>10</v>
      </c>
      <c r="F4440" s="201">
        <v>1000</v>
      </c>
      <c r="G4440" s="201">
        <f t="shared" si="78"/>
        <v>6000</v>
      </c>
      <c r="H4440" s="201">
        <v>6</v>
      </c>
      <c r="I4440" s="23"/>
      <c r="P4440"/>
      <c r="Q4440"/>
      <c r="R4440"/>
      <c r="S4440"/>
      <c r="T4440"/>
      <c r="U4440"/>
      <c r="V4440"/>
      <c r="W4440"/>
      <c r="X4440"/>
    </row>
    <row r="4441" spans="1:24" ht="24" x14ac:dyDescent="0.25">
      <c r="A4441" s="201" t="s">
        <v>2384</v>
      </c>
      <c r="B4441" s="201" t="s">
        <v>2357</v>
      </c>
      <c r="C4441" s="201" t="s">
        <v>848</v>
      </c>
      <c r="D4441" s="201" t="s">
        <v>9</v>
      </c>
      <c r="E4441" s="201" t="s">
        <v>10</v>
      </c>
      <c r="F4441" s="201">
        <v>1500</v>
      </c>
      <c r="G4441" s="201">
        <f t="shared" si="78"/>
        <v>18000</v>
      </c>
      <c r="H4441" s="201">
        <v>12</v>
      </c>
      <c r="I4441" s="23"/>
      <c r="P4441"/>
      <c r="Q4441"/>
      <c r="R4441"/>
      <c r="S4441"/>
      <c r="T4441"/>
      <c r="U4441"/>
      <c r="V4441"/>
      <c r="W4441"/>
      <c r="X4441"/>
    </row>
    <row r="4442" spans="1:24" x14ac:dyDescent="0.25">
      <c r="A4442" s="201" t="s">
        <v>2384</v>
      </c>
      <c r="B4442" s="201" t="s">
        <v>2358</v>
      </c>
      <c r="C4442" s="201" t="s">
        <v>1533</v>
      </c>
      <c r="D4442" s="201" t="s">
        <v>9</v>
      </c>
      <c r="E4442" s="201" t="s">
        <v>10</v>
      </c>
      <c r="F4442" s="201">
        <v>8000</v>
      </c>
      <c r="G4442" s="201">
        <f t="shared" si="78"/>
        <v>16000</v>
      </c>
      <c r="H4442" s="201">
        <v>2</v>
      </c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201" t="s">
        <v>2384</v>
      </c>
      <c r="B4443" s="201" t="s">
        <v>2359</v>
      </c>
      <c r="C4443" s="201" t="s">
        <v>2360</v>
      </c>
      <c r="D4443" s="201" t="s">
        <v>9</v>
      </c>
      <c r="E4443" s="201" t="s">
        <v>10</v>
      </c>
      <c r="F4443" s="201">
        <v>2000</v>
      </c>
      <c r="G4443" s="201">
        <f t="shared" si="78"/>
        <v>6000</v>
      </c>
      <c r="H4443" s="201">
        <v>3</v>
      </c>
      <c r="I4443" s="23"/>
      <c r="P4443"/>
      <c r="Q4443"/>
      <c r="R4443"/>
      <c r="S4443"/>
      <c r="T4443"/>
      <c r="U4443"/>
      <c r="V4443"/>
      <c r="W4443"/>
      <c r="X4443"/>
    </row>
    <row r="4444" spans="1:24" x14ac:dyDescent="0.25">
      <c r="A4444" s="201" t="s">
        <v>2384</v>
      </c>
      <c r="B4444" s="201" t="s">
        <v>2361</v>
      </c>
      <c r="C4444" s="201" t="s">
        <v>2362</v>
      </c>
      <c r="D4444" s="201" t="s">
        <v>9</v>
      </c>
      <c r="E4444" s="201" t="s">
        <v>861</v>
      </c>
      <c r="F4444" s="201">
        <v>1300</v>
      </c>
      <c r="G4444" s="201">
        <f t="shared" si="78"/>
        <v>6500</v>
      </c>
      <c r="H4444" s="201">
        <v>5</v>
      </c>
      <c r="I4444" s="23"/>
      <c r="P4444"/>
      <c r="Q4444"/>
      <c r="R4444"/>
      <c r="S4444"/>
      <c r="T4444"/>
      <c r="U4444"/>
      <c r="V4444"/>
      <c r="W4444"/>
      <c r="X4444"/>
    </row>
    <row r="4445" spans="1:24" x14ac:dyDescent="0.25">
      <c r="A4445" s="201" t="s">
        <v>2384</v>
      </c>
      <c r="B4445" s="201" t="s">
        <v>2363</v>
      </c>
      <c r="C4445" s="201" t="s">
        <v>853</v>
      </c>
      <c r="D4445" s="201" t="s">
        <v>9</v>
      </c>
      <c r="E4445" s="201" t="s">
        <v>10</v>
      </c>
      <c r="F4445" s="201">
        <v>3000</v>
      </c>
      <c r="G4445" s="201">
        <f t="shared" si="78"/>
        <v>60000</v>
      </c>
      <c r="H4445" s="201">
        <v>20</v>
      </c>
      <c r="I4445" s="23"/>
      <c r="P4445"/>
      <c r="Q4445"/>
      <c r="R4445"/>
      <c r="S4445"/>
      <c r="T4445"/>
      <c r="U4445"/>
      <c r="V4445"/>
      <c r="W4445"/>
      <c r="X4445"/>
    </row>
    <row r="4446" spans="1:24" x14ac:dyDescent="0.25">
      <c r="A4446" s="201" t="s">
        <v>2384</v>
      </c>
      <c r="B4446" s="201" t="s">
        <v>2364</v>
      </c>
      <c r="C4446" s="201" t="s">
        <v>853</v>
      </c>
      <c r="D4446" s="201" t="s">
        <v>9</v>
      </c>
      <c r="E4446" s="201" t="s">
        <v>10</v>
      </c>
      <c r="F4446" s="201">
        <v>2000</v>
      </c>
      <c r="G4446" s="201">
        <f t="shared" si="78"/>
        <v>30000</v>
      </c>
      <c r="H4446" s="201">
        <v>15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4" x14ac:dyDescent="0.25">
      <c r="A4447" s="201" t="s">
        <v>2384</v>
      </c>
      <c r="B4447" s="201" t="s">
        <v>2365</v>
      </c>
      <c r="C4447" s="201" t="s">
        <v>1687</v>
      </c>
      <c r="D4447" s="201" t="s">
        <v>9</v>
      </c>
      <c r="E4447" s="201" t="s">
        <v>861</v>
      </c>
      <c r="F4447" s="201">
        <v>300</v>
      </c>
      <c r="G4447" s="201">
        <f t="shared" ref="G4447:G4464" si="79">F4447*H4447</f>
        <v>30000</v>
      </c>
      <c r="H4447" s="201">
        <v>100</v>
      </c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201" t="s">
        <v>2384</v>
      </c>
      <c r="B4448" s="201" t="s">
        <v>2366</v>
      </c>
      <c r="C4448" s="201" t="s">
        <v>855</v>
      </c>
      <c r="D4448" s="201" t="s">
        <v>9</v>
      </c>
      <c r="E4448" s="201" t="s">
        <v>10</v>
      </c>
      <c r="F4448" s="201">
        <v>5000</v>
      </c>
      <c r="G4448" s="201">
        <f t="shared" si="79"/>
        <v>25000</v>
      </c>
      <c r="H4448" s="201">
        <v>5</v>
      </c>
      <c r="I4448" s="23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201" t="s">
        <v>2384</v>
      </c>
      <c r="B4449" s="201" t="s">
        <v>2367</v>
      </c>
      <c r="C4449" s="201" t="s">
        <v>1538</v>
      </c>
      <c r="D4449" s="201" t="s">
        <v>9</v>
      </c>
      <c r="E4449" s="201" t="s">
        <v>10</v>
      </c>
      <c r="F4449" s="201">
        <v>40000</v>
      </c>
      <c r="G4449" s="201">
        <f t="shared" si="79"/>
        <v>40000</v>
      </c>
      <c r="H4449" s="201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201" t="s">
        <v>2384</v>
      </c>
      <c r="B4450" s="201" t="s">
        <v>2368</v>
      </c>
      <c r="C4450" s="201" t="s">
        <v>1540</v>
      </c>
      <c r="D4450" s="201" t="s">
        <v>9</v>
      </c>
      <c r="E4450" s="201" t="s">
        <v>10</v>
      </c>
      <c r="F4450" s="201">
        <v>20000</v>
      </c>
      <c r="G4450" s="201">
        <f t="shared" si="79"/>
        <v>20000</v>
      </c>
      <c r="H4450" s="201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201" t="s">
        <v>2384</v>
      </c>
      <c r="B4451" s="201" t="s">
        <v>2369</v>
      </c>
      <c r="C4451" s="201" t="s">
        <v>1542</v>
      </c>
      <c r="D4451" s="201" t="s">
        <v>9</v>
      </c>
      <c r="E4451" s="201" t="s">
        <v>10</v>
      </c>
      <c r="F4451" s="201">
        <v>4010</v>
      </c>
      <c r="G4451" s="201">
        <f t="shared" si="79"/>
        <v>40100</v>
      </c>
      <c r="H4451" s="201">
        <v>10</v>
      </c>
      <c r="I4451" s="23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201" t="s">
        <v>2384</v>
      </c>
      <c r="B4452" s="201" t="s">
        <v>2370</v>
      </c>
      <c r="C4452" s="201" t="s">
        <v>858</v>
      </c>
      <c r="D4452" s="201" t="s">
        <v>9</v>
      </c>
      <c r="E4452" s="201" t="s">
        <v>10</v>
      </c>
      <c r="F4452" s="201">
        <v>3000</v>
      </c>
      <c r="G4452" s="201">
        <f t="shared" si="79"/>
        <v>60000</v>
      </c>
      <c r="H4452" s="201">
        <v>20</v>
      </c>
      <c r="I4452" s="23"/>
      <c r="P4452"/>
      <c r="Q4452"/>
      <c r="R4452"/>
      <c r="S4452"/>
      <c r="T4452"/>
      <c r="U4452"/>
      <c r="V4452"/>
      <c r="W4452"/>
      <c r="X4452"/>
    </row>
    <row r="4453" spans="1:24" x14ac:dyDescent="0.25">
      <c r="A4453" s="201" t="s">
        <v>2384</v>
      </c>
      <c r="B4453" s="201" t="s">
        <v>2371</v>
      </c>
      <c r="C4453" s="201" t="s">
        <v>1700</v>
      </c>
      <c r="D4453" s="201" t="s">
        <v>9</v>
      </c>
      <c r="E4453" s="201" t="s">
        <v>859</v>
      </c>
      <c r="F4453" s="201">
        <v>500</v>
      </c>
      <c r="G4453" s="201">
        <f t="shared" si="79"/>
        <v>200000</v>
      </c>
      <c r="H4453" s="201">
        <v>400</v>
      </c>
      <c r="I4453" s="23"/>
      <c r="P4453"/>
      <c r="Q4453"/>
      <c r="R4453"/>
      <c r="S4453"/>
      <c r="T4453"/>
      <c r="U4453"/>
      <c r="V4453"/>
      <c r="W4453"/>
      <c r="X4453"/>
    </row>
    <row r="4454" spans="1:24" x14ac:dyDescent="0.25">
      <c r="A4454" s="201" t="s">
        <v>2384</v>
      </c>
      <c r="B4454" s="201" t="s">
        <v>2372</v>
      </c>
      <c r="C4454" s="201" t="s">
        <v>555</v>
      </c>
      <c r="D4454" s="201" t="s">
        <v>9</v>
      </c>
      <c r="E4454" s="201" t="s">
        <v>10</v>
      </c>
      <c r="F4454" s="201">
        <v>200</v>
      </c>
      <c r="G4454" s="201">
        <f t="shared" si="79"/>
        <v>6000</v>
      </c>
      <c r="H4454" s="201">
        <v>30</v>
      </c>
      <c r="I4454" s="23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201" t="s">
        <v>2384</v>
      </c>
      <c r="B4455" s="201" t="s">
        <v>2373</v>
      </c>
      <c r="C4455" s="201" t="s">
        <v>2374</v>
      </c>
      <c r="D4455" s="201" t="s">
        <v>9</v>
      </c>
      <c r="E4455" s="201" t="s">
        <v>549</v>
      </c>
      <c r="F4455" s="201">
        <v>100</v>
      </c>
      <c r="G4455" s="201">
        <f t="shared" si="79"/>
        <v>30000</v>
      </c>
      <c r="H4455" s="201">
        <v>300</v>
      </c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201" t="s">
        <v>2384</v>
      </c>
      <c r="B4456" s="201" t="s">
        <v>2375</v>
      </c>
      <c r="C4456" s="201" t="s">
        <v>561</v>
      </c>
      <c r="D4456" s="201" t="s">
        <v>9</v>
      </c>
      <c r="E4456" s="201" t="s">
        <v>10</v>
      </c>
      <c r="F4456" s="201">
        <v>120</v>
      </c>
      <c r="G4456" s="201">
        <f t="shared" si="79"/>
        <v>12000</v>
      </c>
      <c r="H4456" s="201">
        <v>100</v>
      </c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201" t="s">
        <v>2384</v>
      </c>
      <c r="B4457" s="201" t="s">
        <v>2376</v>
      </c>
      <c r="C4457" s="201" t="s">
        <v>598</v>
      </c>
      <c r="D4457" s="201" t="s">
        <v>9</v>
      </c>
      <c r="E4457" s="201" t="s">
        <v>10</v>
      </c>
      <c r="F4457" s="201">
        <v>10000</v>
      </c>
      <c r="G4457" s="201">
        <f t="shared" si="79"/>
        <v>200000</v>
      </c>
      <c r="H4457" s="201">
        <v>20</v>
      </c>
      <c r="I4457" s="23"/>
      <c r="P4457"/>
      <c r="Q4457"/>
      <c r="R4457"/>
      <c r="S4457"/>
      <c r="T4457"/>
      <c r="U4457"/>
      <c r="V4457"/>
      <c r="W4457"/>
      <c r="X4457"/>
    </row>
    <row r="4458" spans="1:24" x14ac:dyDescent="0.25">
      <c r="A4458" s="201" t="s">
        <v>2384</v>
      </c>
      <c r="B4458" s="201" t="s">
        <v>2377</v>
      </c>
      <c r="C4458" s="201" t="s">
        <v>613</v>
      </c>
      <c r="D4458" s="201" t="s">
        <v>9</v>
      </c>
      <c r="E4458" s="201" t="s">
        <v>10</v>
      </c>
      <c r="F4458" s="201">
        <v>80</v>
      </c>
      <c r="G4458" s="201">
        <f t="shared" si="79"/>
        <v>8000</v>
      </c>
      <c r="H4458" s="201">
        <v>100</v>
      </c>
      <c r="I4458" s="23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201" t="s">
        <v>2384</v>
      </c>
      <c r="B4459" s="201" t="s">
        <v>2378</v>
      </c>
      <c r="C4459" s="201" t="s">
        <v>639</v>
      </c>
      <c r="D4459" s="201" t="s">
        <v>9</v>
      </c>
      <c r="E4459" s="201" t="s">
        <v>10</v>
      </c>
      <c r="F4459" s="201">
        <v>80</v>
      </c>
      <c r="G4459" s="201">
        <f t="shared" si="79"/>
        <v>64000</v>
      </c>
      <c r="H4459" s="201">
        <v>800</v>
      </c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201" t="s">
        <v>2384</v>
      </c>
      <c r="B4460" s="201" t="s">
        <v>2379</v>
      </c>
      <c r="C4460" s="201" t="s">
        <v>642</v>
      </c>
      <c r="D4460" s="201" t="s">
        <v>9</v>
      </c>
      <c r="E4460" s="201" t="s">
        <v>10</v>
      </c>
      <c r="F4460" s="201">
        <v>40</v>
      </c>
      <c r="G4460" s="201">
        <f t="shared" si="79"/>
        <v>6000</v>
      </c>
      <c r="H4460" s="201">
        <v>150</v>
      </c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201" t="s">
        <v>2384</v>
      </c>
      <c r="B4461" s="201" t="s">
        <v>2380</v>
      </c>
      <c r="C4461" s="201" t="s">
        <v>651</v>
      </c>
      <c r="D4461" s="201" t="s">
        <v>9</v>
      </c>
      <c r="E4461" s="201" t="s">
        <v>10</v>
      </c>
      <c r="F4461" s="201">
        <v>120</v>
      </c>
      <c r="G4461" s="201">
        <f t="shared" si="79"/>
        <v>12000</v>
      </c>
      <c r="H4461" s="201">
        <v>100</v>
      </c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201" t="s">
        <v>2384</v>
      </c>
      <c r="B4462" s="201" t="s">
        <v>2381</v>
      </c>
      <c r="C4462" s="201" t="s">
        <v>649</v>
      </c>
      <c r="D4462" s="201" t="s">
        <v>9</v>
      </c>
      <c r="E4462" s="201" t="s">
        <v>10</v>
      </c>
      <c r="F4462" s="201">
        <v>200</v>
      </c>
      <c r="G4462" s="201">
        <f t="shared" si="79"/>
        <v>30000</v>
      </c>
      <c r="H4462" s="201">
        <v>150</v>
      </c>
      <c r="I4462" s="23"/>
      <c r="P4462"/>
      <c r="Q4462"/>
      <c r="R4462"/>
      <c r="S4462"/>
      <c r="T4462"/>
      <c r="U4462"/>
      <c r="V4462"/>
      <c r="W4462"/>
      <c r="X4462"/>
    </row>
    <row r="4463" spans="1:24" ht="24" x14ac:dyDescent="0.25">
      <c r="A4463" s="201" t="s">
        <v>2384</v>
      </c>
      <c r="B4463" s="201" t="s">
        <v>2382</v>
      </c>
      <c r="C4463" s="201" t="s">
        <v>553</v>
      </c>
      <c r="D4463" s="201" t="s">
        <v>9</v>
      </c>
      <c r="E4463" s="201" t="s">
        <v>548</v>
      </c>
      <c r="F4463" s="201">
        <v>200</v>
      </c>
      <c r="G4463" s="201">
        <f t="shared" si="79"/>
        <v>10000</v>
      </c>
      <c r="H4463" s="201">
        <v>50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4" x14ac:dyDescent="0.25">
      <c r="A4464" s="201" t="s">
        <v>2384</v>
      </c>
      <c r="B4464" s="201" t="s">
        <v>2383</v>
      </c>
      <c r="C4464" s="201" t="s">
        <v>595</v>
      </c>
      <c r="D4464" s="201" t="s">
        <v>9</v>
      </c>
      <c r="E4464" s="201" t="s">
        <v>10</v>
      </c>
      <c r="F4464" s="201">
        <v>9</v>
      </c>
      <c r="G4464" s="201">
        <f t="shared" si="79"/>
        <v>72000</v>
      </c>
      <c r="H4464" s="201">
        <v>8000</v>
      </c>
      <c r="I4464" s="23"/>
      <c r="P4464"/>
      <c r="Q4464"/>
      <c r="R4464"/>
      <c r="S4464"/>
      <c r="T4464"/>
      <c r="U4464"/>
      <c r="V4464"/>
      <c r="W4464"/>
      <c r="X4464"/>
    </row>
    <row r="4465" spans="1:24" s="442" customFormat="1" x14ac:dyDescent="0.25">
      <c r="A4465" s="201">
        <v>5129</v>
      </c>
      <c r="B4465" s="201" t="s">
        <v>5343</v>
      </c>
      <c r="C4465" s="201" t="s">
        <v>3246</v>
      </c>
      <c r="D4465" s="201" t="s">
        <v>9</v>
      </c>
      <c r="E4465" s="201" t="s">
        <v>10</v>
      </c>
      <c r="F4465" s="201">
        <v>250</v>
      </c>
      <c r="G4465" s="201">
        <f>F4465*H4465</f>
        <v>3600000</v>
      </c>
      <c r="H4465" s="201">
        <v>14400</v>
      </c>
      <c r="I4465" s="445"/>
    </row>
    <row r="4466" spans="1:24" s="442" customFormat="1" x14ac:dyDescent="0.25">
      <c r="A4466" s="201">
        <v>5122</v>
      </c>
      <c r="B4466" s="201" t="s">
        <v>5344</v>
      </c>
      <c r="C4466" s="201" t="s">
        <v>5345</v>
      </c>
      <c r="D4466" s="201" t="s">
        <v>9</v>
      </c>
      <c r="E4466" s="201" t="s">
        <v>861</v>
      </c>
      <c r="F4466" s="201">
        <v>1008</v>
      </c>
      <c r="G4466" s="201">
        <f>F4466*H4466</f>
        <v>8749440</v>
      </c>
      <c r="H4466" s="201">
        <v>8680</v>
      </c>
      <c r="I4466" s="445"/>
    </row>
    <row r="4467" spans="1:24" ht="15" customHeight="1" x14ac:dyDescent="0.25">
      <c r="A4467" s="557" t="s">
        <v>12</v>
      </c>
      <c r="B4467" s="558"/>
      <c r="C4467" s="558"/>
      <c r="D4467" s="558"/>
      <c r="E4467" s="558"/>
      <c r="F4467" s="558"/>
      <c r="G4467" s="558"/>
      <c r="H4467" s="559"/>
      <c r="I4467" s="23"/>
      <c r="P4467"/>
      <c r="Q4467"/>
      <c r="R4467"/>
      <c r="S4467"/>
      <c r="T4467"/>
      <c r="U4467"/>
      <c r="V4467"/>
      <c r="W4467"/>
      <c r="X4467"/>
    </row>
    <row r="4468" spans="1:24" s="442" customFormat="1" x14ac:dyDescent="0.25">
      <c r="A4468" s="444">
        <v>4241</v>
      </c>
      <c r="B4468" s="444" t="s">
        <v>4686</v>
      </c>
      <c r="C4468" s="444" t="s">
        <v>1677</v>
      </c>
      <c r="D4468" s="444" t="s">
        <v>9</v>
      </c>
      <c r="E4468" s="444" t="s">
        <v>14</v>
      </c>
      <c r="F4468" s="444">
        <v>2000000</v>
      </c>
      <c r="G4468" s="444">
        <v>2000000</v>
      </c>
      <c r="H4468" s="444">
        <v>1</v>
      </c>
      <c r="I4468" s="445"/>
    </row>
    <row r="4469" spans="1:24" x14ac:dyDescent="0.25">
      <c r="A4469" s="444">
        <v>4264</v>
      </c>
      <c r="B4469" s="444" t="s">
        <v>3758</v>
      </c>
      <c r="C4469" s="444" t="s">
        <v>3759</v>
      </c>
      <c r="D4469" s="444" t="s">
        <v>9</v>
      </c>
      <c r="E4469" s="444" t="s">
        <v>14</v>
      </c>
      <c r="F4469" s="444">
        <v>0</v>
      </c>
      <c r="G4469" s="444">
        <v>0</v>
      </c>
      <c r="H4469" s="444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12">
        <v>4264</v>
      </c>
      <c r="B4470" s="444" t="s">
        <v>3760</v>
      </c>
      <c r="C4470" s="444" t="s">
        <v>3759</v>
      </c>
      <c r="D4470" s="444" t="s">
        <v>9</v>
      </c>
      <c r="E4470" s="444" t="s">
        <v>14</v>
      </c>
      <c r="F4470" s="444">
        <v>0</v>
      </c>
      <c r="G4470" s="444">
        <v>0</v>
      </c>
      <c r="H4470" s="444">
        <v>1</v>
      </c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12">
        <v>4264</v>
      </c>
      <c r="B4471" s="12" t="s">
        <v>3761</v>
      </c>
      <c r="C4471" s="12" t="s">
        <v>538</v>
      </c>
      <c r="D4471" s="12" t="s">
        <v>9</v>
      </c>
      <c r="E4471" s="12" t="s">
        <v>14</v>
      </c>
      <c r="F4471" s="12">
        <v>0</v>
      </c>
      <c r="G4471" s="12">
        <v>0</v>
      </c>
      <c r="H4471" s="12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12">
        <v>4241</v>
      </c>
      <c r="B4472" s="12" t="s">
        <v>3757</v>
      </c>
      <c r="C4472" s="12" t="s">
        <v>398</v>
      </c>
      <c r="D4472" s="12" t="s">
        <v>387</v>
      </c>
      <c r="E4472" s="12" t="s">
        <v>14</v>
      </c>
      <c r="F4472" s="12">
        <v>84900</v>
      </c>
      <c r="G4472" s="12">
        <v>84900</v>
      </c>
      <c r="H4472" s="12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ht="27" x14ac:dyDescent="0.25">
      <c r="A4473" s="12">
        <v>4239</v>
      </c>
      <c r="B4473" s="12" t="s">
        <v>2451</v>
      </c>
      <c r="C4473" s="12" t="s">
        <v>702</v>
      </c>
      <c r="D4473" s="12" t="s">
        <v>9</v>
      </c>
      <c r="E4473" s="12" t="s">
        <v>14</v>
      </c>
      <c r="F4473" s="12">
        <v>2000000</v>
      </c>
      <c r="G4473" s="12">
        <v>2000000</v>
      </c>
      <c r="H4473" s="12">
        <v>1</v>
      </c>
      <c r="I4473" s="23"/>
      <c r="P4473"/>
      <c r="Q4473"/>
      <c r="R4473"/>
      <c r="S4473"/>
      <c r="T4473"/>
      <c r="U4473"/>
      <c r="V4473"/>
      <c r="W4473"/>
      <c r="X4473"/>
    </row>
    <row r="4474" spans="1:24" ht="27" x14ac:dyDescent="0.25">
      <c r="A4474" s="12">
        <v>4239</v>
      </c>
      <c r="B4474" s="12" t="s">
        <v>2452</v>
      </c>
      <c r="C4474" s="12" t="s">
        <v>538</v>
      </c>
      <c r="D4474" s="12" t="s">
        <v>9</v>
      </c>
      <c r="E4474" s="12" t="s">
        <v>14</v>
      </c>
      <c r="F4474" s="12">
        <v>140000</v>
      </c>
      <c r="G4474" s="12">
        <v>140000</v>
      </c>
      <c r="H4474" s="12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12">
        <v>4241</v>
      </c>
      <c r="B4475" s="12" t="s">
        <v>1979</v>
      </c>
      <c r="C4475" s="12" t="s">
        <v>398</v>
      </c>
      <c r="D4475" s="12" t="s">
        <v>387</v>
      </c>
      <c r="E4475" s="12" t="s">
        <v>14</v>
      </c>
      <c r="F4475" s="12">
        <v>96000</v>
      </c>
      <c r="G4475" s="12">
        <v>96000</v>
      </c>
      <c r="H4475" s="12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27" x14ac:dyDescent="0.25">
      <c r="A4476" s="12" t="s">
        <v>894</v>
      </c>
      <c r="B4476" s="12" t="s">
        <v>1315</v>
      </c>
      <c r="C4476" s="12" t="s">
        <v>889</v>
      </c>
      <c r="D4476" s="12" t="s">
        <v>387</v>
      </c>
      <c r="E4476" s="12" t="s">
        <v>14</v>
      </c>
      <c r="F4476" s="12">
        <v>624000</v>
      </c>
      <c r="G4476" s="12">
        <v>624000</v>
      </c>
      <c r="H4476" s="12">
        <v>1</v>
      </c>
      <c r="I4476" s="23"/>
      <c r="P4476"/>
      <c r="Q4476"/>
      <c r="R4476"/>
      <c r="S4476"/>
      <c r="T4476"/>
      <c r="U4476"/>
      <c r="V4476"/>
      <c r="W4476"/>
      <c r="X4476"/>
    </row>
    <row r="4477" spans="1:24" ht="40.5" x14ac:dyDescent="0.25">
      <c r="A4477" s="12" t="s">
        <v>707</v>
      </c>
      <c r="B4477" s="12" t="s">
        <v>1316</v>
      </c>
      <c r="C4477" s="12" t="s">
        <v>405</v>
      </c>
      <c r="D4477" s="12" t="s">
        <v>387</v>
      </c>
      <c r="E4477" s="12" t="s">
        <v>14</v>
      </c>
      <c r="F4477" s="12">
        <v>0</v>
      </c>
      <c r="G4477" s="12">
        <v>0</v>
      </c>
      <c r="H4477" s="12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ht="27" x14ac:dyDescent="0.25">
      <c r="A4478" s="12" t="s">
        <v>706</v>
      </c>
      <c r="B4478" s="12" t="s">
        <v>2280</v>
      </c>
      <c r="C4478" s="12" t="s">
        <v>402</v>
      </c>
      <c r="D4478" s="12" t="s">
        <v>387</v>
      </c>
      <c r="E4478" s="12" t="s">
        <v>14</v>
      </c>
      <c r="F4478" s="12">
        <v>650000</v>
      </c>
      <c r="G4478" s="12">
        <v>650000</v>
      </c>
      <c r="H4478" s="12" t="s">
        <v>704</v>
      </c>
      <c r="I4478" s="23"/>
      <c r="P4478"/>
      <c r="Q4478"/>
      <c r="R4478"/>
      <c r="S4478"/>
      <c r="T4478"/>
      <c r="U4478"/>
      <c r="V4478"/>
      <c r="W4478"/>
      <c r="X4478"/>
    </row>
    <row r="4479" spans="1:24" ht="27" x14ac:dyDescent="0.25">
      <c r="A4479" s="48" t="s">
        <v>706</v>
      </c>
      <c r="B4479" s="48" t="s">
        <v>690</v>
      </c>
      <c r="C4479" s="48" t="s">
        <v>402</v>
      </c>
      <c r="D4479" s="48" t="s">
        <v>387</v>
      </c>
      <c r="E4479" s="48" t="s">
        <v>14</v>
      </c>
      <c r="F4479" s="48">
        <v>650000</v>
      </c>
      <c r="G4479" s="48">
        <v>650000</v>
      </c>
      <c r="H4479" s="48" t="s">
        <v>704</v>
      </c>
      <c r="I4479" s="23"/>
      <c r="P4479"/>
      <c r="Q4479"/>
      <c r="R4479"/>
      <c r="S4479"/>
      <c r="T4479"/>
      <c r="U4479"/>
      <c r="V4479"/>
      <c r="W4479"/>
      <c r="X4479"/>
    </row>
    <row r="4480" spans="1:24" ht="27" x14ac:dyDescent="0.25">
      <c r="A4480" s="48" t="s">
        <v>706</v>
      </c>
      <c r="B4480" s="48" t="s">
        <v>691</v>
      </c>
      <c r="C4480" s="48" t="s">
        <v>402</v>
      </c>
      <c r="D4480" s="48" t="s">
        <v>387</v>
      </c>
      <c r="E4480" s="48" t="s">
        <v>14</v>
      </c>
      <c r="F4480" s="48">
        <v>1000000</v>
      </c>
      <c r="G4480" s="48">
        <v>1000000</v>
      </c>
      <c r="H4480" s="48" t="s">
        <v>704</v>
      </c>
      <c r="I4480" s="23"/>
      <c r="P4480"/>
      <c r="Q4480"/>
      <c r="R4480"/>
      <c r="S4480"/>
      <c r="T4480"/>
      <c r="U4480"/>
      <c r="V4480"/>
      <c r="W4480"/>
      <c r="X4480"/>
    </row>
    <row r="4481" spans="1:24" ht="40.5" x14ac:dyDescent="0.25">
      <c r="A4481" s="48" t="s">
        <v>706</v>
      </c>
      <c r="B4481" s="48" t="s">
        <v>692</v>
      </c>
      <c r="C4481" s="48" t="s">
        <v>528</v>
      </c>
      <c r="D4481" s="48" t="s">
        <v>387</v>
      </c>
      <c r="E4481" s="48" t="s">
        <v>14</v>
      </c>
      <c r="F4481" s="48">
        <v>600000</v>
      </c>
      <c r="G4481" s="48">
        <v>600000</v>
      </c>
      <c r="H4481" s="48" t="s">
        <v>704</v>
      </c>
      <c r="I4481" s="23"/>
      <c r="P4481"/>
      <c r="Q4481"/>
      <c r="R4481"/>
      <c r="S4481"/>
      <c r="T4481"/>
      <c r="U4481"/>
      <c r="V4481"/>
      <c r="W4481"/>
      <c r="X4481"/>
    </row>
    <row r="4482" spans="1:24" ht="40.5" x14ac:dyDescent="0.25">
      <c r="A4482" s="48" t="s">
        <v>706</v>
      </c>
      <c r="B4482" s="48" t="s">
        <v>693</v>
      </c>
      <c r="C4482" s="48" t="s">
        <v>531</v>
      </c>
      <c r="D4482" s="48" t="s">
        <v>387</v>
      </c>
      <c r="E4482" s="48" t="s">
        <v>14</v>
      </c>
      <c r="F4482" s="48">
        <v>1900000</v>
      </c>
      <c r="G4482" s="48">
        <v>1900000</v>
      </c>
      <c r="H4482" s="48" t="s">
        <v>704</v>
      </c>
      <c r="I4482" s="23"/>
      <c r="P4482"/>
      <c r="Q4482"/>
      <c r="R4482"/>
      <c r="S4482"/>
      <c r="T4482"/>
      <c r="U4482"/>
      <c r="V4482"/>
      <c r="W4482"/>
      <c r="X4482"/>
    </row>
    <row r="4483" spans="1:24" ht="54" x14ac:dyDescent="0.25">
      <c r="A4483" s="48" t="s">
        <v>706</v>
      </c>
      <c r="B4483" s="48" t="s">
        <v>694</v>
      </c>
      <c r="C4483" s="48" t="s">
        <v>695</v>
      </c>
      <c r="D4483" s="48" t="s">
        <v>387</v>
      </c>
      <c r="E4483" s="48" t="s">
        <v>14</v>
      </c>
      <c r="F4483" s="48">
        <v>500000</v>
      </c>
      <c r="G4483" s="48">
        <v>500000</v>
      </c>
      <c r="H4483" s="48" t="s">
        <v>704</v>
      </c>
      <c r="I4483" s="23"/>
      <c r="P4483"/>
      <c r="Q4483"/>
      <c r="R4483"/>
      <c r="S4483"/>
      <c r="T4483"/>
      <c r="U4483"/>
      <c r="V4483"/>
      <c r="W4483"/>
      <c r="X4483"/>
    </row>
    <row r="4484" spans="1:24" ht="27" x14ac:dyDescent="0.25">
      <c r="A4484" s="48" t="s">
        <v>707</v>
      </c>
      <c r="B4484" s="48" t="s">
        <v>696</v>
      </c>
      <c r="C4484" s="48" t="s">
        <v>697</v>
      </c>
      <c r="D4484" s="48" t="s">
        <v>387</v>
      </c>
      <c r="E4484" s="48" t="s">
        <v>14</v>
      </c>
      <c r="F4484" s="48">
        <v>1740000</v>
      </c>
      <c r="G4484" s="48">
        <v>1740000</v>
      </c>
      <c r="H4484" s="48" t="s">
        <v>704</v>
      </c>
      <c r="I4484" s="23"/>
      <c r="P4484"/>
      <c r="Q4484"/>
      <c r="R4484"/>
      <c r="S4484"/>
      <c r="T4484"/>
      <c r="U4484"/>
      <c r="V4484"/>
      <c r="W4484"/>
      <c r="X4484"/>
    </row>
    <row r="4485" spans="1:24" ht="27" x14ac:dyDescent="0.25">
      <c r="A4485" s="48" t="s">
        <v>708</v>
      </c>
      <c r="B4485" s="48" t="s">
        <v>698</v>
      </c>
      <c r="C4485" s="48" t="s">
        <v>516</v>
      </c>
      <c r="D4485" s="48" t="s">
        <v>13</v>
      </c>
      <c r="E4485" s="48" t="s">
        <v>14</v>
      </c>
      <c r="F4485" s="48">
        <v>2500000</v>
      </c>
      <c r="G4485" s="48">
        <v>2500000</v>
      </c>
      <c r="H4485" s="48" t="s">
        <v>704</v>
      </c>
      <c r="I4485" s="23"/>
      <c r="P4485"/>
      <c r="Q4485"/>
      <c r="R4485"/>
      <c r="S4485"/>
      <c r="T4485"/>
      <c r="U4485"/>
      <c r="V4485"/>
      <c r="W4485"/>
      <c r="X4485"/>
    </row>
    <row r="4486" spans="1:24" ht="27" x14ac:dyDescent="0.25">
      <c r="A4486" s="48" t="s">
        <v>708</v>
      </c>
      <c r="B4486" s="48" t="s">
        <v>699</v>
      </c>
      <c r="C4486" s="48" t="s">
        <v>497</v>
      </c>
      <c r="D4486" s="48" t="s">
        <v>9</v>
      </c>
      <c r="E4486" s="48" t="s">
        <v>14</v>
      </c>
      <c r="F4486" s="48">
        <v>3774360</v>
      </c>
      <c r="G4486" s="48">
        <v>3774360</v>
      </c>
      <c r="H4486" s="48" t="s">
        <v>704</v>
      </c>
      <c r="I4486" s="23"/>
      <c r="P4486"/>
      <c r="Q4486"/>
      <c r="R4486"/>
      <c r="S4486"/>
      <c r="T4486"/>
      <c r="U4486"/>
      <c r="V4486"/>
      <c r="W4486"/>
      <c r="X4486"/>
    </row>
    <row r="4487" spans="1:24" ht="40.5" x14ac:dyDescent="0.25">
      <c r="A4487" s="48" t="s">
        <v>708</v>
      </c>
      <c r="B4487" s="48" t="s">
        <v>700</v>
      </c>
      <c r="C4487" s="48" t="s">
        <v>409</v>
      </c>
      <c r="D4487" s="48" t="s">
        <v>9</v>
      </c>
      <c r="E4487" s="48" t="s">
        <v>14</v>
      </c>
      <c r="F4487" s="48">
        <v>130680</v>
      </c>
      <c r="G4487" s="48">
        <v>130680</v>
      </c>
      <c r="H4487" s="48" t="s">
        <v>704</v>
      </c>
      <c r="I4487" s="23"/>
      <c r="P4487"/>
      <c r="Q4487"/>
      <c r="R4487"/>
      <c r="S4487"/>
      <c r="T4487"/>
      <c r="U4487"/>
      <c r="V4487"/>
      <c r="W4487"/>
      <c r="X4487"/>
    </row>
    <row r="4488" spans="1:24" ht="40.5" x14ac:dyDescent="0.25">
      <c r="A4488" s="48" t="s">
        <v>707</v>
      </c>
      <c r="B4488" s="48" t="s">
        <v>701</v>
      </c>
      <c r="C4488" s="48" t="s">
        <v>405</v>
      </c>
      <c r="D4488" s="48" t="s">
        <v>13</v>
      </c>
      <c r="E4488" s="48" t="s">
        <v>14</v>
      </c>
      <c r="F4488" s="48">
        <v>0</v>
      </c>
      <c r="G4488" s="48">
        <v>0</v>
      </c>
      <c r="H4488" s="48" t="s">
        <v>704</v>
      </c>
      <c r="I4488" s="23"/>
      <c r="P4488"/>
      <c r="Q4488"/>
      <c r="R4488"/>
      <c r="S4488"/>
      <c r="T4488"/>
      <c r="U4488"/>
      <c r="V4488"/>
      <c r="W4488"/>
      <c r="X4488"/>
    </row>
    <row r="4489" spans="1:24" ht="27" x14ac:dyDescent="0.25">
      <c r="A4489" s="48" t="s">
        <v>466</v>
      </c>
      <c r="B4489" s="48" t="s">
        <v>703</v>
      </c>
      <c r="C4489" s="48" t="s">
        <v>522</v>
      </c>
      <c r="D4489" s="48" t="s">
        <v>387</v>
      </c>
      <c r="E4489" s="48" t="s">
        <v>14</v>
      </c>
      <c r="F4489" s="48">
        <v>96000</v>
      </c>
      <c r="G4489" s="48">
        <v>96000</v>
      </c>
      <c r="H4489" s="48" t="s">
        <v>704</v>
      </c>
      <c r="I4489" s="23"/>
      <c r="P4489"/>
      <c r="Q4489"/>
      <c r="R4489"/>
      <c r="S4489"/>
      <c r="T4489"/>
      <c r="U4489"/>
      <c r="V4489"/>
      <c r="W4489"/>
      <c r="X4489"/>
    </row>
    <row r="4490" spans="1:24" ht="40.5" x14ac:dyDescent="0.25">
      <c r="A4490" s="48">
        <v>4241</v>
      </c>
      <c r="B4490" s="48" t="s">
        <v>3098</v>
      </c>
      <c r="C4490" s="48" t="s">
        <v>405</v>
      </c>
      <c r="D4490" s="48" t="s">
        <v>13</v>
      </c>
      <c r="E4490" s="48" t="s">
        <v>14</v>
      </c>
      <c r="F4490" s="48">
        <v>89000</v>
      </c>
      <c r="G4490" s="48">
        <v>89000</v>
      </c>
      <c r="H4490" s="48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s="442" customFormat="1" ht="40.5" x14ac:dyDescent="0.25">
      <c r="A4491" s="48">
        <v>4222</v>
      </c>
      <c r="B4491" s="48" t="s">
        <v>5428</v>
      </c>
      <c r="C4491" s="48" t="s">
        <v>1956</v>
      </c>
      <c r="D4491" s="48" t="s">
        <v>13</v>
      </c>
      <c r="E4491" s="48" t="s">
        <v>14</v>
      </c>
      <c r="F4491" s="48">
        <v>200000</v>
      </c>
      <c r="G4491" s="48">
        <v>200000</v>
      </c>
      <c r="H4491" s="48">
        <v>1</v>
      </c>
      <c r="I4491" s="445"/>
    </row>
    <row r="4492" spans="1:24" s="442" customFormat="1" ht="27" x14ac:dyDescent="0.25">
      <c r="A4492" s="48">
        <v>4234</v>
      </c>
      <c r="B4492" s="48" t="s">
        <v>3761</v>
      </c>
      <c r="C4492" s="48" t="s">
        <v>538</v>
      </c>
      <c r="D4492" s="48" t="s">
        <v>9</v>
      </c>
      <c r="E4492" s="48" t="s">
        <v>14</v>
      </c>
      <c r="F4492" s="48">
        <v>264000</v>
      </c>
      <c r="G4492" s="48">
        <v>264000</v>
      </c>
      <c r="H4492" s="48">
        <v>1</v>
      </c>
      <c r="I4492" s="445"/>
    </row>
    <row r="4493" spans="1:24" ht="15" customHeight="1" x14ac:dyDescent="0.25">
      <c r="A4493" s="572" t="s">
        <v>294</v>
      </c>
      <c r="B4493" s="573"/>
      <c r="C4493" s="573"/>
      <c r="D4493" s="573"/>
      <c r="E4493" s="573"/>
      <c r="F4493" s="573"/>
      <c r="G4493" s="573"/>
      <c r="H4493" s="574"/>
      <c r="I4493" s="23"/>
      <c r="P4493"/>
      <c r="Q4493"/>
      <c r="R4493"/>
      <c r="S4493"/>
      <c r="T4493"/>
      <c r="U4493"/>
      <c r="V4493"/>
      <c r="W4493"/>
      <c r="X4493"/>
    </row>
    <row r="4494" spans="1:24" ht="15" customHeight="1" x14ac:dyDescent="0.25">
      <c r="A4494" s="518" t="s">
        <v>16</v>
      </c>
      <c r="B4494" s="519"/>
      <c r="C4494" s="519"/>
      <c r="D4494" s="519"/>
      <c r="E4494" s="519"/>
      <c r="F4494" s="519"/>
      <c r="G4494" s="519"/>
      <c r="H4494" s="520"/>
      <c r="I4494" s="23"/>
      <c r="P4494"/>
      <c r="Q4494"/>
      <c r="R4494"/>
      <c r="S4494"/>
      <c r="T4494"/>
      <c r="U4494"/>
      <c r="V4494"/>
      <c r="W4494"/>
      <c r="X4494"/>
    </row>
    <row r="4495" spans="1:24" ht="24" x14ac:dyDescent="0.25">
      <c r="A4495" s="27">
        <v>4251</v>
      </c>
      <c r="B4495" s="27" t="s">
        <v>1980</v>
      </c>
      <c r="C4495" s="27" t="s">
        <v>470</v>
      </c>
      <c r="D4495" s="27" t="s">
        <v>15</v>
      </c>
      <c r="E4495" s="27" t="s">
        <v>14</v>
      </c>
      <c r="F4495" s="27">
        <v>9801406</v>
      </c>
      <c r="G4495" s="27">
        <v>9801406</v>
      </c>
      <c r="H4495" s="27">
        <v>1</v>
      </c>
      <c r="I4495" s="23"/>
      <c r="P4495"/>
      <c r="Q4495"/>
      <c r="R4495"/>
      <c r="S4495"/>
      <c r="T4495"/>
      <c r="U4495"/>
      <c r="V4495"/>
      <c r="W4495"/>
      <c r="X4495"/>
    </row>
    <row r="4496" spans="1:24" ht="15" customHeight="1" x14ac:dyDescent="0.25">
      <c r="A4496" s="648" t="s">
        <v>12</v>
      </c>
      <c r="B4496" s="649"/>
      <c r="C4496" s="649"/>
      <c r="D4496" s="649"/>
      <c r="E4496" s="649"/>
      <c r="F4496" s="649"/>
      <c r="G4496" s="649"/>
      <c r="H4496" s="650"/>
      <c r="I4496" s="23"/>
      <c r="P4496"/>
      <c r="Q4496"/>
      <c r="R4496"/>
      <c r="S4496"/>
      <c r="T4496"/>
      <c r="U4496"/>
      <c r="V4496"/>
      <c r="W4496"/>
      <c r="X4496"/>
    </row>
    <row r="4497" spans="1:24" ht="24" x14ac:dyDescent="0.25">
      <c r="A4497" s="27">
        <v>4251</v>
      </c>
      <c r="B4497" s="27" t="s">
        <v>1981</v>
      </c>
      <c r="C4497" s="27" t="s">
        <v>460</v>
      </c>
      <c r="D4497" s="27" t="s">
        <v>15</v>
      </c>
      <c r="E4497" s="27" t="s">
        <v>14</v>
      </c>
      <c r="F4497" s="27">
        <v>196.02799999999999</v>
      </c>
      <c r="G4497" s="27">
        <v>196.02799999999999</v>
      </c>
      <c r="H4497" s="27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15" customHeight="1" x14ac:dyDescent="0.25">
      <c r="A4498" s="545" t="s">
        <v>78</v>
      </c>
      <c r="B4498" s="546"/>
      <c r="C4498" s="546"/>
      <c r="D4498" s="546"/>
      <c r="E4498" s="546"/>
      <c r="F4498" s="546"/>
      <c r="G4498" s="546"/>
      <c r="H4498" s="547"/>
      <c r="I4498" s="23"/>
      <c r="P4498"/>
      <c r="Q4498"/>
      <c r="R4498"/>
      <c r="S4498"/>
      <c r="T4498"/>
      <c r="U4498"/>
      <c r="V4498"/>
      <c r="W4498"/>
      <c r="X4498"/>
    </row>
    <row r="4499" spans="1:24" ht="15" customHeight="1" x14ac:dyDescent="0.25">
      <c r="A4499" s="518" t="s">
        <v>16</v>
      </c>
      <c r="B4499" s="519"/>
      <c r="C4499" s="519"/>
      <c r="D4499" s="519"/>
      <c r="E4499" s="519"/>
      <c r="F4499" s="519"/>
      <c r="G4499" s="519"/>
      <c r="H4499" s="520"/>
      <c r="I4499" s="23"/>
      <c r="P4499"/>
      <c r="Q4499"/>
      <c r="R4499"/>
      <c r="S4499"/>
      <c r="T4499"/>
      <c r="U4499"/>
      <c r="V4499"/>
      <c r="W4499"/>
      <c r="X4499"/>
    </row>
    <row r="4500" spans="1:24" ht="31.5" customHeight="1" x14ac:dyDescent="0.25">
      <c r="A4500" s="27">
        <v>4251</v>
      </c>
      <c r="B4500" s="27" t="s">
        <v>1986</v>
      </c>
      <c r="C4500" s="27" t="s">
        <v>24</v>
      </c>
      <c r="D4500" s="27" t="s">
        <v>15</v>
      </c>
      <c r="E4500" s="27" t="s">
        <v>14</v>
      </c>
      <c r="F4500" s="27">
        <v>117873058</v>
      </c>
      <c r="G4500" s="27">
        <v>117873058</v>
      </c>
      <c r="H4500" s="27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15" customHeight="1" x14ac:dyDescent="0.25">
      <c r="A4501" s="648" t="s">
        <v>12</v>
      </c>
      <c r="B4501" s="649"/>
      <c r="C4501" s="649"/>
      <c r="D4501" s="649"/>
      <c r="E4501" s="649"/>
      <c r="F4501" s="649"/>
      <c r="G4501" s="649"/>
      <c r="H4501" s="650"/>
      <c r="I4501" s="23"/>
      <c r="P4501"/>
      <c r="Q4501"/>
      <c r="R4501"/>
      <c r="S4501"/>
      <c r="T4501"/>
      <c r="U4501"/>
      <c r="V4501"/>
      <c r="W4501"/>
      <c r="X4501"/>
    </row>
    <row r="4502" spans="1:24" ht="24" x14ac:dyDescent="0.25">
      <c r="A4502" s="27">
        <v>4251</v>
      </c>
      <c r="B4502" s="27" t="s">
        <v>1987</v>
      </c>
      <c r="C4502" s="27" t="s">
        <v>460</v>
      </c>
      <c r="D4502" s="27" t="s">
        <v>15</v>
      </c>
      <c r="E4502" s="27" t="s">
        <v>14</v>
      </c>
      <c r="F4502" s="27">
        <v>2121715</v>
      </c>
      <c r="G4502" s="27">
        <v>2121715</v>
      </c>
      <c r="H4502" s="27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15" customHeight="1" x14ac:dyDescent="0.25">
      <c r="A4503" s="545" t="s">
        <v>158</v>
      </c>
      <c r="B4503" s="546"/>
      <c r="C4503" s="546"/>
      <c r="D4503" s="546"/>
      <c r="E4503" s="546"/>
      <c r="F4503" s="546"/>
      <c r="G4503" s="546"/>
      <c r="H4503" s="547"/>
      <c r="I4503" s="23"/>
      <c r="P4503"/>
      <c r="Q4503"/>
      <c r="R4503"/>
      <c r="S4503"/>
      <c r="T4503"/>
      <c r="U4503"/>
      <c r="V4503"/>
      <c r="W4503"/>
      <c r="X4503"/>
    </row>
    <row r="4504" spans="1:24" ht="15" customHeight="1" x14ac:dyDescent="0.25">
      <c r="A4504" s="518" t="s">
        <v>12</v>
      </c>
      <c r="B4504" s="519"/>
      <c r="C4504" s="519"/>
      <c r="D4504" s="519"/>
      <c r="E4504" s="519"/>
      <c r="F4504" s="519"/>
      <c r="G4504" s="519"/>
      <c r="H4504" s="520"/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27"/>
      <c r="B4505" s="27"/>
      <c r="C4505" s="27"/>
      <c r="D4505" s="27"/>
      <c r="E4505" s="27"/>
      <c r="F4505" s="27"/>
      <c r="G4505" s="27"/>
      <c r="H4505" s="27"/>
      <c r="I4505" s="23"/>
      <c r="P4505"/>
      <c r="Q4505"/>
      <c r="R4505"/>
      <c r="S4505"/>
      <c r="T4505"/>
      <c r="U4505"/>
      <c r="V4505"/>
      <c r="W4505"/>
      <c r="X4505"/>
    </row>
    <row r="4506" spans="1:24" ht="15" customHeight="1" x14ac:dyDescent="0.25">
      <c r="A4506" s="651" t="s">
        <v>156</v>
      </c>
      <c r="B4506" s="652"/>
      <c r="C4506" s="652"/>
      <c r="D4506" s="652"/>
      <c r="E4506" s="652"/>
      <c r="F4506" s="652"/>
      <c r="G4506" s="652"/>
      <c r="H4506" s="653"/>
      <c r="I4506" s="23"/>
      <c r="P4506"/>
      <c r="Q4506"/>
      <c r="R4506"/>
      <c r="S4506"/>
      <c r="T4506"/>
      <c r="U4506"/>
      <c r="V4506"/>
      <c r="W4506"/>
      <c r="X4506"/>
    </row>
    <row r="4507" spans="1:24" ht="15" customHeight="1" x14ac:dyDescent="0.25">
      <c r="A4507" s="518" t="s">
        <v>12</v>
      </c>
      <c r="B4507" s="519"/>
      <c r="C4507" s="519"/>
      <c r="D4507" s="519"/>
      <c r="E4507" s="519"/>
      <c r="F4507" s="519"/>
      <c r="G4507" s="519"/>
      <c r="H4507" s="520"/>
      <c r="I4507" s="23"/>
      <c r="P4507"/>
      <c r="Q4507"/>
      <c r="R4507"/>
      <c r="S4507"/>
      <c r="T4507"/>
      <c r="U4507"/>
      <c r="V4507"/>
      <c r="W4507"/>
      <c r="X4507"/>
    </row>
    <row r="4508" spans="1:24" ht="15" customHeight="1" x14ac:dyDescent="0.25">
      <c r="A4508" s="545" t="s">
        <v>4282</v>
      </c>
      <c r="B4508" s="546"/>
      <c r="C4508" s="546"/>
      <c r="D4508" s="546"/>
      <c r="E4508" s="546"/>
      <c r="F4508" s="546"/>
      <c r="G4508" s="546"/>
      <c r="H4508" s="547"/>
      <c r="I4508" s="23"/>
      <c r="P4508"/>
      <c r="Q4508"/>
      <c r="R4508"/>
      <c r="S4508"/>
      <c r="T4508"/>
      <c r="U4508"/>
      <c r="V4508"/>
      <c r="W4508"/>
      <c r="X4508"/>
    </row>
    <row r="4509" spans="1:24" ht="15" customHeight="1" x14ac:dyDescent="0.25">
      <c r="A4509" s="518" t="s">
        <v>12</v>
      </c>
      <c r="B4509" s="519"/>
      <c r="C4509" s="519"/>
      <c r="D4509" s="519"/>
      <c r="E4509" s="519"/>
      <c r="F4509" s="519"/>
      <c r="G4509" s="519"/>
      <c r="H4509" s="520"/>
      <c r="I4509" s="23"/>
      <c r="P4509"/>
      <c r="Q4509"/>
      <c r="R4509"/>
      <c r="S4509"/>
      <c r="T4509"/>
      <c r="U4509"/>
      <c r="V4509"/>
      <c r="W4509"/>
      <c r="X4509"/>
    </row>
    <row r="4510" spans="1:24" ht="36" x14ac:dyDescent="0.25">
      <c r="A4510" s="346">
        <v>4251</v>
      </c>
      <c r="B4510" s="346" t="s">
        <v>4283</v>
      </c>
      <c r="C4510" s="346" t="s">
        <v>428</v>
      </c>
      <c r="D4510" s="346" t="s">
        <v>387</v>
      </c>
      <c r="E4510" s="346" t="s">
        <v>14</v>
      </c>
      <c r="F4510" s="346">
        <v>2447959.56</v>
      </c>
      <c r="G4510" s="346">
        <v>2447959.56</v>
      </c>
      <c r="H4510" s="346">
        <v>1</v>
      </c>
      <c r="I4510" s="23"/>
      <c r="P4510"/>
      <c r="Q4510"/>
      <c r="R4510"/>
      <c r="S4510"/>
      <c r="T4510"/>
      <c r="U4510"/>
      <c r="V4510"/>
      <c r="W4510"/>
      <c r="X4510"/>
    </row>
    <row r="4511" spans="1:24" ht="36" x14ac:dyDescent="0.25">
      <c r="A4511" s="346">
        <v>4251</v>
      </c>
      <c r="B4511" s="346" t="s">
        <v>4284</v>
      </c>
      <c r="C4511" s="346" t="s">
        <v>428</v>
      </c>
      <c r="D4511" s="346" t="s">
        <v>387</v>
      </c>
      <c r="E4511" s="346" t="s">
        <v>14</v>
      </c>
      <c r="F4511" s="346">
        <v>4395300</v>
      </c>
      <c r="G4511" s="346">
        <v>4395300</v>
      </c>
      <c r="H4511" s="346">
        <v>1</v>
      </c>
      <c r="I4511" s="23"/>
      <c r="P4511"/>
      <c r="Q4511"/>
      <c r="R4511"/>
      <c r="S4511"/>
      <c r="T4511"/>
      <c r="U4511"/>
      <c r="V4511"/>
      <c r="W4511"/>
      <c r="X4511"/>
    </row>
    <row r="4512" spans="1:24" ht="24" x14ac:dyDescent="0.25">
      <c r="A4512" s="346">
        <v>4251</v>
      </c>
      <c r="B4512" s="346" t="s">
        <v>4285</v>
      </c>
      <c r="C4512" s="346" t="s">
        <v>460</v>
      </c>
      <c r="D4512" s="346" t="s">
        <v>1218</v>
      </c>
      <c r="E4512" s="346" t="s">
        <v>14</v>
      </c>
      <c r="F4512" s="346">
        <v>48960</v>
      </c>
      <c r="G4512" s="346">
        <v>48960</v>
      </c>
      <c r="H4512" s="346">
        <v>1</v>
      </c>
      <c r="I4512" s="23"/>
      <c r="P4512"/>
      <c r="Q4512"/>
      <c r="R4512"/>
      <c r="S4512"/>
      <c r="T4512"/>
      <c r="U4512"/>
      <c r="V4512"/>
      <c r="W4512"/>
      <c r="X4512"/>
    </row>
    <row r="4513" spans="1:24" ht="24" x14ac:dyDescent="0.25">
      <c r="A4513" s="346">
        <v>4251</v>
      </c>
      <c r="B4513" s="346" t="s">
        <v>4286</v>
      </c>
      <c r="C4513" s="346" t="s">
        <v>460</v>
      </c>
      <c r="D4513" s="346" t="s">
        <v>1218</v>
      </c>
      <c r="E4513" s="346" t="s">
        <v>14</v>
      </c>
      <c r="F4513" s="346">
        <v>87906</v>
      </c>
      <c r="G4513" s="346">
        <v>87906</v>
      </c>
      <c r="H4513" s="346">
        <v>1</v>
      </c>
      <c r="I4513" s="23"/>
      <c r="P4513"/>
      <c r="Q4513"/>
      <c r="R4513"/>
      <c r="S4513"/>
      <c r="T4513"/>
      <c r="U4513"/>
      <c r="V4513"/>
      <c r="W4513"/>
      <c r="X4513"/>
    </row>
    <row r="4514" spans="1:24" ht="15" customHeight="1" x14ac:dyDescent="0.25">
      <c r="A4514" s="545" t="s">
        <v>1982</v>
      </c>
      <c r="B4514" s="546"/>
      <c r="C4514" s="546"/>
      <c r="D4514" s="546"/>
      <c r="E4514" s="546"/>
      <c r="F4514" s="546"/>
      <c r="G4514" s="546"/>
      <c r="H4514" s="547"/>
      <c r="I4514" s="23"/>
      <c r="P4514"/>
      <c r="Q4514"/>
      <c r="R4514"/>
      <c r="S4514"/>
      <c r="T4514"/>
      <c r="U4514"/>
      <c r="V4514"/>
      <c r="W4514"/>
      <c r="X4514"/>
    </row>
    <row r="4515" spans="1:24" ht="15" customHeight="1" x14ac:dyDescent="0.25">
      <c r="A4515" s="518" t="s">
        <v>16</v>
      </c>
      <c r="B4515" s="519"/>
      <c r="C4515" s="519"/>
      <c r="D4515" s="519"/>
      <c r="E4515" s="519"/>
      <c r="F4515" s="519"/>
      <c r="G4515" s="519"/>
      <c r="H4515" s="520"/>
      <c r="I4515" s="23"/>
      <c r="P4515"/>
      <c r="Q4515"/>
      <c r="R4515"/>
      <c r="S4515"/>
      <c r="T4515"/>
      <c r="U4515"/>
      <c r="V4515"/>
      <c r="W4515"/>
      <c r="X4515"/>
    </row>
    <row r="4516" spans="1:24" ht="24" x14ac:dyDescent="0.25">
      <c r="A4516" s="27" t="s">
        <v>1984</v>
      </c>
      <c r="B4516" s="27" t="s">
        <v>1983</v>
      </c>
      <c r="C4516" s="27" t="s">
        <v>474</v>
      </c>
      <c r="D4516" s="27" t="s">
        <v>15</v>
      </c>
      <c r="E4516" s="27" t="s">
        <v>14</v>
      </c>
      <c r="F4516" s="27">
        <v>58812313</v>
      </c>
      <c r="G4516" s="27">
        <v>58812313</v>
      </c>
      <c r="H4516" s="27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ht="15" customHeight="1" x14ac:dyDescent="0.25">
      <c r="A4517" s="518" t="s">
        <v>12</v>
      </c>
      <c r="B4517" s="519"/>
      <c r="C4517" s="519"/>
      <c r="D4517" s="519"/>
      <c r="E4517" s="519"/>
      <c r="F4517" s="519"/>
      <c r="G4517" s="519"/>
      <c r="H4517" s="520"/>
      <c r="I4517" s="23"/>
      <c r="P4517"/>
      <c r="Q4517"/>
      <c r="R4517"/>
      <c r="S4517"/>
      <c r="T4517"/>
      <c r="U4517"/>
      <c r="V4517"/>
      <c r="W4517"/>
      <c r="X4517"/>
    </row>
    <row r="4518" spans="1:24" ht="24" x14ac:dyDescent="0.25">
      <c r="A4518" s="27" t="s">
        <v>1984</v>
      </c>
      <c r="B4518" s="27" t="s">
        <v>1985</v>
      </c>
      <c r="C4518" s="27" t="s">
        <v>460</v>
      </c>
      <c r="D4518" s="27" t="s">
        <v>15</v>
      </c>
      <c r="E4518" s="27" t="s">
        <v>14</v>
      </c>
      <c r="F4518" s="27">
        <v>1176246</v>
      </c>
      <c r="G4518" s="27">
        <v>1176246</v>
      </c>
      <c r="H4518" s="27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15" customHeight="1" x14ac:dyDescent="0.25">
      <c r="A4519" s="545" t="s">
        <v>186</v>
      </c>
      <c r="B4519" s="546"/>
      <c r="C4519" s="546"/>
      <c r="D4519" s="546"/>
      <c r="E4519" s="546"/>
      <c r="F4519" s="546"/>
      <c r="G4519" s="546"/>
      <c r="H4519" s="547"/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518" t="s">
        <v>8</v>
      </c>
      <c r="B4520" s="519"/>
      <c r="C4520" s="519"/>
      <c r="D4520" s="519"/>
      <c r="E4520" s="519"/>
      <c r="F4520" s="519"/>
      <c r="G4520" s="519"/>
      <c r="H4520" s="520"/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346"/>
      <c r="B4521" s="346"/>
      <c r="C4521" s="346"/>
      <c r="D4521" s="346"/>
      <c r="E4521" s="346"/>
      <c r="F4521" s="346"/>
      <c r="G4521" s="346"/>
      <c r="H4521" s="346"/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346">
        <v>4267</v>
      </c>
      <c r="B4522" s="346" t="s">
        <v>3174</v>
      </c>
      <c r="C4522" s="346" t="s">
        <v>963</v>
      </c>
      <c r="D4522" s="346" t="s">
        <v>387</v>
      </c>
      <c r="E4522" s="346" t="s">
        <v>10</v>
      </c>
      <c r="F4522" s="346">
        <v>16000</v>
      </c>
      <c r="G4522" s="346">
        <f>+F4522*H4522</f>
        <v>4000000</v>
      </c>
      <c r="H4522" s="346">
        <v>250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4" x14ac:dyDescent="0.25">
      <c r="A4523" s="346">
        <v>4269</v>
      </c>
      <c r="B4523" s="346" t="s">
        <v>3109</v>
      </c>
      <c r="C4523" s="346" t="s">
        <v>1334</v>
      </c>
      <c r="D4523" s="346" t="s">
        <v>254</v>
      </c>
      <c r="E4523" s="346" t="s">
        <v>10</v>
      </c>
      <c r="F4523" s="346">
        <v>333</v>
      </c>
      <c r="G4523" s="346">
        <f>+F4523*H4523</f>
        <v>449550</v>
      </c>
      <c r="H4523" s="346">
        <v>1350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44">
        <v>4269</v>
      </c>
      <c r="B4524" s="346" t="s">
        <v>3110</v>
      </c>
      <c r="C4524" s="346" t="s">
        <v>965</v>
      </c>
      <c r="D4524" s="346" t="s">
        <v>387</v>
      </c>
      <c r="E4524" s="346" t="s">
        <v>14</v>
      </c>
      <c r="F4524" s="346">
        <v>1250000</v>
      </c>
      <c r="G4524" s="346">
        <v>1250000</v>
      </c>
      <c r="H4524" s="346" t="s">
        <v>704</v>
      </c>
      <c r="I4524" s="23"/>
      <c r="P4524"/>
      <c r="Q4524"/>
      <c r="R4524"/>
      <c r="S4524"/>
      <c r="T4524"/>
      <c r="U4524"/>
      <c r="V4524"/>
      <c r="W4524"/>
      <c r="X4524"/>
    </row>
    <row r="4525" spans="1:24" ht="15" customHeight="1" x14ac:dyDescent="0.25">
      <c r="A4525" s="545" t="s">
        <v>181</v>
      </c>
      <c r="B4525" s="546"/>
      <c r="C4525" s="546"/>
      <c r="D4525" s="546"/>
      <c r="E4525" s="546"/>
      <c r="F4525" s="546"/>
      <c r="G4525" s="546"/>
      <c r="H4525" s="547"/>
      <c r="I4525" s="23"/>
      <c r="P4525"/>
      <c r="Q4525"/>
      <c r="R4525"/>
      <c r="S4525"/>
      <c r="T4525"/>
      <c r="U4525"/>
      <c r="V4525"/>
      <c r="W4525"/>
      <c r="X4525"/>
    </row>
    <row r="4526" spans="1:24" x14ac:dyDescent="0.25">
      <c r="A4526" s="518" t="s">
        <v>8</v>
      </c>
      <c r="B4526" s="519"/>
      <c r="C4526" s="519"/>
      <c r="D4526" s="519"/>
      <c r="E4526" s="519"/>
      <c r="F4526" s="519"/>
      <c r="G4526" s="519"/>
      <c r="H4526" s="520"/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352">
        <v>4269</v>
      </c>
      <c r="B4527" s="352" t="s">
        <v>3175</v>
      </c>
      <c r="C4527" s="352" t="s">
        <v>3176</v>
      </c>
      <c r="D4527" s="352" t="s">
        <v>254</v>
      </c>
      <c r="E4527" s="352" t="s">
        <v>10</v>
      </c>
      <c r="F4527" s="352">
        <v>9000</v>
      </c>
      <c r="G4527" s="352">
        <f>+F4527*H4527</f>
        <v>1980000</v>
      </c>
      <c r="H4527" s="352">
        <v>220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352">
        <v>4239</v>
      </c>
      <c r="B4528" s="352" t="s">
        <v>3107</v>
      </c>
      <c r="C4528" s="352" t="s">
        <v>3108</v>
      </c>
      <c r="D4528" s="352" t="s">
        <v>254</v>
      </c>
      <c r="E4528" s="352" t="s">
        <v>10</v>
      </c>
      <c r="F4528" s="352">
        <v>30000</v>
      </c>
      <c r="G4528" s="352">
        <f>+F4528*H4528</f>
        <v>990000</v>
      </c>
      <c r="H4528" s="352">
        <v>33</v>
      </c>
      <c r="I4528" s="23"/>
      <c r="P4528"/>
      <c r="Q4528"/>
      <c r="R4528"/>
      <c r="S4528"/>
      <c r="T4528"/>
      <c r="U4528"/>
      <c r="V4528"/>
      <c r="W4528"/>
      <c r="X4528"/>
    </row>
    <row r="4529" spans="1:24" ht="15" customHeight="1" x14ac:dyDescent="0.25">
      <c r="A4529" s="518" t="s">
        <v>12</v>
      </c>
      <c r="B4529" s="519"/>
      <c r="C4529" s="519"/>
      <c r="D4529" s="519"/>
      <c r="E4529" s="519"/>
      <c r="F4529" s="519"/>
      <c r="G4529" s="519"/>
      <c r="H4529" s="520"/>
      <c r="I4529" s="23"/>
      <c r="P4529"/>
      <c r="Q4529"/>
      <c r="R4529"/>
      <c r="S4529"/>
      <c r="T4529"/>
      <c r="U4529"/>
      <c r="V4529"/>
      <c r="W4529"/>
      <c r="X4529"/>
    </row>
    <row r="4530" spans="1:24" ht="40.5" x14ac:dyDescent="0.25">
      <c r="A4530" s="16">
        <v>4239</v>
      </c>
      <c r="B4530" s="16" t="s">
        <v>3101</v>
      </c>
      <c r="C4530" s="16" t="s">
        <v>503</v>
      </c>
      <c r="D4530" s="16" t="s">
        <v>254</v>
      </c>
      <c r="E4530" s="16" t="s">
        <v>14</v>
      </c>
      <c r="F4530" s="16">
        <v>290000</v>
      </c>
      <c r="G4530" s="16">
        <v>290000</v>
      </c>
      <c r="H4530" s="16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40.5" x14ac:dyDescent="0.25">
      <c r="A4531" s="16">
        <v>4239</v>
      </c>
      <c r="B4531" s="16" t="s">
        <v>3102</v>
      </c>
      <c r="C4531" s="16" t="s">
        <v>503</v>
      </c>
      <c r="D4531" s="16" t="s">
        <v>254</v>
      </c>
      <c r="E4531" s="16" t="s">
        <v>14</v>
      </c>
      <c r="F4531" s="16">
        <v>500000</v>
      </c>
      <c r="G4531" s="16">
        <v>500000</v>
      </c>
      <c r="H4531" s="16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40.5" x14ac:dyDescent="0.25">
      <c r="A4532" s="16">
        <v>4239</v>
      </c>
      <c r="B4532" s="16" t="s">
        <v>3103</v>
      </c>
      <c r="C4532" s="16" t="s">
        <v>503</v>
      </c>
      <c r="D4532" s="16" t="s">
        <v>254</v>
      </c>
      <c r="E4532" s="16" t="s">
        <v>14</v>
      </c>
      <c r="F4532" s="16">
        <v>420000</v>
      </c>
      <c r="G4532" s="16">
        <v>420000</v>
      </c>
      <c r="H4532" s="16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ht="40.5" x14ac:dyDescent="0.25">
      <c r="A4533" s="16">
        <v>4239</v>
      </c>
      <c r="B4533" s="16" t="s">
        <v>3104</v>
      </c>
      <c r="C4533" s="16" t="s">
        <v>503</v>
      </c>
      <c r="D4533" s="16" t="s">
        <v>254</v>
      </c>
      <c r="E4533" s="16" t="s">
        <v>14</v>
      </c>
      <c r="F4533" s="16">
        <v>290000</v>
      </c>
      <c r="G4533" s="16">
        <v>290000</v>
      </c>
      <c r="H4533" s="16">
        <v>1</v>
      </c>
      <c r="I4533" s="23"/>
      <c r="P4533"/>
      <c r="Q4533"/>
      <c r="R4533"/>
      <c r="S4533"/>
      <c r="T4533"/>
      <c r="U4533"/>
      <c r="V4533"/>
      <c r="W4533"/>
      <c r="X4533"/>
    </row>
    <row r="4534" spans="1:24" ht="40.5" x14ac:dyDescent="0.25">
      <c r="A4534" s="16">
        <v>4239</v>
      </c>
      <c r="B4534" s="16" t="s">
        <v>3105</v>
      </c>
      <c r="C4534" s="16" t="s">
        <v>503</v>
      </c>
      <c r="D4534" s="16" t="s">
        <v>254</v>
      </c>
      <c r="E4534" s="16" t="s">
        <v>14</v>
      </c>
      <c r="F4534" s="16">
        <v>500000</v>
      </c>
      <c r="G4534" s="16">
        <v>500000</v>
      </c>
      <c r="H4534" s="16">
        <v>1</v>
      </c>
      <c r="I4534" s="23"/>
      <c r="P4534"/>
      <c r="Q4534"/>
      <c r="R4534"/>
      <c r="S4534"/>
      <c r="T4534"/>
      <c r="U4534"/>
      <c r="V4534"/>
      <c r="W4534"/>
      <c r="X4534"/>
    </row>
    <row r="4535" spans="1:24" ht="40.5" x14ac:dyDescent="0.25">
      <c r="A4535" s="16">
        <v>4239</v>
      </c>
      <c r="B4535" s="16" t="s">
        <v>3106</v>
      </c>
      <c r="C4535" s="16" t="s">
        <v>503</v>
      </c>
      <c r="D4535" s="16" t="s">
        <v>254</v>
      </c>
      <c r="E4535" s="16" t="s">
        <v>14</v>
      </c>
      <c r="F4535" s="16">
        <v>1800000</v>
      </c>
      <c r="G4535" s="16">
        <v>1800000</v>
      </c>
      <c r="H4535" s="16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ht="15" customHeight="1" x14ac:dyDescent="0.25">
      <c r="A4536" s="521" t="s">
        <v>2802</v>
      </c>
      <c r="B4536" s="522"/>
      <c r="C4536" s="522"/>
      <c r="D4536" s="522"/>
      <c r="E4536" s="522"/>
      <c r="F4536" s="522"/>
      <c r="G4536" s="522"/>
      <c r="H4536" s="523"/>
      <c r="I4536" s="23"/>
      <c r="P4536"/>
      <c r="Q4536"/>
      <c r="R4536"/>
      <c r="S4536"/>
      <c r="T4536"/>
      <c r="U4536"/>
      <c r="V4536"/>
      <c r="W4536"/>
      <c r="X4536"/>
    </row>
    <row r="4537" spans="1:24" ht="15" customHeight="1" x14ac:dyDescent="0.25">
      <c r="A4537" s="518" t="s">
        <v>16</v>
      </c>
      <c r="B4537" s="519"/>
      <c r="C4537" s="519"/>
      <c r="D4537" s="519"/>
      <c r="E4537" s="519"/>
      <c r="F4537" s="519"/>
      <c r="G4537" s="519"/>
      <c r="H4537" s="520"/>
      <c r="I4537" s="23"/>
      <c r="P4537"/>
      <c r="Q4537"/>
      <c r="R4537"/>
      <c r="S4537"/>
      <c r="T4537"/>
      <c r="U4537"/>
      <c r="V4537"/>
      <c r="W4537"/>
      <c r="X4537"/>
    </row>
    <row r="4538" spans="1:24" ht="27" x14ac:dyDescent="0.25">
      <c r="A4538" s="421">
        <v>5112</v>
      </c>
      <c r="B4538" s="421" t="s">
        <v>4445</v>
      </c>
      <c r="C4538" s="421" t="s">
        <v>980</v>
      </c>
      <c r="D4538" s="421" t="s">
        <v>15</v>
      </c>
      <c r="E4538" s="421" t="s">
        <v>14</v>
      </c>
      <c r="F4538" s="421">
        <v>125682424</v>
      </c>
      <c r="G4538" s="421">
        <v>125682424</v>
      </c>
      <c r="H4538" s="421">
        <v>1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348">
        <v>5112</v>
      </c>
      <c r="B4539" s="421" t="s">
        <v>2803</v>
      </c>
      <c r="C4539" s="421" t="s">
        <v>2804</v>
      </c>
      <c r="D4539" s="421" t="s">
        <v>15</v>
      </c>
      <c r="E4539" s="421" t="s">
        <v>14</v>
      </c>
      <c r="F4539" s="421">
        <v>49870245</v>
      </c>
      <c r="G4539" s="421">
        <v>49870245</v>
      </c>
      <c r="H4539" s="421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143">
        <v>5112</v>
      </c>
      <c r="B4540" s="348" t="s">
        <v>2803</v>
      </c>
      <c r="C4540" s="348" t="s">
        <v>2804</v>
      </c>
      <c r="D4540" s="348" t="s">
        <v>15</v>
      </c>
      <c r="E4540" s="348" t="s">
        <v>14</v>
      </c>
      <c r="F4540" s="348">
        <v>49870245</v>
      </c>
      <c r="G4540" s="348">
        <v>49870245</v>
      </c>
      <c r="H4540" s="348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ht="15" customHeight="1" x14ac:dyDescent="0.25">
      <c r="A4541" s="518" t="s">
        <v>12</v>
      </c>
      <c r="B4541" s="519"/>
      <c r="C4541" s="519"/>
      <c r="D4541" s="519"/>
      <c r="E4541" s="519"/>
      <c r="F4541" s="519"/>
      <c r="G4541" s="519"/>
      <c r="H4541" s="520"/>
      <c r="I4541" s="2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12">
        <v>5112</v>
      </c>
      <c r="B4542" s="12" t="s">
        <v>4446</v>
      </c>
      <c r="C4542" s="12" t="s">
        <v>460</v>
      </c>
      <c r="D4542" s="12" t="s">
        <v>15</v>
      </c>
      <c r="E4542" s="12" t="s">
        <v>14</v>
      </c>
      <c r="F4542" s="12">
        <v>342740</v>
      </c>
      <c r="G4542" s="12">
        <v>342740</v>
      </c>
      <c r="H4542" s="12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12">
        <v>5112</v>
      </c>
      <c r="B4543" s="12" t="s">
        <v>2805</v>
      </c>
      <c r="C4543" s="12" t="s">
        <v>460</v>
      </c>
      <c r="D4543" s="12" t="s">
        <v>15</v>
      </c>
      <c r="E4543" s="12" t="s">
        <v>14</v>
      </c>
      <c r="F4543" s="12">
        <v>981263</v>
      </c>
      <c r="G4543" s="12">
        <v>981263</v>
      </c>
      <c r="H4543" s="12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7" x14ac:dyDescent="0.25">
      <c r="A4544" s="12">
        <v>5112</v>
      </c>
      <c r="B4544" s="12" t="s">
        <v>2806</v>
      </c>
      <c r="C4544" s="12" t="s">
        <v>1099</v>
      </c>
      <c r="D4544" s="12" t="s">
        <v>13</v>
      </c>
      <c r="E4544" s="12" t="s">
        <v>14</v>
      </c>
      <c r="F4544" s="12">
        <v>294379</v>
      </c>
      <c r="G4544" s="12">
        <v>294379</v>
      </c>
      <c r="H4544" s="12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12">
        <v>5112</v>
      </c>
      <c r="B4545" s="12" t="s">
        <v>2805</v>
      </c>
      <c r="C4545" s="12" t="s">
        <v>460</v>
      </c>
      <c r="D4545" s="12" t="s">
        <v>15</v>
      </c>
      <c r="E4545" s="12" t="s">
        <v>14</v>
      </c>
      <c r="F4545" s="12">
        <v>981263</v>
      </c>
      <c r="G4545" s="12">
        <v>981263</v>
      </c>
      <c r="H4545" s="12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7" x14ac:dyDescent="0.25">
      <c r="A4546" s="12">
        <v>5112</v>
      </c>
      <c r="B4546" s="12" t="s">
        <v>2806</v>
      </c>
      <c r="C4546" s="12" t="s">
        <v>1099</v>
      </c>
      <c r="D4546" s="12" t="s">
        <v>13</v>
      </c>
      <c r="E4546" s="12" t="s">
        <v>14</v>
      </c>
      <c r="F4546" s="12">
        <v>294379</v>
      </c>
      <c r="G4546" s="12">
        <v>294379</v>
      </c>
      <c r="H4546" s="12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15" customHeight="1" x14ac:dyDescent="0.25">
      <c r="A4547" s="521" t="s">
        <v>116</v>
      </c>
      <c r="B4547" s="522"/>
      <c r="C4547" s="522"/>
      <c r="D4547" s="522"/>
      <c r="E4547" s="522"/>
      <c r="F4547" s="522"/>
      <c r="G4547" s="522"/>
      <c r="H4547" s="523"/>
      <c r="I4547" s="23"/>
      <c r="P4547"/>
      <c r="Q4547"/>
      <c r="R4547"/>
      <c r="S4547"/>
      <c r="T4547"/>
      <c r="U4547"/>
      <c r="V4547"/>
      <c r="W4547"/>
      <c r="X4547"/>
    </row>
    <row r="4548" spans="1:24" ht="15" customHeight="1" x14ac:dyDescent="0.25">
      <c r="A4548" s="524" t="s">
        <v>12</v>
      </c>
      <c r="B4548" s="525"/>
      <c r="C4548" s="525"/>
      <c r="D4548" s="525"/>
      <c r="E4548" s="525"/>
      <c r="F4548" s="525"/>
      <c r="G4548" s="525"/>
      <c r="H4548" s="526"/>
      <c r="I4548" s="23"/>
      <c r="P4548"/>
      <c r="Q4548"/>
      <c r="R4548"/>
      <c r="S4548"/>
      <c r="T4548"/>
      <c r="U4548"/>
      <c r="V4548"/>
      <c r="W4548"/>
      <c r="X4548"/>
    </row>
    <row r="4549" spans="1:24" ht="40.5" x14ac:dyDescent="0.25">
      <c r="A4549" s="197">
        <v>4239</v>
      </c>
      <c r="B4549" s="355" t="s">
        <v>722</v>
      </c>
      <c r="C4549" s="355" t="s">
        <v>440</v>
      </c>
      <c r="D4549" s="355" t="s">
        <v>9</v>
      </c>
      <c r="E4549" s="355" t="s">
        <v>14</v>
      </c>
      <c r="F4549" s="355">
        <v>1274000</v>
      </c>
      <c r="G4549" s="355">
        <v>1274000</v>
      </c>
      <c r="H4549" s="355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ht="40.5" x14ac:dyDescent="0.25">
      <c r="A4550" s="355">
        <v>4239</v>
      </c>
      <c r="B4550" s="355" t="s">
        <v>713</v>
      </c>
      <c r="C4550" s="355" t="s">
        <v>440</v>
      </c>
      <c r="D4550" s="355" t="s">
        <v>9</v>
      </c>
      <c r="E4550" s="355" t="s">
        <v>14</v>
      </c>
      <c r="F4550" s="355">
        <v>158000</v>
      </c>
      <c r="G4550" s="355">
        <v>158000</v>
      </c>
      <c r="H4550" s="355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ht="40.5" x14ac:dyDescent="0.25">
      <c r="A4551" s="355">
        <v>4239</v>
      </c>
      <c r="B4551" s="355" t="s">
        <v>723</v>
      </c>
      <c r="C4551" s="355" t="s">
        <v>440</v>
      </c>
      <c r="D4551" s="355" t="s">
        <v>9</v>
      </c>
      <c r="E4551" s="355" t="s">
        <v>14</v>
      </c>
      <c r="F4551" s="355">
        <v>443000</v>
      </c>
      <c r="G4551" s="355">
        <v>443000</v>
      </c>
      <c r="H4551" s="355">
        <v>1</v>
      </c>
      <c r="I4551" s="23"/>
      <c r="P4551"/>
      <c r="Q4551"/>
      <c r="R4551"/>
      <c r="S4551"/>
      <c r="T4551"/>
      <c r="U4551"/>
      <c r="V4551"/>
      <c r="W4551"/>
      <c r="X4551"/>
    </row>
    <row r="4552" spans="1:24" ht="40.5" x14ac:dyDescent="0.25">
      <c r="A4552" s="355">
        <v>4239</v>
      </c>
      <c r="B4552" s="355" t="s">
        <v>715</v>
      </c>
      <c r="C4552" s="355" t="s">
        <v>440</v>
      </c>
      <c r="D4552" s="355" t="s">
        <v>9</v>
      </c>
      <c r="E4552" s="355" t="s">
        <v>14</v>
      </c>
      <c r="F4552" s="355">
        <v>588000</v>
      </c>
      <c r="G4552" s="355">
        <v>588000</v>
      </c>
      <c r="H4552" s="355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ht="40.5" x14ac:dyDescent="0.25">
      <c r="A4553" s="355">
        <v>4239</v>
      </c>
      <c r="B4553" s="355" t="s">
        <v>717</v>
      </c>
      <c r="C4553" s="355" t="s">
        <v>440</v>
      </c>
      <c r="D4553" s="355" t="s">
        <v>9</v>
      </c>
      <c r="E4553" s="355" t="s">
        <v>14</v>
      </c>
      <c r="F4553" s="355">
        <v>152000</v>
      </c>
      <c r="G4553" s="355">
        <v>152000</v>
      </c>
      <c r="H4553" s="355">
        <v>1</v>
      </c>
      <c r="I4553" s="23"/>
      <c r="P4553"/>
      <c r="Q4553"/>
      <c r="R4553"/>
      <c r="S4553"/>
      <c r="T4553"/>
      <c r="U4553"/>
      <c r="V4553"/>
      <c r="W4553"/>
      <c r="X4553"/>
    </row>
    <row r="4554" spans="1:24" ht="40.5" x14ac:dyDescent="0.25">
      <c r="A4554" s="355">
        <v>4239</v>
      </c>
      <c r="B4554" s="355" t="s">
        <v>714</v>
      </c>
      <c r="C4554" s="355" t="s">
        <v>440</v>
      </c>
      <c r="D4554" s="355" t="s">
        <v>9</v>
      </c>
      <c r="E4554" s="355" t="s">
        <v>14</v>
      </c>
      <c r="F4554" s="355">
        <v>550000</v>
      </c>
      <c r="G4554" s="355">
        <v>550000</v>
      </c>
      <c r="H4554" s="355">
        <v>1</v>
      </c>
      <c r="I4554" s="23"/>
      <c r="P4554"/>
      <c r="Q4554"/>
      <c r="R4554"/>
      <c r="S4554"/>
      <c r="T4554"/>
      <c r="U4554"/>
      <c r="V4554"/>
      <c r="W4554"/>
      <c r="X4554"/>
    </row>
    <row r="4555" spans="1:24" ht="40.5" x14ac:dyDescent="0.25">
      <c r="A4555" s="355">
        <v>4239</v>
      </c>
      <c r="B4555" s="355" t="s">
        <v>712</v>
      </c>
      <c r="C4555" s="355" t="s">
        <v>440</v>
      </c>
      <c r="D4555" s="355" t="s">
        <v>9</v>
      </c>
      <c r="E4555" s="355" t="s">
        <v>14</v>
      </c>
      <c r="F4555" s="355">
        <v>1360000</v>
      </c>
      <c r="G4555" s="355">
        <v>1360000</v>
      </c>
      <c r="H4555" s="355">
        <v>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40.5" x14ac:dyDescent="0.25">
      <c r="A4556" s="355">
        <v>4239</v>
      </c>
      <c r="B4556" s="355" t="s">
        <v>718</v>
      </c>
      <c r="C4556" s="355" t="s">
        <v>440</v>
      </c>
      <c r="D4556" s="355" t="s">
        <v>9</v>
      </c>
      <c r="E4556" s="355" t="s">
        <v>14</v>
      </c>
      <c r="F4556" s="355">
        <v>171540</v>
      </c>
      <c r="G4556" s="355">
        <v>171540</v>
      </c>
      <c r="H4556" s="355">
        <v>1</v>
      </c>
      <c r="I4556" s="23"/>
      <c r="P4556"/>
      <c r="Q4556"/>
      <c r="R4556"/>
      <c r="S4556"/>
      <c r="T4556"/>
      <c r="U4556"/>
      <c r="V4556"/>
      <c r="W4556"/>
      <c r="X4556"/>
    </row>
    <row r="4557" spans="1:24" ht="40.5" x14ac:dyDescent="0.25">
      <c r="A4557" s="355">
        <v>4239</v>
      </c>
      <c r="B4557" s="355" t="s">
        <v>720</v>
      </c>
      <c r="C4557" s="355" t="s">
        <v>440</v>
      </c>
      <c r="D4557" s="355" t="s">
        <v>9</v>
      </c>
      <c r="E4557" s="355" t="s">
        <v>14</v>
      </c>
      <c r="F4557" s="355">
        <v>669000</v>
      </c>
      <c r="G4557" s="355">
        <v>669000</v>
      </c>
      <c r="H4557" s="355">
        <v>1</v>
      </c>
      <c r="I4557" s="23"/>
      <c r="P4557"/>
      <c r="Q4557"/>
      <c r="R4557"/>
      <c r="S4557"/>
      <c r="T4557"/>
      <c r="U4557"/>
      <c r="V4557"/>
      <c r="W4557"/>
      <c r="X4557"/>
    </row>
    <row r="4558" spans="1:24" ht="40.5" x14ac:dyDescent="0.25">
      <c r="A4558" s="355">
        <v>4239</v>
      </c>
      <c r="B4558" s="355" t="s">
        <v>724</v>
      </c>
      <c r="C4558" s="355" t="s">
        <v>440</v>
      </c>
      <c r="D4558" s="355" t="s">
        <v>9</v>
      </c>
      <c r="E4558" s="355" t="s">
        <v>14</v>
      </c>
      <c r="F4558" s="355">
        <v>780000</v>
      </c>
      <c r="G4558" s="355">
        <v>780000</v>
      </c>
      <c r="H4558" s="355">
        <v>1</v>
      </c>
      <c r="I4558" s="23"/>
      <c r="P4558"/>
      <c r="Q4558"/>
      <c r="R4558"/>
      <c r="S4558"/>
      <c r="T4558"/>
      <c r="U4558"/>
      <c r="V4558"/>
      <c r="W4558"/>
      <c r="X4558"/>
    </row>
    <row r="4559" spans="1:24" ht="40.5" x14ac:dyDescent="0.25">
      <c r="A4559" s="355">
        <v>4239</v>
      </c>
      <c r="B4559" s="355" t="s">
        <v>719</v>
      </c>
      <c r="C4559" s="355" t="s">
        <v>440</v>
      </c>
      <c r="D4559" s="355" t="s">
        <v>9</v>
      </c>
      <c r="E4559" s="355" t="s">
        <v>14</v>
      </c>
      <c r="F4559" s="355">
        <v>542000</v>
      </c>
      <c r="G4559" s="355">
        <v>542000</v>
      </c>
      <c r="H4559" s="355">
        <v>1</v>
      </c>
      <c r="I4559" s="23"/>
      <c r="P4559"/>
      <c r="Q4559"/>
      <c r="R4559"/>
      <c r="S4559"/>
      <c r="T4559"/>
      <c r="U4559"/>
      <c r="V4559"/>
      <c r="W4559"/>
      <c r="X4559"/>
    </row>
    <row r="4560" spans="1:24" ht="40.5" x14ac:dyDescent="0.25">
      <c r="A4560" s="355">
        <v>4239</v>
      </c>
      <c r="B4560" s="355" t="s">
        <v>716</v>
      </c>
      <c r="C4560" s="355" t="s">
        <v>440</v>
      </c>
      <c r="D4560" s="355" t="s">
        <v>9</v>
      </c>
      <c r="E4560" s="355" t="s">
        <v>14</v>
      </c>
      <c r="F4560" s="355">
        <v>307000</v>
      </c>
      <c r="G4560" s="355">
        <v>307000</v>
      </c>
      <c r="H4560" s="355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ht="40.5" x14ac:dyDescent="0.25">
      <c r="A4561" s="355">
        <v>4239</v>
      </c>
      <c r="B4561" s="355" t="s">
        <v>721</v>
      </c>
      <c r="C4561" s="355" t="s">
        <v>440</v>
      </c>
      <c r="D4561" s="355" t="s">
        <v>9</v>
      </c>
      <c r="E4561" s="355" t="s">
        <v>14</v>
      </c>
      <c r="F4561" s="355">
        <v>165000</v>
      </c>
      <c r="G4561" s="355">
        <v>165000</v>
      </c>
      <c r="H4561" s="355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15" customHeight="1" x14ac:dyDescent="0.25">
      <c r="A4562" s="521" t="s">
        <v>3099</v>
      </c>
      <c r="B4562" s="522"/>
      <c r="C4562" s="522"/>
      <c r="D4562" s="522"/>
      <c r="E4562" s="522"/>
      <c r="F4562" s="522"/>
      <c r="G4562" s="522"/>
      <c r="H4562" s="523"/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524" t="s">
        <v>8</v>
      </c>
      <c r="B4563" s="525"/>
      <c r="C4563" s="525"/>
      <c r="D4563" s="525"/>
      <c r="E4563" s="525"/>
      <c r="F4563" s="525"/>
      <c r="G4563" s="525"/>
      <c r="H4563" s="526"/>
      <c r="I4563" s="23"/>
      <c r="P4563"/>
      <c r="Q4563"/>
      <c r="R4563"/>
      <c r="S4563"/>
      <c r="T4563"/>
      <c r="U4563"/>
      <c r="V4563"/>
      <c r="W4563"/>
      <c r="X4563"/>
    </row>
    <row r="4564" spans="1:24" ht="27" x14ac:dyDescent="0.25">
      <c r="A4564" s="347">
        <v>4261</v>
      </c>
      <c r="B4564" s="347" t="s">
        <v>3100</v>
      </c>
      <c r="C4564" s="347" t="s">
        <v>1334</v>
      </c>
      <c r="D4564" s="347" t="s">
        <v>9</v>
      </c>
      <c r="E4564" s="347" t="s">
        <v>10</v>
      </c>
      <c r="F4564" s="347">
        <v>170</v>
      </c>
      <c r="G4564" s="347">
        <f>+F4564*H4564</f>
        <v>843200</v>
      </c>
      <c r="H4564" s="347">
        <v>4960</v>
      </c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347"/>
      <c r="B4565" s="347"/>
      <c r="C4565" s="347"/>
      <c r="D4565" s="347"/>
      <c r="E4565" s="347"/>
      <c r="F4565" s="347"/>
      <c r="G4565" s="347"/>
      <c r="H4565" s="347"/>
      <c r="I4565" s="23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347"/>
      <c r="B4566" s="347"/>
      <c r="C4566" s="347"/>
      <c r="D4566" s="347"/>
      <c r="E4566" s="347"/>
      <c r="F4566" s="347"/>
      <c r="G4566" s="347"/>
      <c r="H4566" s="347"/>
      <c r="I4566" s="23"/>
      <c r="P4566"/>
      <c r="Q4566"/>
      <c r="R4566"/>
      <c r="S4566"/>
      <c r="T4566"/>
      <c r="U4566"/>
      <c r="V4566"/>
      <c r="W4566"/>
      <c r="X4566"/>
    </row>
    <row r="4567" spans="1:24" x14ac:dyDescent="0.25">
      <c r="A4567" s="347"/>
      <c r="B4567" s="347"/>
      <c r="C4567" s="347"/>
      <c r="D4567" s="347"/>
      <c r="E4567" s="347"/>
      <c r="F4567" s="347"/>
      <c r="G4567" s="347"/>
      <c r="H4567" s="347"/>
      <c r="I4567" s="23"/>
      <c r="P4567"/>
      <c r="Q4567"/>
      <c r="R4567"/>
      <c r="S4567"/>
      <c r="T4567"/>
      <c r="U4567"/>
      <c r="V4567"/>
      <c r="W4567"/>
      <c r="X4567"/>
    </row>
    <row r="4568" spans="1:24" ht="15" customHeight="1" x14ac:dyDescent="0.25">
      <c r="A4568" s="521" t="s">
        <v>94</v>
      </c>
      <c r="B4568" s="522"/>
      <c r="C4568" s="522"/>
      <c r="D4568" s="522"/>
      <c r="E4568" s="522"/>
      <c r="F4568" s="522"/>
      <c r="G4568" s="522"/>
      <c r="H4568" s="523"/>
      <c r="I4568" s="23"/>
      <c r="P4568"/>
      <c r="Q4568"/>
      <c r="R4568"/>
      <c r="S4568"/>
      <c r="T4568"/>
      <c r="U4568"/>
      <c r="V4568"/>
      <c r="W4568"/>
      <c r="X4568"/>
    </row>
    <row r="4569" spans="1:24" ht="15" customHeight="1" x14ac:dyDescent="0.25">
      <c r="A4569" s="524" t="s">
        <v>12</v>
      </c>
      <c r="B4569" s="525"/>
      <c r="C4569" s="525"/>
      <c r="D4569" s="525"/>
      <c r="E4569" s="525"/>
      <c r="F4569" s="525"/>
      <c r="G4569" s="525"/>
      <c r="H4569" s="526"/>
      <c r="I4569" s="23"/>
      <c r="P4569"/>
      <c r="Q4569"/>
      <c r="R4569"/>
      <c r="S4569"/>
      <c r="T4569"/>
      <c r="U4569"/>
      <c r="V4569"/>
      <c r="W4569"/>
      <c r="X4569"/>
    </row>
    <row r="4570" spans="1:24" ht="54" x14ac:dyDescent="0.25">
      <c r="A4570" s="255">
        <v>4216</v>
      </c>
      <c r="B4570" s="271" t="s">
        <v>1990</v>
      </c>
      <c r="C4570" s="271" t="s">
        <v>1318</v>
      </c>
      <c r="D4570" s="255" t="s">
        <v>254</v>
      </c>
      <c r="E4570" s="255" t="s">
        <v>14</v>
      </c>
      <c r="F4570" s="271">
        <v>300000</v>
      </c>
      <c r="G4570" s="271">
        <v>300000</v>
      </c>
      <c r="H4570" s="255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54" x14ac:dyDescent="0.25">
      <c r="A4571" s="255">
        <v>4216</v>
      </c>
      <c r="B4571" s="271" t="s">
        <v>1991</v>
      </c>
      <c r="C4571" s="271" t="s">
        <v>1318</v>
      </c>
      <c r="D4571" s="255" t="s">
        <v>254</v>
      </c>
      <c r="E4571" s="255" t="s">
        <v>14</v>
      </c>
      <c r="F4571" s="271">
        <v>100000</v>
      </c>
      <c r="G4571" s="271">
        <v>100000</v>
      </c>
      <c r="H4571" s="255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310">
        <v>4216</v>
      </c>
      <c r="B4572" s="310" t="s">
        <v>2070</v>
      </c>
      <c r="C4572" s="271" t="s">
        <v>1494</v>
      </c>
      <c r="D4572" s="310" t="s">
        <v>387</v>
      </c>
      <c r="E4572" s="310" t="s">
        <v>14</v>
      </c>
      <c r="F4572" s="310">
        <v>600000</v>
      </c>
      <c r="G4572" s="310">
        <v>600000</v>
      </c>
      <c r="H4572" s="310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54" x14ac:dyDescent="0.25">
      <c r="A4573" s="310" t="s">
        <v>2279</v>
      </c>
      <c r="B4573" s="310" t="s">
        <v>1990</v>
      </c>
      <c r="C4573" s="310" t="s">
        <v>1318</v>
      </c>
      <c r="D4573" s="310" t="s">
        <v>254</v>
      </c>
      <c r="E4573" s="310" t="s">
        <v>14</v>
      </c>
      <c r="F4573" s="310">
        <v>300000</v>
      </c>
      <c r="G4573" s="310">
        <v>300000</v>
      </c>
      <c r="H4573" s="310"/>
      <c r="I4573" s="23"/>
      <c r="P4573"/>
      <c r="Q4573"/>
      <c r="R4573"/>
      <c r="S4573"/>
      <c r="T4573"/>
      <c r="U4573"/>
      <c r="V4573"/>
      <c r="W4573"/>
      <c r="X4573"/>
    </row>
    <row r="4574" spans="1:24" ht="54" x14ac:dyDescent="0.25">
      <c r="A4574" s="310" t="s">
        <v>2279</v>
      </c>
      <c r="B4574" s="310" t="s">
        <v>1991</v>
      </c>
      <c r="C4574" s="310" t="s">
        <v>1318</v>
      </c>
      <c r="D4574" s="310" t="s">
        <v>254</v>
      </c>
      <c r="E4574" s="310" t="s">
        <v>14</v>
      </c>
      <c r="F4574" s="310">
        <v>100000</v>
      </c>
      <c r="G4574" s="310">
        <v>100000</v>
      </c>
      <c r="H4574" s="310"/>
      <c r="I4574" s="23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310">
        <v>4216</v>
      </c>
      <c r="B4575" s="310" t="s">
        <v>1493</v>
      </c>
      <c r="C4575" s="310" t="s">
        <v>1494</v>
      </c>
      <c r="D4575" s="310" t="s">
        <v>387</v>
      </c>
      <c r="E4575" s="310" t="s">
        <v>14</v>
      </c>
      <c r="F4575" s="310">
        <v>0</v>
      </c>
      <c r="G4575" s="310">
        <v>0</v>
      </c>
      <c r="H4575" s="310">
        <v>1</v>
      </c>
      <c r="I4575" s="23"/>
      <c r="P4575"/>
      <c r="Q4575"/>
      <c r="R4575"/>
      <c r="S4575"/>
      <c r="T4575"/>
      <c r="U4575"/>
      <c r="V4575"/>
      <c r="W4575"/>
      <c r="X4575"/>
    </row>
    <row r="4576" spans="1:24" ht="40.5" x14ac:dyDescent="0.25">
      <c r="A4576" s="310">
        <v>4239</v>
      </c>
      <c r="B4576" s="310" t="s">
        <v>709</v>
      </c>
      <c r="C4576" s="310" t="s">
        <v>503</v>
      </c>
      <c r="D4576" s="310" t="s">
        <v>254</v>
      </c>
      <c r="E4576" s="310" t="s">
        <v>14</v>
      </c>
      <c r="F4576" s="310">
        <v>2372000</v>
      </c>
      <c r="G4576" s="310">
        <v>2372000</v>
      </c>
      <c r="H4576" s="310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40.5" x14ac:dyDescent="0.25">
      <c r="A4577" s="310">
        <v>4239</v>
      </c>
      <c r="B4577" s="310" t="s">
        <v>710</v>
      </c>
      <c r="C4577" s="310" t="s">
        <v>503</v>
      </c>
      <c r="D4577" s="310" t="s">
        <v>254</v>
      </c>
      <c r="E4577" s="310" t="s">
        <v>14</v>
      </c>
      <c r="F4577" s="310">
        <v>3461040</v>
      </c>
      <c r="G4577" s="310">
        <v>3461040</v>
      </c>
      <c r="H4577" s="310">
        <v>1</v>
      </c>
      <c r="I4577" s="23"/>
      <c r="P4577"/>
      <c r="Q4577"/>
      <c r="R4577"/>
      <c r="S4577"/>
      <c r="T4577"/>
      <c r="U4577"/>
      <c r="V4577"/>
      <c r="W4577"/>
      <c r="X4577"/>
    </row>
    <row r="4578" spans="1:24" ht="40.5" x14ac:dyDescent="0.25">
      <c r="A4578" s="197">
        <v>4239</v>
      </c>
      <c r="B4578" s="197" t="s">
        <v>711</v>
      </c>
      <c r="C4578" s="197" t="s">
        <v>503</v>
      </c>
      <c r="D4578" s="197" t="s">
        <v>254</v>
      </c>
      <c r="E4578" s="197" t="s">
        <v>14</v>
      </c>
      <c r="F4578" s="310">
        <v>1481000</v>
      </c>
      <c r="G4578" s="310">
        <v>1481000</v>
      </c>
      <c r="H4578" s="197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40.5" x14ac:dyDescent="0.25">
      <c r="A4579" s="310">
        <v>4239</v>
      </c>
      <c r="B4579" s="310" t="s">
        <v>2276</v>
      </c>
      <c r="C4579" s="310" t="s">
        <v>503</v>
      </c>
      <c r="D4579" s="310" t="s">
        <v>254</v>
      </c>
      <c r="E4579" s="310" t="s">
        <v>14</v>
      </c>
      <c r="F4579" s="310">
        <v>2000000</v>
      </c>
      <c r="G4579" s="310">
        <v>2000000</v>
      </c>
      <c r="H4579" s="310">
        <v>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40.5" x14ac:dyDescent="0.25">
      <c r="A4580" s="310">
        <v>4239</v>
      </c>
      <c r="B4580" s="310" t="s">
        <v>2277</v>
      </c>
      <c r="C4580" s="310" t="s">
        <v>503</v>
      </c>
      <c r="D4580" s="310" t="s">
        <v>254</v>
      </c>
      <c r="E4580" s="310" t="s">
        <v>14</v>
      </c>
      <c r="F4580" s="310">
        <v>500000</v>
      </c>
      <c r="G4580" s="310">
        <v>500000</v>
      </c>
      <c r="H4580" s="310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ht="40.5" x14ac:dyDescent="0.25">
      <c r="A4581" s="310">
        <v>4239</v>
      </c>
      <c r="B4581" s="310" t="s">
        <v>2278</v>
      </c>
      <c r="C4581" s="310" t="s">
        <v>503</v>
      </c>
      <c r="D4581" s="310" t="s">
        <v>254</v>
      </c>
      <c r="E4581" s="310" t="s">
        <v>14</v>
      </c>
      <c r="F4581" s="310">
        <v>2000000</v>
      </c>
      <c r="G4581" s="310">
        <v>2000000</v>
      </c>
      <c r="H4581" s="310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15" customHeight="1" x14ac:dyDescent="0.25">
      <c r="A4582" s="521" t="s">
        <v>3099</v>
      </c>
      <c r="B4582" s="522"/>
      <c r="C4582" s="522"/>
      <c r="D4582" s="522"/>
      <c r="E4582" s="522"/>
      <c r="F4582" s="522"/>
      <c r="G4582" s="522"/>
      <c r="H4582" s="523"/>
      <c r="I4582" s="23"/>
      <c r="P4582"/>
      <c r="Q4582"/>
      <c r="R4582"/>
      <c r="S4582"/>
      <c r="T4582"/>
      <c r="U4582"/>
      <c r="V4582"/>
      <c r="W4582"/>
      <c r="X4582"/>
    </row>
    <row r="4583" spans="1:24" x14ac:dyDescent="0.25">
      <c r="A4583" s="524" t="s">
        <v>8</v>
      </c>
      <c r="B4583" s="525"/>
      <c r="C4583" s="525"/>
      <c r="D4583" s="525"/>
      <c r="E4583" s="525"/>
      <c r="F4583" s="525"/>
      <c r="G4583" s="525"/>
      <c r="H4583" s="526"/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310">
        <v>4261</v>
      </c>
      <c r="B4584" s="351" t="s">
        <v>3169</v>
      </c>
      <c r="C4584" s="351" t="s">
        <v>1332</v>
      </c>
      <c r="D4584" s="351" t="s">
        <v>254</v>
      </c>
      <c r="E4584" s="351" t="s">
        <v>10</v>
      </c>
      <c r="F4584" s="351">
        <v>15000</v>
      </c>
      <c r="G4584" s="351">
        <f>+F4584*H4584</f>
        <v>1500000</v>
      </c>
      <c r="H4584" s="351">
        <v>100</v>
      </c>
      <c r="I4584" s="23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351">
        <v>4261</v>
      </c>
      <c r="B4585" s="351" t="s">
        <v>3170</v>
      </c>
      <c r="C4585" s="351" t="s">
        <v>3076</v>
      </c>
      <c r="D4585" s="351" t="s">
        <v>254</v>
      </c>
      <c r="E4585" s="351" t="s">
        <v>10</v>
      </c>
      <c r="F4585" s="351">
        <v>12057</v>
      </c>
      <c r="G4585" s="351">
        <f>+F4585*H4585</f>
        <v>6329925</v>
      </c>
      <c r="H4585" s="351">
        <v>525</v>
      </c>
      <c r="I4585" s="23"/>
      <c r="P4585"/>
      <c r="Q4585"/>
      <c r="R4585"/>
      <c r="S4585"/>
      <c r="T4585"/>
      <c r="U4585"/>
      <c r="V4585"/>
      <c r="W4585"/>
      <c r="X4585"/>
    </row>
    <row r="4586" spans="1:24" ht="15" customHeight="1" x14ac:dyDescent="0.25">
      <c r="A4586" s="521" t="s">
        <v>85</v>
      </c>
      <c r="B4586" s="522"/>
      <c r="C4586" s="522"/>
      <c r="D4586" s="522"/>
      <c r="E4586" s="522"/>
      <c r="F4586" s="522"/>
      <c r="G4586" s="522"/>
      <c r="H4586" s="523"/>
      <c r="I4586" s="23"/>
      <c r="P4586"/>
      <c r="Q4586"/>
      <c r="R4586"/>
      <c r="S4586"/>
      <c r="T4586"/>
      <c r="U4586"/>
      <c r="V4586"/>
      <c r="W4586"/>
      <c r="X4586"/>
    </row>
    <row r="4587" spans="1:24" ht="15" customHeight="1" x14ac:dyDescent="0.25">
      <c r="A4587" s="524" t="s">
        <v>16</v>
      </c>
      <c r="B4587" s="525"/>
      <c r="C4587" s="525"/>
      <c r="D4587" s="525"/>
      <c r="E4587" s="525"/>
      <c r="F4587" s="525"/>
      <c r="G4587" s="525"/>
      <c r="H4587" s="526"/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381">
        <v>5134</v>
      </c>
      <c r="B4588" s="381" t="s">
        <v>3881</v>
      </c>
      <c r="C4588" s="381" t="s">
        <v>17</v>
      </c>
      <c r="D4588" s="381" t="s">
        <v>15</v>
      </c>
      <c r="E4588" s="381" t="s">
        <v>14</v>
      </c>
      <c r="F4588" s="381">
        <v>250000</v>
      </c>
      <c r="G4588" s="381">
        <v>250000</v>
      </c>
      <c r="H4588" s="381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381">
        <v>5134</v>
      </c>
      <c r="B4589" s="381" t="s">
        <v>3882</v>
      </c>
      <c r="C4589" s="381" t="s">
        <v>17</v>
      </c>
      <c r="D4589" s="381" t="s">
        <v>15</v>
      </c>
      <c r="E4589" s="381" t="s">
        <v>14</v>
      </c>
      <c r="F4589" s="381">
        <v>250000</v>
      </c>
      <c r="G4589" s="381">
        <v>250000</v>
      </c>
      <c r="H4589" s="381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381">
        <v>5134</v>
      </c>
      <c r="B4590" s="381" t="s">
        <v>3883</v>
      </c>
      <c r="C4590" s="381" t="s">
        <v>17</v>
      </c>
      <c r="D4590" s="381" t="s">
        <v>15</v>
      </c>
      <c r="E4590" s="381" t="s">
        <v>14</v>
      </c>
      <c r="F4590" s="381">
        <v>250000</v>
      </c>
      <c r="G4590" s="381">
        <v>250000</v>
      </c>
      <c r="H4590" s="381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27" x14ac:dyDescent="0.25">
      <c r="A4591" s="381">
        <v>5134</v>
      </c>
      <c r="B4591" s="381" t="s">
        <v>3884</v>
      </c>
      <c r="C4591" s="381" t="s">
        <v>17</v>
      </c>
      <c r="D4591" s="381" t="s">
        <v>15</v>
      </c>
      <c r="E4591" s="381" t="s">
        <v>14</v>
      </c>
      <c r="F4591" s="381">
        <v>250000</v>
      </c>
      <c r="G4591" s="381">
        <v>250000</v>
      </c>
      <c r="H4591" s="381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381">
        <v>5134</v>
      </c>
      <c r="B4592" s="381" t="s">
        <v>3885</v>
      </c>
      <c r="C4592" s="381" t="s">
        <v>17</v>
      </c>
      <c r="D4592" s="381" t="s">
        <v>15</v>
      </c>
      <c r="E4592" s="381" t="s">
        <v>14</v>
      </c>
      <c r="F4592" s="381">
        <v>250000</v>
      </c>
      <c r="G4592" s="381">
        <v>250000</v>
      </c>
      <c r="H4592" s="381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381">
        <v>5134</v>
      </c>
      <c r="B4593" s="381" t="s">
        <v>3886</v>
      </c>
      <c r="C4593" s="381" t="s">
        <v>17</v>
      </c>
      <c r="D4593" s="381" t="s">
        <v>15</v>
      </c>
      <c r="E4593" s="381" t="s">
        <v>14</v>
      </c>
      <c r="F4593" s="381">
        <v>200000</v>
      </c>
      <c r="G4593" s="381">
        <v>200000</v>
      </c>
      <c r="H4593" s="381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27" x14ac:dyDescent="0.25">
      <c r="A4594" s="381">
        <v>5134</v>
      </c>
      <c r="B4594" s="381" t="s">
        <v>3887</v>
      </c>
      <c r="C4594" s="381" t="s">
        <v>17</v>
      </c>
      <c r="D4594" s="381" t="s">
        <v>15</v>
      </c>
      <c r="E4594" s="381" t="s">
        <v>14</v>
      </c>
      <c r="F4594" s="381">
        <v>250000</v>
      </c>
      <c r="G4594" s="381">
        <v>250000</v>
      </c>
      <c r="H4594" s="381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27" x14ac:dyDescent="0.25">
      <c r="A4595" s="381">
        <v>5134</v>
      </c>
      <c r="B4595" s="381" t="s">
        <v>3888</v>
      </c>
      <c r="C4595" s="381" t="s">
        <v>17</v>
      </c>
      <c r="D4595" s="381" t="s">
        <v>15</v>
      </c>
      <c r="E4595" s="381" t="s">
        <v>14</v>
      </c>
      <c r="F4595" s="381">
        <v>250000</v>
      </c>
      <c r="G4595" s="381">
        <v>250000</v>
      </c>
      <c r="H4595" s="381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27" x14ac:dyDescent="0.25">
      <c r="A4596" s="381">
        <v>5134</v>
      </c>
      <c r="B4596" s="381" t="s">
        <v>3889</v>
      </c>
      <c r="C4596" s="381" t="s">
        <v>17</v>
      </c>
      <c r="D4596" s="381" t="s">
        <v>15</v>
      </c>
      <c r="E4596" s="381" t="s">
        <v>14</v>
      </c>
      <c r="F4596" s="381">
        <v>200000</v>
      </c>
      <c r="G4596" s="381">
        <v>200000</v>
      </c>
      <c r="H4596" s="381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27" x14ac:dyDescent="0.25">
      <c r="A4597" s="381">
        <v>5134</v>
      </c>
      <c r="B4597" s="381" t="s">
        <v>3890</v>
      </c>
      <c r="C4597" s="381" t="s">
        <v>17</v>
      </c>
      <c r="D4597" s="381" t="s">
        <v>15</v>
      </c>
      <c r="E4597" s="381" t="s">
        <v>14</v>
      </c>
      <c r="F4597" s="381">
        <v>150000</v>
      </c>
      <c r="G4597" s="381">
        <v>150000</v>
      </c>
      <c r="H4597" s="381">
        <v>1</v>
      </c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381">
        <v>5134</v>
      </c>
      <c r="B4598" s="381" t="s">
        <v>3891</v>
      </c>
      <c r="C4598" s="381" t="s">
        <v>17</v>
      </c>
      <c r="D4598" s="381" t="s">
        <v>15</v>
      </c>
      <c r="E4598" s="381" t="s">
        <v>14</v>
      </c>
      <c r="F4598" s="381">
        <v>150000</v>
      </c>
      <c r="G4598" s="381">
        <v>150000</v>
      </c>
      <c r="H4598" s="381">
        <v>1</v>
      </c>
      <c r="I4598" s="23"/>
      <c r="P4598"/>
      <c r="Q4598"/>
      <c r="R4598"/>
      <c r="S4598"/>
      <c r="T4598"/>
      <c r="U4598"/>
      <c r="V4598"/>
      <c r="W4598"/>
      <c r="X4598"/>
    </row>
    <row r="4599" spans="1:24" ht="27" x14ac:dyDescent="0.25">
      <c r="A4599" s="381">
        <v>5134</v>
      </c>
      <c r="B4599" s="381" t="s">
        <v>3892</v>
      </c>
      <c r="C4599" s="381" t="s">
        <v>17</v>
      </c>
      <c r="D4599" s="381" t="s">
        <v>15</v>
      </c>
      <c r="E4599" s="381" t="s">
        <v>14</v>
      </c>
      <c r="F4599" s="381">
        <v>150000</v>
      </c>
      <c r="G4599" s="381">
        <v>150000</v>
      </c>
      <c r="H4599" s="381">
        <v>1</v>
      </c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381">
        <v>5134</v>
      </c>
      <c r="B4600" s="381" t="s">
        <v>3893</v>
      </c>
      <c r="C4600" s="381" t="s">
        <v>17</v>
      </c>
      <c r="D4600" s="381" t="s">
        <v>15</v>
      </c>
      <c r="E4600" s="381" t="s">
        <v>14</v>
      </c>
      <c r="F4600" s="381">
        <v>250000</v>
      </c>
      <c r="G4600" s="381">
        <v>250000</v>
      </c>
      <c r="H4600" s="381">
        <v>1</v>
      </c>
      <c r="I4600" s="23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381">
        <v>5134</v>
      </c>
      <c r="B4601" s="381" t="s">
        <v>2807</v>
      </c>
      <c r="C4601" s="381" t="s">
        <v>398</v>
      </c>
      <c r="D4601" s="381" t="s">
        <v>15</v>
      </c>
      <c r="E4601" s="381" t="s">
        <v>14</v>
      </c>
      <c r="F4601" s="381">
        <v>1200000</v>
      </c>
      <c r="G4601" s="381">
        <v>1200000</v>
      </c>
      <c r="H4601" s="381">
        <v>1</v>
      </c>
      <c r="I4601" s="23"/>
      <c r="P4601"/>
      <c r="Q4601"/>
      <c r="R4601"/>
      <c r="S4601"/>
      <c r="T4601"/>
      <c r="U4601"/>
      <c r="V4601"/>
      <c r="W4601"/>
      <c r="X4601"/>
    </row>
    <row r="4602" spans="1:24" ht="27" x14ac:dyDescent="0.25">
      <c r="A4602" s="381">
        <v>5134</v>
      </c>
      <c r="B4602" s="381" t="s">
        <v>2807</v>
      </c>
      <c r="C4602" s="381" t="s">
        <v>398</v>
      </c>
      <c r="D4602" s="381" t="s">
        <v>15</v>
      </c>
      <c r="E4602" s="381" t="s">
        <v>14</v>
      </c>
      <c r="F4602" s="381">
        <v>1200000</v>
      </c>
      <c r="G4602" s="381">
        <v>1200000</v>
      </c>
      <c r="H4602" s="381">
        <v>1</v>
      </c>
      <c r="I4602" s="23"/>
      <c r="P4602"/>
      <c r="Q4602"/>
      <c r="R4602"/>
      <c r="S4602"/>
      <c r="T4602"/>
      <c r="U4602"/>
      <c r="V4602"/>
      <c r="W4602"/>
      <c r="X4602"/>
    </row>
    <row r="4603" spans="1:24" s="442" customFormat="1" ht="27" x14ac:dyDescent="0.25">
      <c r="A4603" s="453">
        <v>5134</v>
      </c>
      <c r="B4603" s="453" t="s">
        <v>4796</v>
      </c>
      <c r="C4603" s="453" t="s">
        <v>17</v>
      </c>
      <c r="D4603" s="453" t="s">
        <v>15</v>
      </c>
      <c r="E4603" s="453" t="s">
        <v>14</v>
      </c>
      <c r="F4603" s="453">
        <v>350000</v>
      </c>
      <c r="G4603" s="453">
        <v>350000</v>
      </c>
      <c r="H4603" s="453">
        <v>1</v>
      </c>
      <c r="I4603" s="445"/>
    </row>
    <row r="4604" spans="1:24" s="442" customFormat="1" ht="27" x14ac:dyDescent="0.25">
      <c r="A4604" s="453">
        <v>5134</v>
      </c>
      <c r="B4604" s="453" t="s">
        <v>4797</v>
      </c>
      <c r="C4604" s="453" t="s">
        <v>17</v>
      </c>
      <c r="D4604" s="453" t="s">
        <v>15</v>
      </c>
      <c r="E4604" s="453" t="s">
        <v>14</v>
      </c>
      <c r="F4604" s="453">
        <v>350000</v>
      </c>
      <c r="G4604" s="453">
        <v>350000</v>
      </c>
      <c r="H4604" s="453">
        <v>1</v>
      </c>
      <c r="I4604" s="445"/>
    </row>
    <row r="4605" spans="1:24" s="442" customFormat="1" ht="27" x14ac:dyDescent="0.25">
      <c r="A4605" s="453">
        <v>5134</v>
      </c>
      <c r="B4605" s="453" t="s">
        <v>4798</v>
      </c>
      <c r="C4605" s="453" t="s">
        <v>17</v>
      </c>
      <c r="D4605" s="453" t="s">
        <v>15</v>
      </c>
      <c r="E4605" s="453" t="s">
        <v>14</v>
      </c>
      <c r="F4605" s="453">
        <v>250000</v>
      </c>
      <c r="G4605" s="453">
        <v>250000</v>
      </c>
      <c r="H4605" s="453">
        <v>1</v>
      </c>
      <c r="I4605" s="445"/>
    </row>
    <row r="4606" spans="1:24" s="442" customFormat="1" ht="27" x14ac:dyDescent="0.25">
      <c r="A4606" s="453">
        <v>5134</v>
      </c>
      <c r="B4606" s="453" t="s">
        <v>4799</v>
      </c>
      <c r="C4606" s="453" t="s">
        <v>17</v>
      </c>
      <c r="D4606" s="453" t="s">
        <v>15</v>
      </c>
      <c r="E4606" s="453" t="s">
        <v>14</v>
      </c>
      <c r="F4606" s="453">
        <v>350000</v>
      </c>
      <c r="G4606" s="453">
        <v>350000</v>
      </c>
      <c r="H4606" s="453">
        <v>1</v>
      </c>
      <c r="I4606" s="445"/>
    </row>
    <row r="4607" spans="1:24" s="442" customFormat="1" ht="27" x14ac:dyDescent="0.25">
      <c r="A4607" s="453">
        <v>5134</v>
      </c>
      <c r="B4607" s="453" t="s">
        <v>4800</v>
      </c>
      <c r="C4607" s="453" t="s">
        <v>17</v>
      </c>
      <c r="D4607" s="453" t="s">
        <v>15</v>
      </c>
      <c r="E4607" s="453" t="s">
        <v>14</v>
      </c>
      <c r="F4607" s="453">
        <v>250000</v>
      </c>
      <c r="G4607" s="453">
        <v>250000</v>
      </c>
      <c r="H4607" s="453">
        <v>1</v>
      </c>
      <c r="I4607" s="445"/>
    </row>
    <row r="4608" spans="1:24" s="442" customFormat="1" ht="27" x14ac:dyDescent="0.25">
      <c r="A4608" s="453">
        <v>5134</v>
      </c>
      <c r="B4608" s="453" t="s">
        <v>4801</v>
      </c>
      <c r="C4608" s="453" t="s">
        <v>17</v>
      </c>
      <c r="D4608" s="453" t="s">
        <v>15</v>
      </c>
      <c r="E4608" s="453" t="s">
        <v>14</v>
      </c>
      <c r="F4608" s="453">
        <v>200000</v>
      </c>
      <c r="G4608" s="453">
        <v>200000</v>
      </c>
      <c r="H4608" s="453">
        <v>1</v>
      </c>
      <c r="I4608" s="445"/>
    </row>
    <row r="4609" spans="1:9" s="442" customFormat="1" ht="27" x14ac:dyDescent="0.25">
      <c r="A4609" s="453">
        <v>5134</v>
      </c>
      <c r="B4609" s="453" t="s">
        <v>4802</v>
      </c>
      <c r="C4609" s="453" t="s">
        <v>17</v>
      </c>
      <c r="D4609" s="453" t="s">
        <v>15</v>
      </c>
      <c r="E4609" s="453" t="s">
        <v>14</v>
      </c>
      <c r="F4609" s="453">
        <v>350000</v>
      </c>
      <c r="G4609" s="453">
        <v>350000</v>
      </c>
      <c r="H4609" s="453">
        <v>1</v>
      </c>
      <c r="I4609" s="445"/>
    </row>
    <row r="4610" spans="1:9" s="442" customFormat="1" ht="27" x14ac:dyDescent="0.25">
      <c r="A4610" s="453">
        <v>5134</v>
      </c>
      <c r="B4610" s="453" t="s">
        <v>4803</v>
      </c>
      <c r="C4610" s="453" t="s">
        <v>17</v>
      </c>
      <c r="D4610" s="453" t="s">
        <v>15</v>
      </c>
      <c r="E4610" s="453" t="s">
        <v>14</v>
      </c>
      <c r="F4610" s="453">
        <v>350000</v>
      </c>
      <c r="G4610" s="453">
        <v>350000</v>
      </c>
      <c r="H4610" s="453">
        <v>1</v>
      </c>
      <c r="I4610" s="445"/>
    </row>
    <row r="4611" spans="1:9" s="442" customFormat="1" ht="27" x14ac:dyDescent="0.25">
      <c r="A4611" s="453">
        <v>5134</v>
      </c>
      <c r="B4611" s="453" t="s">
        <v>4804</v>
      </c>
      <c r="C4611" s="453" t="s">
        <v>17</v>
      </c>
      <c r="D4611" s="453" t="s">
        <v>15</v>
      </c>
      <c r="E4611" s="453" t="s">
        <v>14</v>
      </c>
      <c r="F4611" s="453">
        <v>300000</v>
      </c>
      <c r="G4611" s="453">
        <v>300000</v>
      </c>
      <c r="H4611" s="453">
        <v>1</v>
      </c>
      <c r="I4611" s="445"/>
    </row>
    <row r="4612" spans="1:9" s="442" customFormat="1" ht="27" x14ac:dyDescent="0.25">
      <c r="A4612" s="453">
        <v>5134</v>
      </c>
      <c r="B4612" s="453" t="s">
        <v>4805</v>
      </c>
      <c r="C4612" s="453" t="s">
        <v>17</v>
      </c>
      <c r="D4612" s="453" t="s">
        <v>15</v>
      </c>
      <c r="E4612" s="453" t="s">
        <v>14</v>
      </c>
      <c r="F4612" s="453">
        <v>150000</v>
      </c>
      <c r="G4612" s="453">
        <v>150000</v>
      </c>
      <c r="H4612" s="453">
        <v>1</v>
      </c>
      <c r="I4612" s="445"/>
    </row>
    <row r="4613" spans="1:9" s="442" customFormat="1" ht="27" x14ac:dyDescent="0.25">
      <c r="A4613" s="453">
        <v>5134</v>
      </c>
      <c r="B4613" s="453" t="s">
        <v>4806</v>
      </c>
      <c r="C4613" s="453" t="s">
        <v>17</v>
      </c>
      <c r="D4613" s="453" t="s">
        <v>15</v>
      </c>
      <c r="E4613" s="453" t="s">
        <v>14</v>
      </c>
      <c r="F4613" s="453">
        <v>150000</v>
      </c>
      <c r="G4613" s="453">
        <v>150000</v>
      </c>
      <c r="H4613" s="453">
        <v>1</v>
      </c>
      <c r="I4613" s="445"/>
    </row>
    <row r="4614" spans="1:9" s="442" customFormat="1" ht="27" x14ac:dyDescent="0.25">
      <c r="A4614" s="453">
        <v>5134</v>
      </c>
      <c r="B4614" s="453" t="s">
        <v>4807</v>
      </c>
      <c r="C4614" s="453" t="s">
        <v>17</v>
      </c>
      <c r="D4614" s="453" t="s">
        <v>15</v>
      </c>
      <c r="E4614" s="453" t="s">
        <v>14</v>
      </c>
      <c r="F4614" s="453">
        <v>150000</v>
      </c>
      <c r="G4614" s="453">
        <v>150000</v>
      </c>
      <c r="H4614" s="453">
        <v>1</v>
      </c>
      <c r="I4614" s="445"/>
    </row>
    <row r="4615" spans="1:9" s="442" customFormat="1" ht="27" x14ac:dyDescent="0.25">
      <c r="A4615" s="453">
        <v>5134</v>
      </c>
      <c r="B4615" s="453" t="s">
        <v>4808</v>
      </c>
      <c r="C4615" s="453" t="s">
        <v>17</v>
      </c>
      <c r="D4615" s="453" t="s">
        <v>15</v>
      </c>
      <c r="E4615" s="453" t="s">
        <v>14</v>
      </c>
      <c r="F4615" s="453">
        <v>350000</v>
      </c>
      <c r="G4615" s="453">
        <v>350000</v>
      </c>
      <c r="H4615" s="453">
        <v>1</v>
      </c>
      <c r="I4615" s="445"/>
    </row>
    <row r="4616" spans="1:9" s="442" customFormat="1" ht="27" x14ac:dyDescent="0.25">
      <c r="A4616" s="453">
        <v>5134</v>
      </c>
      <c r="B4616" s="453" t="s">
        <v>4809</v>
      </c>
      <c r="C4616" s="453" t="s">
        <v>17</v>
      </c>
      <c r="D4616" s="453" t="s">
        <v>15</v>
      </c>
      <c r="E4616" s="453" t="s">
        <v>14</v>
      </c>
      <c r="F4616" s="453">
        <v>300000</v>
      </c>
      <c r="G4616" s="453">
        <v>300000</v>
      </c>
      <c r="H4616" s="453">
        <v>1</v>
      </c>
      <c r="I4616" s="445"/>
    </row>
    <row r="4617" spans="1:9" s="442" customFormat="1" ht="27" x14ac:dyDescent="0.25">
      <c r="A4617" s="453">
        <v>5134</v>
      </c>
      <c r="B4617" s="453" t="s">
        <v>4810</v>
      </c>
      <c r="C4617" s="453" t="s">
        <v>17</v>
      </c>
      <c r="D4617" s="453" t="s">
        <v>15</v>
      </c>
      <c r="E4617" s="453" t="s">
        <v>14</v>
      </c>
      <c r="F4617" s="453">
        <v>300000</v>
      </c>
      <c r="G4617" s="453">
        <v>300000</v>
      </c>
      <c r="H4617" s="453">
        <v>1</v>
      </c>
      <c r="I4617" s="445"/>
    </row>
    <row r="4618" spans="1:9" s="442" customFormat="1" ht="27" x14ac:dyDescent="0.25">
      <c r="A4618" s="453">
        <v>5134</v>
      </c>
      <c r="B4618" s="453" t="s">
        <v>4811</v>
      </c>
      <c r="C4618" s="453" t="s">
        <v>17</v>
      </c>
      <c r="D4618" s="453" t="s">
        <v>15</v>
      </c>
      <c r="E4618" s="453" t="s">
        <v>14</v>
      </c>
      <c r="F4618" s="453">
        <v>300000</v>
      </c>
      <c r="G4618" s="453">
        <v>300000</v>
      </c>
      <c r="H4618" s="453">
        <v>1</v>
      </c>
      <c r="I4618" s="445"/>
    </row>
    <row r="4619" spans="1:9" s="442" customFormat="1" ht="27" x14ac:dyDescent="0.25">
      <c r="A4619" s="453">
        <v>5134</v>
      </c>
      <c r="B4619" s="453" t="s">
        <v>4812</v>
      </c>
      <c r="C4619" s="453" t="s">
        <v>17</v>
      </c>
      <c r="D4619" s="453" t="s">
        <v>15</v>
      </c>
      <c r="E4619" s="453" t="s">
        <v>14</v>
      </c>
      <c r="F4619" s="453">
        <v>250000</v>
      </c>
      <c r="G4619" s="453">
        <v>250000</v>
      </c>
      <c r="H4619" s="453">
        <v>1</v>
      </c>
      <c r="I4619" s="445"/>
    </row>
    <row r="4620" spans="1:9" s="442" customFormat="1" ht="27" x14ac:dyDescent="0.25">
      <c r="A4620" s="453">
        <v>5134</v>
      </c>
      <c r="B4620" s="453" t="s">
        <v>4813</v>
      </c>
      <c r="C4620" s="453" t="s">
        <v>17</v>
      </c>
      <c r="D4620" s="453" t="s">
        <v>15</v>
      </c>
      <c r="E4620" s="453" t="s">
        <v>14</v>
      </c>
      <c r="F4620" s="453">
        <v>200000</v>
      </c>
      <c r="G4620" s="453">
        <v>200000</v>
      </c>
      <c r="H4620" s="453">
        <v>1</v>
      </c>
      <c r="I4620" s="445"/>
    </row>
    <row r="4621" spans="1:9" s="442" customFormat="1" ht="27" x14ac:dyDescent="0.25">
      <c r="A4621" s="495">
        <v>5134</v>
      </c>
      <c r="B4621" s="495" t="s">
        <v>5429</v>
      </c>
      <c r="C4621" s="495" t="s">
        <v>17</v>
      </c>
      <c r="D4621" s="495" t="s">
        <v>15</v>
      </c>
      <c r="E4621" s="495" t="s">
        <v>14</v>
      </c>
      <c r="F4621" s="495">
        <v>150000</v>
      </c>
      <c r="G4621" s="495">
        <v>150000</v>
      </c>
      <c r="H4621" s="495">
        <v>1</v>
      </c>
      <c r="I4621" s="445"/>
    </row>
    <row r="4622" spans="1:9" s="442" customFormat="1" ht="27" x14ac:dyDescent="0.25">
      <c r="A4622" s="495">
        <v>5134</v>
      </c>
      <c r="B4622" s="495" t="s">
        <v>5430</v>
      </c>
      <c r="C4622" s="495" t="s">
        <v>17</v>
      </c>
      <c r="D4622" s="495" t="s">
        <v>15</v>
      </c>
      <c r="E4622" s="495" t="s">
        <v>14</v>
      </c>
      <c r="F4622" s="495">
        <v>150000</v>
      </c>
      <c r="G4622" s="495">
        <v>150000</v>
      </c>
      <c r="H4622" s="495">
        <v>1</v>
      </c>
      <c r="I4622" s="445"/>
    </row>
    <row r="4623" spans="1:9" s="442" customFormat="1" ht="27" x14ac:dyDescent="0.25">
      <c r="A4623" s="495">
        <v>5134</v>
      </c>
      <c r="B4623" s="495" t="s">
        <v>5431</v>
      </c>
      <c r="C4623" s="495" t="s">
        <v>17</v>
      </c>
      <c r="D4623" s="495" t="s">
        <v>15</v>
      </c>
      <c r="E4623" s="495" t="s">
        <v>14</v>
      </c>
      <c r="F4623" s="495">
        <v>250000</v>
      </c>
      <c r="G4623" s="495">
        <v>250000</v>
      </c>
      <c r="H4623" s="495">
        <v>1</v>
      </c>
      <c r="I4623" s="445"/>
    </row>
    <row r="4624" spans="1:9" s="442" customFormat="1" ht="27" x14ac:dyDescent="0.25">
      <c r="A4624" s="495">
        <v>5134</v>
      </c>
      <c r="B4624" s="495" t="s">
        <v>5432</v>
      </c>
      <c r="C4624" s="495" t="s">
        <v>17</v>
      </c>
      <c r="D4624" s="495" t="s">
        <v>15</v>
      </c>
      <c r="E4624" s="495" t="s">
        <v>14</v>
      </c>
      <c r="F4624" s="495">
        <v>350000</v>
      </c>
      <c r="G4624" s="495">
        <v>350000</v>
      </c>
      <c r="H4624" s="495">
        <v>1</v>
      </c>
      <c r="I4624" s="445"/>
    </row>
    <row r="4625" spans="1:24" s="442" customFormat="1" ht="27" x14ac:dyDescent="0.25">
      <c r="A4625" s="495">
        <v>5134</v>
      </c>
      <c r="B4625" s="495" t="s">
        <v>5433</v>
      </c>
      <c r="C4625" s="495" t="s">
        <v>17</v>
      </c>
      <c r="D4625" s="495" t="s">
        <v>15</v>
      </c>
      <c r="E4625" s="495" t="s">
        <v>14</v>
      </c>
      <c r="F4625" s="495">
        <v>350000</v>
      </c>
      <c r="G4625" s="495">
        <v>350000</v>
      </c>
      <c r="H4625" s="495">
        <v>1</v>
      </c>
      <c r="I4625" s="445"/>
    </row>
    <row r="4626" spans="1:24" s="442" customFormat="1" ht="27" x14ac:dyDescent="0.25">
      <c r="A4626" s="495">
        <v>5134</v>
      </c>
      <c r="B4626" s="495" t="s">
        <v>5434</v>
      </c>
      <c r="C4626" s="495" t="s">
        <v>17</v>
      </c>
      <c r="D4626" s="495" t="s">
        <v>15</v>
      </c>
      <c r="E4626" s="495" t="s">
        <v>14</v>
      </c>
      <c r="F4626" s="495">
        <v>380000</v>
      </c>
      <c r="G4626" s="495">
        <v>380000</v>
      </c>
      <c r="H4626" s="495">
        <v>1</v>
      </c>
      <c r="I4626" s="445"/>
    </row>
    <row r="4627" spans="1:24" ht="15" customHeight="1" x14ac:dyDescent="0.25">
      <c r="A4627" s="521" t="s">
        <v>274</v>
      </c>
      <c r="B4627" s="522"/>
      <c r="C4627" s="522"/>
      <c r="D4627" s="522"/>
      <c r="E4627" s="522"/>
      <c r="F4627" s="522"/>
      <c r="G4627" s="522"/>
      <c r="H4627" s="523"/>
      <c r="I4627" s="23"/>
      <c r="P4627"/>
      <c r="Q4627"/>
      <c r="R4627"/>
      <c r="S4627"/>
      <c r="T4627"/>
      <c r="U4627"/>
      <c r="V4627"/>
      <c r="W4627"/>
      <c r="X4627"/>
    </row>
    <row r="4628" spans="1:24" ht="15" customHeight="1" x14ac:dyDescent="0.25">
      <c r="A4628" s="518" t="s">
        <v>12</v>
      </c>
      <c r="B4628" s="519"/>
      <c r="C4628" s="519"/>
      <c r="D4628" s="519"/>
      <c r="E4628" s="519"/>
      <c r="F4628" s="519"/>
      <c r="G4628" s="519"/>
      <c r="H4628" s="520"/>
      <c r="I4628" s="23"/>
      <c r="P4628"/>
      <c r="Q4628"/>
      <c r="R4628"/>
      <c r="S4628"/>
      <c r="T4628"/>
      <c r="U4628"/>
      <c r="V4628"/>
      <c r="W4628"/>
      <c r="X4628"/>
    </row>
    <row r="4629" spans="1:24" x14ac:dyDescent="0.25">
      <c r="A4629" s="120">
        <v>4861</v>
      </c>
      <c r="B4629" s="271" t="s">
        <v>1992</v>
      </c>
      <c r="C4629" s="258" t="s">
        <v>737</v>
      </c>
      <c r="D4629" s="258" t="s">
        <v>387</v>
      </c>
      <c r="E4629" s="258" t="s">
        <v>14</v>
      </c>
      <c r="F4629" s="271">
        <v>9990700</v>
      </c>
      <c r="G4629" s="271">
        <v>9990700</v>
      </c>
      <c r="H4629" s="258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15" customHeight="1" x14ac:dyDescent="0.25">
      <c r="A4630" s="521" t="s">
        <v>87</v>
      </c>
      <c r="B4630" s="522"/>
      <c r="C4630" s="522"/>
      <c r="D4630" s="522"/>
      <c r="E4630" s="522"/>
      <c r="F4630" s="522"/>
      <c r="G4630" s="522"/>
      <c r="H4630" s="523"/>
      <c r="I4630" s="23"/>
      <c r="P4630"/>
      <c r="Q4630"/>
      <c r="R4630"/>
      <c r="S4630"/>
      <c r="T4630"/>
      <c r="U4630"/>
      <c r="V4630"/>
      <c r="W4630"/>
      <c r="X4630"/>
    </row>
    <row r="4631" spans="1:24" ht="15" customHeight="1" x14ac:dyDescent="0.25">
      <c r="A4631" s="518" t="s">
        <v>16</v>
      </c>
      <c r="B4631" s="519"/>
      <c r="C4631" s="519"/>
      <c r="D4631" s="519"/>
      <c r="E4631" s="519"/>
      <c r="F4631" s="519"/>
      <c r="G4631" s="519"/>
      <c r="H4631" s="520"/>
      <c r="I4631" s="23"/>
      <c r="P4631"/>
      <c r="Q4631"/>
      <c r="R4631"/>
      <c r="S4631"/>
      <c r="T4631"/>
      <c r="U4631"/>
      <c r="V4631"/>
      <c r="W4631"/>
      <c r="X4631"/>
    </row>
    <row r="4632" spans="1:24" ht="27" x14ac:dyDescent="0.25">
      <c r="A4632" s="254">
        <v>4251</v>
      </c>
      <c r="B4632" s="254" t="s">
        <v>1838</v>
      </c>
      <c r="C4632" s="254" t="s">
        <v>470</v>
      </c>
      <c r="D4632" s="254" t="s">
        <v>15</v>
      </c>
      <c r="E4632" s="254" t="s">
        <v>14</v>
      </c>
      <c r="F4632" s="254">
        <v>0</v>
      </c>
      <c r="G4632" s="254">
        <v>0</v>
      </c>
      <c r="H4632" s="254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27" x14ac:dyDescent="0.25">
      <c r="A4633" s="254">
        <v>4251</v>
      </c>
      <c r="B4633" s="254" t="s">
        <v>731</v>
      </c>
      <c r="C4633" s="254" t="s">
        <v>470</v>
      </c>
      <c r="D4633" s="254" t="s">
        <v>15</v>
      </c>
      <c r="E4633" s="254" t="s">
        <v>14</v>
      </c>
      <c r="F4633" s="254">
        <v>0</v>
      </c>
      <c r="G4633" s="254">
        <v>0</v>
      </c>
      <c r="H4633" s="254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15" customHeight="1" x14ac:dyDescent="0.25">
      <c r="A4634" s="518" t="s">
        <v>12</v>
      </c>
      <c r="B4634" s="519"/>
      <c r="C4634" s="519"/>
      <c r="D4634" s="519"/>
      <c r="E4634" s="519"/>
      <c r="F4634" s="519"/>
      <c r="G4634" s="519"/>
      <c r="H4634" s="520"/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255">
        <v>4251</v>
      </c>
      <c r="B4635" s="255" t="s">
        <v>1839</v>
      </c>
      <c r="C4635" s="255" t="s">
        <v>460</v>
      </c>
      <c r="D4635" s="255" t="s">
        <v>15</v>
      </c>
      <c r="E4635" s="255" t="s">
        <v>14</v>
      </c>
      <c r="F4635" s="255">
        <v>0</v>
      </c>
      <c r="G4635" s="255">
        <v>0</v>
      </c>
      <c r="H4635" s="255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15" customHeight="1" x14ac:dyDescent="0.25">
      <c r="A4636" s="521" t="s">
        <v>200</v>
      </c>
      <c r="B4636" s="522"/>
      <c r="C4636" s="522"/>
      <c r="D4636" s="522"/>
      <c r="E4636" s="522"/>
      <c r="F4636" s="522"/>
      <c r="G4636" s="522"/>
      <c r="H4636" s="523"/>
      <c r="I4636" s="23"/>
      <c r="P4636"/>
      <c r="Q4636"/>
      <c r="R4636"/>
      <c r="S4636"/>
      <c r="T4636"/>
      <c r="U4636"/>
      <c r="V4636"/>
      <c r="W4636"/>
      <c r="X4636"/>
    </row>
    <row r="4637" spans="1:24" ht="15" customHeight="1" x14ac:dyDescent="0.25">
      <c r="A4637" s="524" t="s">
        <v>16</v>
      </c>
      <c r="B4637" s="525"/>
      <c r="C4637" s="525"/>
      <c r="D4637" s="525"/>
      <c r="E4637" s="525"/>
      <c r="F4637" s="525"/>
      <c r="G4637" s="525"/>
      <c r="H4637" s="526"/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92"/>
      <c r="B4638" s="92"/>
      <c r="C4638" s="92"/>
      <c r="D4638" s="92"/>
      <c r="E4638" s="92"/>
      <c r="F4638" s="92"/>
      <c r="G4638" s="92"/>
      <c r="H4638" s="92"/>
      <c r="I4638" s="23"/>
      <c r="P4638"/>
      <c r="Q4638"/>
      <c r="R4638"/>
      <c r="S4638"/>
      <c r="T4638"/>
      <c r="U4638"/>
      <c r="V4638"/>
      <c r="W4638"/>
      <c r="X4638"/>
    </row>
    <row r="4639" spans="1:24" ht="15" customHeight="1" x14ac:dyDescent="0.25">
      <c r="A4639" s="518" t="s">
        <v>12</v>
      </c>
      <c r="B4639" s="519"/>
      <c r="C4639" s="519"/>
      <c r="D4639" s="519"/>
      <c r="E4639" s="519"/>
      <c r="F4639" s="519"/>
      <c r="G4639" s="519"/>
      <c r="H4639" s="520"/>
      <c r="I4639" s="23"/>
      <c r="P4639"/>
      <c r="Q4639"/>
      <c r="R4639"/>
      <c r="S4639"/>
      <c r="T4639"/>
      <c r="U4639"/>
      <c r="V4639"/>
      <c r="W4639"/>
      <c r="X4639"/>
    </row>
    <row r="4640" spans="1:24" ht="15" customHeight="1" x14ac:dyDescent="0.25">
      <c r="A4640" s="521" t="s">
        <v>213</v>
      </c>
      <c r="B4640" s="522"/>
      <c r="C4640" s="522"/>
      <c r="D4640" s="522"/>
      <c r="E4640" s="522"/>
      <c r="F4640" s="522"/>
      <c r="G4640" s="522"/>
      <c r="H4640" s="523"/>
      <c r="I4640" s="23"/>
      <c r="P4640"/>
      <c r="Q4640"/>
      <c r="R4640"/>
      <c r="S4640"/>
      <c r="T4640"/>
      <c r="U4640"/>
      <c r="V4640"/>
      <c r="W4640"/>
      <c r="X4640"/>
    </row>
    <row r="4641" spans="1:24" ht="15" customHeight="1" x14ac:dyDescent="0.25">
      <c r="A4641" s="518" t="s">
        <v>12</v>
      </c>
      <c r="B4641" s="519"/>
      <c r="C4641" s="519"/>
      <c r="D4641" s="519"/>
      <c r="E4641" s="519"/>
      <c r="F4641" s="519"/>
      <c r="G4641" s="519"/>
      <c r="H4641" s="520"/>
      <c r="I4641" s="23"/>
      <c r="P4641"/>
      <c r="Q4641"/>
      <c r="R4641"/>
      <c r="S4641"/>
      <c r="T4641"/>
      <c r="U4641"/>
      <c r="V4641"/>
      <c r="W4641"/>
      <c r="X4641"/>
    </row>
    <row r="4642" spans="1:24" x14ac:dyDescent="0.25">
      <c r="A4642" s="66"/>
      <c r="B4642" s="66"/>
      <c r="C4642" s="66"/>
      <c r="D4642" s="66"/>
      <c r="E4642" s="66"/>
      <c r="F4642" s="66"/>
      <c r="G4642" s="66"/>
      <c r="H4642" s="66"/>
      <c r="I4642" s="23"/>
      <c r="P4642"/>
      <c r="Q4642"/>
      <c r="R4642"/>
      <c r="S4642"/>
      <c r="T4642"/>
      <c r="U4642"/>
      <c r="V4642"/>
      <c r="W4642"/>
      <c r="X4642"/>
    </row>
    <row r="4643" spans="1:24" ht="15" customHeight="1" x14ac:dyDescent="0.25">
      <c r="A4643" s="521" t="s">
        <v>88</v>
      </c>
      <c r="B4643" s="522"/>
      <c r="C4643" s="522"/>
      <c r="D4643" s="522"/>
      <c r="E4643" s="522"/>
      <c r="F4643" s="522"/>
      <c r="G4643" s="522"/>
      <c r="H4643" s="523"/>
      <c r="I4643" s="23"/>
      <c r="P4643"/>
      <c r="Q4643"/>
      <c r="R4643"/>
      <c r="S4643"/>
      <c r="T4643"/>
      <c r="U4643"/>
      <c r="V4643"/>
      <c r="W4643"/>
      <c r="X4643"/>
    </row>
    <row r="4644" spans="1:24" x14ac:dyDescent="0.25">
      <c r="A4644" s="518" t="s">
        <v>8</v>
      </c>
      <c r="B4644" s="519"/>
      <c r="C4644" s="519"/>
      <c r="D4644" s="519"/>
      <c r="E4644" s="519"/>
      <c r="F4644" s="519"/>
      <c r="G4644" s="519"/>
      <c r="H4644" s="520"/>
      <c r="I4644" s="23"/>
      <c r="P4644"/>
      <c r="Q4644"/>
      <c r="R4644"/>
      <c r="S4644"/>
      <c r="T4644"/>
      <c r="U4644"/>
      <c r="V4644"/>
      <c r="W4644"/>
      <c r="X4644"/>
    </row>
    <row r="4645" spans="1:24" x14ac:dyDescent="0.25">
      <c r="A4645" s="4"/>
      <c r="B4645" s="4"/>
      <c r="C4645" s="4"/>
      <c r="D4645" s="4"/>
      <c r="E4645" s="4"/>
      <c r="F4645" s="4"/>
      <c r="G4645" s="29"/>
      <c r="H4645" s="4"/>
      <c r="I4645" s="23"/>
      <c r="P4645"/>
      <c r="Q4645"/>
      <c r="R4645"/>
      <c r="S4645"/>
      <c r="T4645"/>
      <c r="U4645"/>
      <c r="V4645"/>
      <c r="W4645"/>
      <c r="X4645"/>
    </row>
    <row r="4646" spans="1:24" ht="15" customHeight="1" x14ac:dyDescent="0.25">
      <c r="A4646" s="524" t="s">
        <v>16</v>
      </c>
      <c r="B4646" s="525"/>
      <c r="C4646" s="525"/>
      <c r="D4646" s="525"/>
      <c r="E4646" s="525"/>
      <c r="F4646" s="525"/>
      <c r="G4646" s="525"/>
      <c r="H4646" s="526"/>
      <c r="I4646" s="23"/>
      <c r="P4646"/>
      <c r="Q4646"/>
      <c r="R4646"/>
      <c r="S4646"/>
      <c r="T4646"/>
      <c r="U4646"/>
      <c r="V4646"/>
      <c r="W4646"/>
      <c r="X4646"/>
    </row>
    <row r="4647" spans="1:24" x14ac:dyDescent="0.25">
      <c r="A4647" s="50"/>
      <c r="B4647" s="50"/>
      <c r="C4647" s="50"/>
      <c r="D4647" s="50"/>
      <c r="E4647" s="50"/>
      <c r="F4647" s="50"/>
      <c r="G4647" s="50"/>
      <c r="H4647" s="50"/>
      <c r="I4647" s="23"/>
      <c r="P4647"/>
      <c r="Q4647"/>
      <c r="R4647"/>
      <c r="S4647"/>
      <c r="T4647"/>
      <c r="U4647"/>
      <c r="V4647"/>
      <c r="W4647"/>
      <c r="X4647"/>
    </row>
    <row r="4648" spans="1:24" ht="15" customHeight="1" x14ac:dyDescent="0.25">
      <c r="A4648" s="521" t="s">
        <v>2433</v>
      </c>
      <c r="B4648" s="522"/>
      <c r="C4648" s="522"/>
      <c r="D4648" s="522"/>
      <c r="E4648" s="522"/>
      <c r="F4648" s="522"/>
      <c r="G4648" s="522"/>
      <c r="H4648" s="523"/>
      <c r="I4648" s="23"/>
      <c r="P4648"/>
      <c r="Q4648"/>
      <c r="R4648"/>
      <c r="S4648"/>
      <c r="T4648"/>
      <c r="U4648"/>
      <c r="V4648"/>
      <c r="W4648"/>
      <c r="X4648"/>
    </row>
    <row r="4649" spans="1:24" ht="15" customHeight="1" x14ac:dyDescent="0.25">
      <c r="A4649" s="524" t="s">
        <v>12</v>
      </c>
      <c r="B4649" s="525"/>
      <c r="C4649" s="525"/>
      <c r="D4649" s="525"/>
      <c r="E4649" s="525"/>
      <c r="F4649" s="525"/>
      <c r="G4649" s="525"/>
      <c r="H4649" s="526"/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4">
        <v>5129</v>
      </c>
      <c r="B4650" s="4" t="s">
        <v>2434</v>
      </c>
      <c r="C4650" s="4" t="s">
        <v>451</v>
      </c>
      <c r="D4650" s="4" t="s">
        <v>15</v>
      </c>
      <c r="E4650" s="4" t="s">
        <v>14</v>
      </c>
      <c r="F4650" s="4">
        <v>14705.883</v>
      </c>
      <c r="G4650" s="4">
        <v>14705.883</v>
      </c>
      <c r="H4650" s="4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4"/>
      <c r="B4651" s="4" t="s">
        <v>2435</v>
      </c>
      <c r="C4651" s="4" t="s">
        <v>460</v>
      </c>
      <c r="D4651" s="4" t="s">
        <v>15</v>
      </c>
      <c r="E4651" s="4" t="s">
        <v>14</v>
      </c>
      <c r="F4651" s="4">
        <v>294117</v>
      </c>
      <c r="G4651" s="4">
        <v>294117</v>
      </c>
      <c r="H4651" s="4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x14ac:dyDescent="0.25">
      <c r="A4652" s="524"/>
      <c r="B4652" s="525"/>
      <c r="C4652" s="525"/>
      <c r="D4652" s="525"/>
      <c r="E4652" s="525"/>
      <c r="F4652" s="525"/>
      <c r="G4652" s="525"/>
      <c r="H4652" s="526"/>
      <c r="I4652" s="23"/>
      <c r="P4652"/>
      <c r="Q4652"/>
      <c r="R4652"/>
      <c r="S4652"/>
      <c r="T4652"/>
      <c r="U4652"/>
      <c r="V4652"/>
      <c r="W4652"/>
      <c r="X4652"/>
    </row>
    <row r="4653" spans="1:24" x14ac:dyDescent="0.25">
      <c r="A4653" s="310"/>
      <c r="B4653" s="310"/>
      <c r="C4653" s="310"/>
      <c r="D4653" s="310"/>
      <c r="E4653" s="310"/>
      <c r="F4653" s="310"/>
      <c r="G4653" s="310"/>
      <c r="H4653" s="310"/>
      <c r="I4653" s="23"/>
      <c r="P4653"/>
      <c r="Q4653"/>
      <c r="R4653"/>
      <c r="S4653"/>
      <c r="T4653"/>
      <c r="U4653"/>
      <c r="V4653"/>
      <c r="W4653"/>
      <c r="X4653"/>
    </row>
    <row r="4654" spans="1:24" ht="15" customHeight="1" x14ac:dyDescent="0.25">
      <c r="A4654" s="521" t="s">
        <v>89</v>
      </c>
      <c r="B4654" s="522"/>
      <c r="C4654" s="522"/>
      <c r="D4654" s="522"/>
      <c r="E4654" s="522"/>
      <c r="F4654" s="522"/>
      <c r="G4654" s="522"/>
      <c r="H4654" s="523"/>
      <c r="I4654" s="23"/>
      <c r="P4654"/>
      <c r="Q4654"/>
      <c r="R4654"/>
      <c r="S4654"/>
      <c r="T4654"/>
      <c r="U4654"/>
      <c r="V4654"/>
      <c r="W4654"/>
      <c r="X4654"/>
    </row>
    <row r="4655" spans="1:24" x14ac:dyDescent="0.25">
      <c r="A4655" s="4"/>
      <c r="B4655" s="518" t="s">
        <v>16</v>
      </c>
      <c r="C4655" s="519" t="s">
        <v>16</v>
      </c>
      <c r="D4655" s="519"/>
      <c r="E4655" s="519"/>
      <c r="F4655" s="519"/>
      <c r="G4655" s="520">
        <v>4320000</v>
      </c>
      <c r="H4655" s="20"/>
      <c r="I4655" s="23"/>
      <c r="P4655"/>
      <c r="Q4655"/>
      <c r="R4655"/>
      <c r="S4655"/>
      <c r="T4655"/>
      <c r="U4655"/>
      <c r="V4655"/>
      <c r="W4655"/>
      <c r="X4655"/>
    </row>
    <row r="4656" spans="1:24" ht="27" x14ac:dyDescent="0.25">
      <c r="A4656" s="4">
        <v>4861</v>
      </c>
      <c r="B4656" s="4" t="s">
        <v>735</v>
      </c>
      <c r="C4656" s="4" t="s">
        <v>20</v>
      </c>
      <c r="D4656" s="4" t="s">
        <v>15</v>
      </c>
      <c r="E4656" s="4" t="s">
        <v>14</v>
      </c>
      <c r="F4656" s="4">
        <v>0</v>
      </c>
      <c r="G4656" s="4">
        <v>0</v>
      </c>
      <c r="H4656" s="4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27" x14ac:dyDescent="0.25">
      <c r="A4657" s="4">
        <v>4861</v>
      </c>
      <c r="B4657" s="4" t="s">
        <v>1590</v>
      </c>
      <c r="C4657" s="4" t="s">
        <v>20</v>
      </c>
      <c r="D4657" s="4" t="s">
        <v>387</v>
      </c>
      <c r="E4657" s="4" t="s">
        <v>14</v>
      </c>
      <c r="F4657" s="4">
        <v>0</v>
      </c>
      <c r="G4657" s="4">
        <v>0</v>
      </c>
      <c r="H4657" s="4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x14ac:dyDescent="0.25">
      <c r="A4658" s="4">
        <v>4861</v>
      </c>
      <c r="B4658" s="4" t="s">
        <v>736</v>
      </c>
      <c r="C4658" s="4" t="s">
        <v>737</v>
      </c>
      <c r="D4658" s="4" t="s">
        <v>15</v>
      </c>
      <c r="E4658" s="4" t="s">
        <v>14</v>
      </c>
      <c r="F4658" s="4">
        <v>0</v>
      </c>
      <c r="G4658" s="4">
        <v>0</v>
      </c>
      <c r="H4658" s="4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x14ac:dyDescent="0.25">
      <c r="A4659" s="4">
        <v>4861</v>
      </c>
      <c r="B4659" s="4" t="s">
        <v>1591</v>
      </c>
      <c r="C4659" s="4" t="s">
        <v>737</v>
      </c>
      <c r="D4659" s="4" t="s">
        <v>387</v>
      </c>
      <c r="E4659" s="4" t="s">
        <v>14</v>
      </c>
      <c r="F4659" s="4">
        <v>0</v>
      </c>
      <c r="G4659" s="4">
        <v>0</v>
      </c>
      <c r="H4659" s="4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54" x14ac:dyDescent="0.25">
      <c r="A4660" s="4">
        <v>4239</v>
      </c>
      <c r="B4660" s="4" t="s">
        <v>1317</v>
      </c>
      <c r="C4660" s="4" t="s">
        <v>1318</v>
      </c>
      <c r="D4660" s="4" t="s">
        <v>9</v>
      </c>
      <c r="E4660" s="4" t="s">
        <v>14</v>
      </c>
      <c r="F4660" s="4">
        <v>0</v>
      </c>
      <c r="G4660" s="4">
        <v>0</v>
      </c>
      <c r="H4660" s="4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54" x14ac:dyDescent="0.25">
      <c r="A4661" s="4">
        <v>4239</v>
      </c>
      <c r="B4661" s="4" t="s">
        <v>1319</v>
      </c>
      <c r="C4661" s="4" t="s">
        <v>1318</v>
      </c>
      <c r="D4661" s="4" t="s">
        <v>9</v>
      </c>
      <c r="E4661" s="4" t="s">
        <v>14</v>
      </c>
      <c r="F4661" s="4">
        <v>0</v>
      </c>
      <c r="G4661" s="4">
        <v>0</v>
      </c>
      <c r="H4661" s="4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27" x14ac:dyDescent="0.25">
      <c r="A4662" s="4">
        <v>4861</v>
      </c>
      <c r="B4662" s="4" t="s">
        <v>1832</v>
      </c>
      <c r="C4662" s="4" t="s">
        <v>20</v>
      </c>
      <c r="D4662" s="4" t="s">
        <v>387</v>
      </c>
      <c r="E4662" s="4" t="s">
        <v>14</v>
      </c>
      <c r="F4662" s="4">
        <v>19607843</v>
      </c>
      <c r="G4662" s="4">
        <v>19607843</v>
      </c>
      <c r="H4662" s="4">
        <v>1</v>
      </c>
      <c r="I4662" s="23"/>
      <c r="P4662"/>
      <c r="Q4662"/>
      <c r="R4662"/>
      <c r="S4662"/>
      <c r="T4662"/>
      <c r="U4662"/>
      <c r="V4662"/>
      <c r="W4662"/>
      <c r="X4662"/>
    </row>
    <row r="4663" spans="1:24" ht="27" x14ac:dyDescent="0.25">
      <c r="A4663" s="4">
        <v>4861</v>
      </c>
      <c r="B4663" s="4" t="s">
        <v>1832</v>
      </c>
      <c r="C4663" s="4" t="s">
        <v>20</v>
      </c>
      <c r="D4663" s="4" t="s">
        <v>387</v>
      </c>
      <c r="E4663" s="4" t="s">
        <v>14</v>
      </c>
      <c r="F4663" s="4">
        <v>0</v>
      </c>
      <c r="G4663" s="4">
        <v>0</v>
      </c>
      <c r="H4663" s="4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27" x14ac:dyDescent="0.25">
      <c r="A4664" s="4">
        <v>4861</v>
      </c>
      <c r="B4664" s="4" t="s">
        <v>735</v>
      </c>
      <c r="C4664" s="4" t="s">
        <v>20</v>
      </c>
      <c r="D4664" s="4" t="s">
        <v>15</v>
      </c>
      <c r="E4664" s="4" t="s">
        <v>14</v>
      </c>
      <c r="F4664" s="4">
        <v>0</v>
      </c>
      <c r="G4664" s="4">
        <v>0</v>
      </c>
      <c r="H4664" s="4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4">
        <v>4861</v>
      </c>
      <c r="B4665" s="4" t="s">
        <v>736</v>
      </c>
      <c r="C4665" s="4" t="s">
        <v>737</v>
      </c>
      <c r="D4665" s="4" t="s">
        <v>15</v>
      </c>
      <c r="E4665" s="4" t="s">
        <v>14</v>
      </c>
      <c r="F4665" s="4">
        <v>0</v>
      </c>
      <c r="G4665" s="4">
        <v>0</v>
      </c>
      <c r="H4665" s="4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4">
        <v>4861</v>
      </c>
      <c r="B4666" s="4" t="s">
        <v>1989</v>
      </c>
      <c r="C4666" s="4" t="s">
        <v>737</v>
      </c>
      <c r="D4666" s="4" t="s">
        <v>387</v>
      </c>
      <c r="E4666" s="4" t="s">
        <v>14</v>
      </c>
      <c r="F4666" s="4">
        <v>18500000</v>
      </c>
      <c r="G4666" s="4">
        <v>18500000</v>
      </c>
      <c r="H4666" s="4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15" customHeight="1" x14ac:dyDescent="0.25">
      <c r="A4667" s="643" t="s">
        <v>12</v>
      </c>
      <c r="B4667" s="581"/>
      <c r="C4667" s="581"/>
      <c r="D4667" s="581"/>
      <c r="E4667" s="581"/>
      <c r="F4667" s="581"/>
      <c r="G4667" s="581"/>
      <c r="H4667" s="644"/>
      <c r="I4667" s="23"/>
      <c r="P4667"/>
      <c r="Q4667"/>
      <c r="R4667"/>
      <c r="S4667"/>
      <c r="T4667"/>
      <c r="U4667"/>
      <c r="V4667"/>
      <c r="W4667"/>
      <c r="X4667"/>
    </row>
    <row r="4668" spans="1:24" ht="27" x14ac:dyDescent="0.25">
      <c r="A4668" s="263">
        <v>4861</v>
      </c>
      <c r="B4668" s="263" t="s">
        <v>1833</v>
      </c>
      <c r="C4668" s="263" t="s">
        <v>460</v>
      </c>
      <c r="D4668" s="263" t="s">
        <v>1218</v>
      </c>
      <c r="E4668" s="263" t="s">
        <v>14</v>
      </c>
      <c r="F4668" s="263">
        <v>0</v>
      </c>
      <c r="G4668" s="263">
        <v>0</v>
      </c>
      <c r="H4668" s="263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27" x14ac:dyDescent="0.25">
      <c r="A4669" s="271">
        <v>4861</v>
      </c>
      <c r="B4669" s="271" t="s">
        <v>1988</v>
      </c>
      <c r="C4669" s="271" t="s">
        <v>460</v>
      </c>
      <c r="D4669" s="271" t="s">
        <v>1218</v>
      </c>
      <c r="E4669" s="271" t="s">
        <v>14</v>
      </c>
      <c r="F4669" s="271">
        <v>392197</v>
      </c>
      <c r="G4669" s="271">
        <v>392197</v>
      </c>
      <c r="H4669" s="271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x14ac:dyDescent="0.25">
      <c r="A4670" s="263">
        <v>4861</v>
      </c>
      <c r="B4670" s="263" t="s">
        <v>1879</v>
      </c>
      <c r="C4670" s="263" t="s">
        <v>737</v>
      </c>
      <c r="D4670" s="263" t="s">
        <v>387</v>
      </c>
      <c r="E4670" s="263" t="s">
        <v>14</v>
      </c>
      <c r="F4670" s="330">
        <v>18500000</v>
      </c>
      <c r="G4670" s="330">
        <v>18500000</v>
      </c>
      <c r="H4670" s="263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263">
        <v>4861</v>
      </c>
      <c r="B4671" s="263" t="s">
        <v>1833</v>
      </c>
      <c r="C4671" s="263" t="s">
        <v>460</v>
      </c>
      <c r="D4671" s="263" t="s">
        <v>1218</v>
      </c>
      <c r="E4671" s="263" t="s">
        <v>14</v>
      </c>
      <c r="F4671" s="263">
        <v>0</v>
      </c>
      <c r="G4671" s="263">
        <v>0</v>
      </c>
      <c r="H4671" s="263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x14ac:dyDescent="0.25">
      <c r="A4672" s="255">
        <v>4861</v>
      </c>
      <c r="B4672" s="263" t="s">
        <v>1834</v>
      </c>
      <c r="C4672" s="263" t="s">
        <v>737</v>
      </c>
      <c r="D4672" s="263" t="s">
        <v>387</v>
      </c>
      <c r="E4672" s="263" t="s">
        <v>14</v>
      </c>
      <c r="F4672" s="263">
        <v>0</v>
      </c>
      <c r="G4672" s="263">
        <v>0</v>
      </c>
      <c r="H4672" s="263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15" customHeight="1" x14ac:dyDescent="0.25">
      <c r="A4673" s="521" t="s">
        <v>2436</v>
      </c>
      <c r="B4673" s="522"/>
      <c r="C4673" s="522"/>
      <c r="D4673" s="522"/>
      <c r="E4673" s="522"/>
      <c r="F4673" s="522"/>
      <c r="G4673" s="522"/>
      <c r="H4673" s="523"/>
      <c r="I4673" s="23"/>
      <c r="P4673"/>
      <c r="Q4673"/>
      <c r="R4673"/>
      <c r="S4673"/>
      <c r="T4673"/>
      <c r="U4673"/>
      <c r="V4673"/>
      <c r="W4673"/>
      <c r="X4673"/>
    </row>
    <row r="4674" spans="1:24" ht="15" customHeight="1" x14ac:dyDescent="0.25">
      <c r="A4674" s="643" t="s">
        <v>16</v>
      </c>
      <c r="B4674" s="581"/>
      <c r="C4674" s="581"/>
      <c r="D4674" s="581"/>
      <c r="E4674" s="581"/>
      <c r="F4674" s="581"/>
      <c r="G4674" s="581"/>
      <c r="H4674" s="644"/>
      <c r="I4674" s="23"/>
      <c r="P4674"/>
      <c r="Q4674"/>
      <c r="R4674"/>
      <c r="S4674"/>
      <c r="T4674"/>
      <c r="U4674"/>
      <c r="V4674"/>
      <c r="W4674"/>
      <c r="X4674"/>
    </row>
    <row r="4675" spans="1:24" ht="27" x14ac:dyDescent="0.25">
      <c r="A4675" s="4">
        <v>4251</v>
      </c>
      <c r="B4675" s="4" t="s">
        <v>2437</v>
      </c>
      <c r="C4675" s="4" t="s">
        <v>980</v>
      </c>
      <c r="D4675" s="4" t="s">
        <v>15</v>
      </c>
      <c r="E4675" s="4" t="s">
        <v>14</v>
      </c>
      <c r="F4675" s="4">
        <v>9798702</v>
      </c>
      <c r="G4675" s="4">
        <v>9798702</v>
      </c>
      <c r="H4675" s="4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15" customHeight="1" x14ac:dyDescent="0.25">
      <c r="A4676" s="643" t="s">
        <v>12</v>
      </c>
      <c r="B4676" s="581"/>
      <c r="C4676" s="581"/>
      <c r="D4676" s="581"/>
      <c r="E4676" s="581"/>
      <c r="F4676" s="581"/>
      <c r="G4676" s="581"/>
      <c r="H4676" s="644"/>
      <c r="I4676" s="23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4">
        <v>4251</v>
      </c>
      <c r="B4677" s="4" t="s">
        <v>2438</v>
      </c>
      <c r="C4677" s="4" t="s">
        <v>460</v>
      </c>
      <c r="D4677" s="4" t="s">
        <v>15</v>
      </c>
      <c r="E4677" s="4" t="s">
        <v>14</v>
      </c>
      <c r="F4677" s="4">
        <v>195974</v>
      </c>
      <c r="G4677" s="4">
        <v>195974</v>
      </c>
      <c r="H4677" s="4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15" customHeight="1" x14ac:dyDescent="0.25">
      <c r="A4678" s="521" t="s">
        <v>147</v>
      </c>
      <c r="B4678" s="522"/>
      <c r="C4678" s="522"/>
      <c r="D4678" s="522"/>
      <c r="E4678" s="522"/>
      <c r="F4678" s="522"/>
      <c r="G4678" s="522"/>
      <c r="H4678" s="523"/>
      <c r="I4678" s="23"/>
      <c r="P4678"/>
      <c r="Q4678"/>
      <c r="R4678"/>
      <c r="S4678"/>
      <c r="T4678"/>
      <c r="U4678"/>
      <c r="V4678"/>
      <c r="W4678"/>
      <c r="X4678"/>
    </row>
    <row r="4679" spans="1:24" ht="15" customHeight="1" x14ac:dyDescent="0.25">
      <c r="A4679" s="518" t="s">
        <v>16</v>
      </c>
      <c r="B4679" s="519"/>
      <c r="C4679" s="519"/>
      <c r="D4679" s="519"/>
      <c r="E4679" s="519"/>
      <c r="F4679" s="519"/>
      <c r="G4679" s="519"/>
      <c r="H4679" s="520"/>
      <c r="I4679" s="23"/>
      <c r="P4679"/>
      <c r="Q4679"/>
      <c r="R4679"/>
      <c r="S4679"/>
      <c r="T4679"/>
      <c r="U4679"/>
      <c r="V4679"/>
      <c r="W4679"/>
      <c r="X4679"/>
    </row>
    <row r="4680" spans="1:24" x14ac:dyDescent="0.25">
      <c r="A4680" s="427"/>
      <c r="B4680" s="428"/>
      <c r="C4680" s="428"/>
      <c r="D4680" s="428"/>
      <c r="E4680" s="428"/>
      <c r="F4680" s="428"/>
      <c r="G4680" s="428"/>
      <c r="H4680" s="428"/>
      <c r="I4680" s="23"/>
      <c r="P4680"/>
      <c r="Q4680"/>
      <c r="R4680"/>
      <c r="S4680"/>
      <c r="T4680"/>
      <c r="U4680"/>
      <c r="V4680"/>
      <c r="W4680"/>
      <c r="X4680"/>
    </row>
    <row r="4681" spans="1:24" ht="27" x14ac:dyDescent="0.25">
      <c r="A4681" s="352">
        <v>5113</v>
      </c>
      <c r="B4681" s="352" t="s">
        <v>3173</v>
      </c>
      <c r="C4681" s="352" t="s">
        <v>980</v>
      </c>
      <c r="D4681" s="352" t="s">
        <v>15</v>
      </c>
      <c r="E4681" s="352" t="s">
        <v>14</v>
      </c>
      <c r="F4681" s="352">
        <v>0</v>
      </c>
      <c r="G4681" s="352">
        <v>0</v>
      </c>
      <c r="H4681" s="352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352">
        <v>4251</v>
      </c>
      <c r="B4682" s="352" t="s">
        <v>1842</v>
      </c>
      <c r="C4682" s="352" t="s">
        <v>734</v>
      </c>
      <c r="D4682" s="352" t="s">
        <v>15</v>
      </c>
      <c r="E4682" s="352" t="s">
        <v>14</v>
      </c>
      <c r="F4682" s="352">
        <v>0</v>
      </c>
      <c r="G4682" s="352">
        <v>0</v>
      </c>
      <c r="H4682" s="352">
        <v>1</v>
      </c>
      <c r="I4682" s="23"/>
      <c r="P4682"/>
      <c r="Q4682"/>
      <c r="R4682"/>
      <c r="S4682"/>
      <c r="T4682"/>
      <c r="U4682"/>
      <c r="V4682"/>
      <c r="W4682"/>
      <c r="X4682"/>
    </row>
    <row r="4683" spans="1:24" ht="27" x14ac:dyDescent="0.25">
      <c r="A4683" s="352">
        <v>4251</v>
      </c>
      <c r="B4683" s="352" t="s">
        <v>733</v>
      </c>
      <c r="C4683" s="352" t="s">
        <v>734</v>
      </c>
      <c r="D4683" s="352" t="s">
        <v>15</v>
      </c>
      <c r="E4683" s="352" t="s">
        <v>14</v>
      </c>
      <c r="F4683" s="352">
        <v>0</v>
      </c>
      <c r="G4683" s="352">
        <v>0</v>
      </c>
      <c r="H4683" s="352">
        <v>1</v>
      </c>
      <c r="I4683" s="23"/>
      <c r="P4683"/>
      <c r="Q4683"/>
      <c r="R4683"/>
      <c r="S4683"/>
      <c r="T4683"/>
      <c r="U4683"/>
      <c r="V4683"/>
      <c r="W4683"/>
      <c r="X4683"/>
    </row>
    <row r="4684" spans="1:24" s="442" customFormat="1" ht="27" x14ac:dyDescent="0.25">
      <c r="A4684" s="470">
        <v>4251</v>
      </c>
      <c r="B4684" s="470" t="s">
        <v>5092</v>
      </c>
      <c r="C4684" s="470" t="s">
        <v>734</v>
      </c>
      <c r="D4684" s="470" t="s">
        <v>387</v>
      </c>
      <c r="E4684" s="470" t="s">
        <v>14</v>
      </c>
      <c r="F4684" s="470">
        <v>4896834</v>
      </c>
      <c r="G4684" s="470">
        <v>4896834</v>
      </c>
      <c r="H4684" s="470">
        <v>1</v>
      </c>
      <c r="I4684" s="445"/>
    </row>
    <row r="4685" spans="1:24" ht="15" customHeight="1" x14ac:dyDescent="0.25">
      <c r="A4685" s="518" t="s">
        <v>12</v>
      </c>
      <c r="B4685" s="519"/>
      <c r="C4685" s="519"/>
      <c r="D4685" s="519"/>
      <c r="E4685" s="519"/>
      <c r="F4685" s="519"/>
      <c r="G4685" s="519"/>
      <c r="H4685" s="520"/>
      <c r="I4685" s="23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352">
        <v>5113</v>
      </c>
      <c r="B4686" s="352" t="s">
        <v>3171</v>
      </c>
      <c r="C4686" s="352" t="s">
        <v>460</v>
      </c>
      <c r="D4686" s="352" t="s">
        <v>15</v>
      </c>
      <c r="E4686" s="352" t="s">
        <v>14</v>
      </c>
      <c r="F4686" s="352">
        <v>0</v>
      </c>
      <c r="G4686" s="352">
        <v>0</v>
      </c>
      <c r="H4686" s="352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27" x14ac:dyDescent="0.25">
      <c r="A4687" s="352">
        <v>5113</v>
      </c>
      <c r="B4687" s="352" t="s">
        <v>3172</v>
      </c>
      <c r="C4687" s="352" t="s">
        <v>1099</v>
      </c>
      <c r="D4687" s="352" t="s">
        <v>13</v>
      </c>
      <c r="E4687" s="352" t="s">
        <v>14</v>
      </c>
      <c r="F4687" s="352">
        <v>0</v>
      </c>
      <c r="G4687" s="352">
        <v>0</v>
      </c>
      <c r="H4687" s="352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352">
        <v>4251</v>
      </c>
      <c r="B4688" s="352" t="s">
        <v>1843</v>
      </c>
      <c r="C4688" s="352" t="s">
        <v>460</v>
      </c>
      <c r="D4688" s="352" t="s">
        <v>15</v>
      </c>
      <c r="E4688" s="352" t="s">
        <v>14</v>
      </c>
      <c r="F4688" s="352">
        <v>0</v>
      </c>
      <c r="G4688" s="352">
        <v>0</v>
      </c>
      <c r="H4688" s="352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s="442" customFormat="1" ht="27" x14ac:dyDescent="0.25">
      <c r="A4689" s="470">
        <v>4251</v>
      </c>
      <c r="B4689" s="470" t="s">
        <v>5093</v>
      </c>
      <c r="C4689" s="470" t="s">
        <v>460</v>
      </c>
      <c r="D4689" s="470" t="s">
        <v>387</v>
      </c>
      <c r="E4689" s="470" t="s">
        <v>14</v>
      </c>
      <c r="F4689" s="470">
        <v>97936</v>
      </c>
      <c r="G4689" s="470">
        <v>97936</v>
      </c>
      <c r="H4689" s="470">
        <v>1</v>
      </c>
      <c r="I4689" s="445"/>
    </row>
    <row r="4690" spans="1:24" s="442" customFormat="1" ht="27" x14ac:dyDescent="0.25">
      <c r="A4690" s="496">
        <v>4251</v>
      </c>
      <c r="B4690" s="496" t="s">
        <v>5440</v>
      </c>
      <c r="C4690" s="496" t="s">
        <v>460</v>
      </c>
      <c r="D4690" s="496" t="s">
        <v>1218</v>
      </c>
      <c r="E4690" s="496" t="s">
        <v>14</v>
      </c>
      <c r="F4690" s="496">
        <v>97936</v>
      </c>
      <c r="G4690" s="496">
        <v>97936</v>
      </c>
      <c r="H4690" s="496">
        <v>1</v>
      </c>
      <c r="I4690" s="445"/>
    </row>
    <row r="4691" spans="1:24" ht="15" customHeight="1" x14ac:dyDescent="0.25">
      <c r="A4691" s="645" t="s">
        <v>185</v>
      </c>
      <c r="B4691" s="646"/>
      <c r="C4691" s="646"/>
      <c r="D4691" s="646"/>
      <c r="E4691" s="646"/>
      <c r="F4691" s="646"/>
      <c r="G4691" s="646"/>
      <c r="H4691" s="647"/>
      <c r="I4691" s="23"/>
      <c r="P4691"/>
      <c r="Q4691"/>
      <c r="R4691"/>
      <c r="S4691"/>
      <c r="T4691"/>
      <c r="U4691"/>
      <c r="V4691"/>
      <c r="W4691"/>
      <c r="X4691"/>
    </row>
    <row r="4692" spans="1:24" ht="15" customHeight="1" x14ac:dyDescent="0.25">
      <c r="A4692" s="518" t="s">
        <v>16</v>
      </c>
      <c r="B4692" s="519"/>
      <c r="C4692" s="519"/>
      <c r="D4692" s="519"/>
      <c r="E4692" s="519"/>
      <c r="F4692" s="519"/>
      <c r="G4692" s="519"/>
      <c r="H4692" s="520"/>
      <c r="I4692" s="23"/>
      <c r="P4692"/>
      <c r="Q4692"/>
      <c r="R4692"/>
      <c r="S4692"/>
      <c r="T4692"/>
      <c r="U4692"/>
      <c r="V4692"/>
      <c r="W4692"/>
      <c r="X4692"/>
    </row>
    <row r="4693" spans="1:24" ht="40.5" x14ac:dyDescent="0.25">
      <c r="A4693" s="4">
        <v>4251</v>
      </c>
      <c r="B4693" s="4" t="s">
        <v>1844</v>
      </c>
      <c r="C4693" s="4" t="s">
        <v>428</v>
      </c>
      <c r="D4693" s="4" t="s">
        <v>15</v>
      </c>
      <c r="E4693" s="4" t="s">
        <v>14</v>
      </c>
      <c r="F4693" s="4">
        <v>0</v>
      </c>
      <c r="G4693" s="4">
        <v>0</v>
      </c>
      <c r="H4693" s="4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15" customHeight="1" x14ac:dyDescent="0.25">
      <c r="A4694" s="518" t="s">
        <v>12</v>
      </c>
      <c r="B4694" s="519"/>
      <c r="C4694" s="519"/>
      <c r="D4694" s="519"/>
      <c r="E4694" s="519"/>
      <c r="F4694" s="519"/>
      <c r="G4694" s="519"/>
      <c r="H4694" s="520"/>
      <c r="I4694" s="23"/>
      <c r="P4694"/>
      <c r="Q4694"/>
      <c r="R4694"/>
      <c r="S4694"/>
      <c r="T4694"/>
      <c r="U4694"/>
      <c r="V4694"/>
      <c r="W4694"/>
      <c r="X4694"/>
    </row>
    <row r="4695" spans="1:24" ht="27" x14ac:dyDescent="0.25">
      <c r="A4695" s="255">
        <v>4251</v>
      </c>
      <c r="B4695" s="255" t="s">
        <v>1845</v>
      </c>
      <c r="C4695" s="255" t="s">
        <v>460</v>
      </c>
      <c r="D4695" s="255" t="s">
        <v>15</v>
      </c>
      <c r="E4695" s="255" t="s">
        <v>14</v>
      </c>
      <c r="F4695" s="255">
        <v>0</v>
      </c>
      <c r="G4695" s="255">
        <v>0</v>
      </c>
      <c r="H4695" s="255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ht="15" customHeight="1" x14ac:dyDescent="0.25">
      <c r="A4696" s="645" t="s">
        <v>157</v>
      </c>
      <c r="B4696" s="646"/>
      <c r="C4696" s="646"/>
      <c r="D4696" s="646"/>
      <c r="E4696" s="646"/>
      <c r="F4696" s="646"/>
      <c r="G4696" s="646"/>
      <c r="H4696" s="647"/>
      <c r="I4696" s="23"/>
      <c r="P4696"/>
      <c r="Q4696"/>
      <c r="R4696"/>
      <c r="S4696"/>
      <c r="T4696"/>
      <c r="U4696"/>
      <c r="V4696"/>
      <c r="W4696"/>
      <c r="X4696"/>
    </row>
    <row r="4697" spans="1:24" x14ac:dyDescent="0.25">
      <c r="A4697" s="518"/>
      <c r="B4697" s="519"/>
      <c r="C4697" s="519"/>
      <c r="D4697" s="519"/>
      <c r="E4697" s="519"/>
      <c r="F4697" s="519"/>
      <c r="G4697" s="519"/>
      <c r="H4697" s="520"/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4"/>
      <c r="B4698" s="4"/>
      <c r="C4698" s="4"/>
      <c r="D4698" s="4"/>
      <c r="E4698" s="4"/>
      <c r="F4698" s="4"/>
      <c r="G4698" s="4"/>
      <c r="H4698" s="4"/>
      <c r="I4698" s="23"/>
      <c r="P4698"/>
      <c r="Q4698"/>
      <c r="R4698"/>
      <c r="S4698"/>
      <c r="T4698"/>
      <c r="U4698"/>
      <c r="V4698"/>
      <c r="W4698"/>
      <c r="X4698"/>
    </row>
    <row r="4699" spans="1:24" ht="15" customHeight="1" x14ac:dyDescent="0.25">
      <c r="A4699" s="645" t="s">
        <v>134</v>
      </c>
      <c r="B4699" s="646"/>
      <c r="C4699" s="646"/>
      <c r="D4699" s="646"/>
      <c r="E4699" s="646"/>
      <c r="F4699" s="646"/>
      <c r="G4699" s="646"/>
      <c r="H4699" s="647"/>
      <c r="I4699" s="23"/>
      <c r="P4699"/>
      <c r="Q4699"/>
      <c r="R4699"/>
      <c r="S4699"/>
      <c r="T4699"/>
      <c r="U4699"/>
      <c r="V4699"/>
      <c r="W4699"/>
      <c r="X4699"/>
    </row>
    <row r="4700" spans="1:24" ht="15" customHeight="1" x14ac:dyDescent="0.25">
      <c r="A4700" s="518" t="s">
        <v>16</v>
      </c>
      <c r="B4700" s="519"/>
      <c r="C4700" s="519"/>
      <c r="D4700" s="519"/>
      <c r="E4700" s="519"/>
      <c r="F4700" s="519"/>
      <c r="G4700" s="519"/>
      <c r="H4700" s="520"/>
      <c r="I4700" s="23"/>
      <c r="P4700"/>
      <c r="Q4700"/>
      <c r="R4700"/>
      <c r="S4700"/>
      <c r="T4700"/>
      <c r="U4700"/>
      <c r="V4700"/>
      <c r="W4700"/>
      <c r="X4700"/>
    </row>
    <row r="4701" spans="1:24" ht="23.25" customHeight="1" x14ac:dyDescent="0.25">
      <c r="A4701" s="254">
        <v>4251</v>
      </c>
      <c r="B4701" s="311" t="s">
        <v>2439</v>
      </c>
      <c r="C4701" s="311" t="s">
        <v>476</v>
      </c>
      <c r="D4701" s="311" t="s">
        <v>15</v>
      </c>
      <c r="E4701" s="311" t="s">
        <v>14</v>
      </c>
      <c r="F4701" s="311">
        <v>50979.942000000003</v>
      </c>
      <c r="G4701" s="311">
        <v>50979.942000000003</v>
      </c>
      <c r="H4701" s="254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ht="23.25" customHeight="1" x14ac:dyDescent="0.25">
      <c r="A4702" s="518" t="s">
        <v>12</v>
      </c>
      <c r="B4702" s="519"/>
      <c r="C4702" s="519"/>
      <c r="D4702" s="519"/>
      <c r="E4702" s="519"/>
      <c r="F4702" s="519"/>
      <c r="G4702" s="519"/>
      <c r="H4702" s="520"/>
      <c r="I4702" s="23"/>
      <c r="P4702"/>
      <c r="Q4702"/>
      <c r="R4702"/>
      <c r="S4702"/>
      <c r="T4702"/>
      <c r="U4702"/>
      <c r="V4702"/>
      <c r="W4702"/>
      <c r="X4702"/>
    </row>
    <row r="4703" spans="1:24" ht="23.25" customHeight="1" x14ac:dyDescent="0.25">
      <c r="A4703" s="255">
        <v>4251</v>
      </c>
      <c r="B4703" s="311" t="s">
        <v>2440</v>
      </c>
      <c r="C4703" s="311" t="s">
        <v>460</v>
      </c>
      <c r="D4703" s="311" t="s">
        <v>15</v>
      </c>
      <c r="E4703" s="311" t="s">
        <v>14</v>
      </c>
      <c r="F4703" s="311">
        <v>1019.599</v>
      </c>
      <c r="G4703" s="311">
        <v>1019.599</v>
      </c>
      <c r="H4703" s="255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15" customHeight="1" x14ac:dyDescent="0.25">
      <c r="A4704" s="521" t="s">
        <v>90</v>
      </c>
      <c r="B4704" s="522"/>
      <c r="C4704" s="522"/>
      <c r="D4704" s="522"/>
      <c r="E4704" s="522"/>
      <c r="F4704" s="522"/>
      <c r="G4704" s="522"/>
      <c r="H4704" s="523"/>
      <c r="I4704" s="23"/>
      <c r="P4704"/>
      <c r="Q4704"/>
      <c r="R4704"/>
      <c r="S4704"/>
      <c r="T4704"/>
      <c r="U4704"/>
      <c r="V4704"/>
      <c r="W4704"/>
      <c r="X4704"/>
    </row>
    <row r="4705" spans="1:24" ht="15" customHeight="1" x14ac:dyDescent="0.25">
      <c r="A4705" s="518" t="s">
        <v>16</v>
      </c>
      <c r="B4705" s="519"/>
      <c r="C4705" s="519"/>
      <c r="D4705" s="519"/>
      <c r="E4705" s="519"/>
      <c r="F4705" s="519"/>
      <c r="G4705" s="519"/>
      <c r="H4705" s="520"/>
      <c r="I4705" s="23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254">
        <v>4251</v>
      </c>
      <c r="B4706" s="254" t="s">
        <v>1840</v>
      </c>
      <c r="C4706" s="254" t="s">
        <v>474</v>
      </c>
      <c r="D4706" s="254" t="s">
        <v>15</v>
      </c>
      <c r="E4706" s="254" t="s">
        <v>14</v>
      </c>
      <c r="F4706" s="254">
        <v>0</v>
      </c>
      <c r="G4706" s="254">
        <v>0</v>
      </c>
      <c r="H4706" s="254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x14ac:dyDescent="0.25">
      <c r="A4707" s="254">
        <v>4269</v>
      </c>
      <c r="B4707" s="389" t="s">
        <v>1835</v>
      </c>
      <c r="C4707" s="389" t="s">
        <v>1576</v>
      </c>
      <c r="D4707" s="389" t="s">
        <v>254</v>
      </c>
      <c r="E4707" s="389" t="s">
        <v>860</v>
      </c>
      <c r="F4707" s="389">
        <v>2561.5700000000002</v>
      </c>
      <c r="G4707" s="389">
        <f>+F4707*H4707</f>
        <v>14826367.16</v>
      </c>
      <c r="H4707" s="389">
        <v>5788</v>
      </c>
      <c r="I4707" s="23"/>
      <c r="P4707"/>
      <c r="Q4707"/>
      <c r="R4707"/>
      <c r="S4707"/>
      <c r="T4707"/>
      <c r="U4707"/>
      <c r="V4707"/>
      <c r="W4707"/>
      <c r="X4707"/>
    </row>
    <row r="4708" spans="1:24" x14ac:dyDescent="0.25">
      <c r="A4708" s="389">
        <v>4269</v>
      </c>
      <c r="B4708" s="389" t="s">
        <v>1575</v>
      </c>
      <c r="C4708" s="389" t="s">
        <v>1576</v>
      </c>
      <c r="D4708" s="389" t="s">
        <v>254</v>
      </c>
      <c r="E4708" s="389" t="s">
        <v>860</v>
      </c>
      <c r="F4708" s="389">
        <v>0</v>
      </c>
      <c r="G4708" s="389">
        <v>0</v>
      </c>
      <c r="H4708" s="389">
        <v>5788</v>
      </c>
      <c r="I4708" s="23"/>
      <c r="P4708"/>
      <c r="Q4708"/>
      <c r="R4708"/>
      <c r="S4708"/>
      <c r="T4708"/>
      <c r="U4708"/>
      <c r="V4708"/>
      <c r="W4708"/>
      <c r="X4708"/>
    </row>
    <row r="4709" spans="1:24" ht="27" x14ac:dyDescent="0.25">
      <c r="A4709" s="389">
        <v>4251</v>
      </c>
      <c r="B4709" s="389" t="s">
        <v>732</v>
      </c>
      <c r="C4709" s="389" t="s">
        <v>474</v>
      </c>
      <c r="D4709" s="389" t="s">
        <v>15</v>
      </c>
      <c r="E4709" s="389" t="s">
        <v>14</v>
      </c>
      <c r="F4709" s="389">
        <v>0</v>
      </c>
      <c r="G4709" s="389">
        <v>0</v>
      </c>
      <c r="H4709" s="389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15" customHeight="1" x14ac:dyDescent="0.25">
      <c r="A4710" s="518" t="s">
        <v>12</v>
      </c>
      <c r="B4710" s="519"/>
      <c r="C4710" s="519"/>
      <c r="D4710" s="519"/>
      <c r="E4710" s="519"/>
      <c r="F4710" s="519"/>
      <c r="G4710" s="519"/>
      <c r="H4710" s="520"/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255">
        <v>4251</v>
      </c>
      <c r="B4711" s="255" t="s">
        <v>1841</v>
      </c>
      <c r="C4711" s="255" t="s">
        <v>460</v>
      </c>
      <c r="D4711" s="255" t="s">
        <v>15</v>
      </c>
      <c r="E4711" s="255" t="s">
        <v>14</v>
      </c>
      <c r="F4711" s="255">
        <v>0</v>
      </c>
      <c r="G4711" s="255">
        <v>0</v>
      </c>
      <c r="H4711" s="255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ht="15" customHeight="1" x14ac:dyDescent="0.25">
      <c r="A4712" s="521" t="s">
        <v>91</v>
      </c>
      <c r="B4712" s="522"/>
      <c r="C4712" s="522"/>
      <c r="D4712" s="522"/>
      <c r="E4712" s="522"/>
      <c r="F4712" s="522"/>
      <c r="G4712" s="522"/>
      <c r="H4712" s="523"/>
      <c r="I4712" s="23"/>
      <c r="P4712"/>
      <c r="Q4712"/>
      <c r="R4712"/>
      <c r="S4712"/>
      <c r="T4712"/>
      <c r="U4712"/>
      <c r="V4712"/>
      <c r="W4712"/>
      <c r="X4712"/>
    </row>
    <row r="4713" spans="1:24" x14ac:dyDescent="0.25">
      <c r="A4713" s="518" t="s">
        <v>8</v>
      </c>
      <c r="B4713" s="519"/>
      <c r="C4713" s="519"/>
      <c r="D4713" s="519"/>
      <c r="E4713" s="519"/>
      <c r="F4713" s="519"/>
      <c r="G4713" s="519"/>
      <c r="H4713" s="520"/>
      <c r="I4713" s="23"/>
      <c r="P4713"/>
      <c r="Q4713"/>
      <c r="R4713"/>
      <c r="S4713"/>
      <c r="T4713"/>
      <c r="U4713"/>
      <c r="V4713"/>
      <c r="W4713"/>
      <c r="X4713"/>
    </row>
    <row r="4714" spans="1:24" x14ac:dyDescent="0.25">
      <c r="A4714" s="13"/>
      <c r="B4714" s="13"/>
      <c r="C4714" s="13"/>
      <c r="D4714" s="13"/>
      <c r="E4714" s="13"/>
      <c r="F4714" s="13"/>
      <c r="G4714" s="13"/>
      <c r="H4714" s="13"/>
      <c r="I4714" s="23"/>
      <c r="P4714"/>
      <c r="Q4714"/>
      <c r="R4714"/>
      <c r="S4714"/>
      <c r="T4714"/>
      <c r="U4714"/>
      <c r="V4714"/>
      <c r="W4714"/>
      <c r="X4714"/>
    </row>
    <row r="4715" spans="1:24" ht="15" customHeight="1" x14ac:dyDescent="0.25">
      <c r="A4715" s="521" t="s">
        <v>729</v>
      </c>
      <c r="B4715" s="522"/>
      <c r="C4715" s="522"/>
      <c r="D4715" s="522"/>
      <c r="E4715" s="522"/>
      <c r="F4715" s="522"/>
      <c r="G4715" s="522"/>
      <c r="H4715" s="523"/>
      <c r="I4715" s="23"/>
      <c r="P4715"/>
      <c r="Q4715"/>
      <c r="R4715"/>
      <c r="S4715"/>
      <c r="T4715"/>
      <c r="U4715"/>
      <c r="V4715"/>
      <c r="W4715"/>
      <c r="X4715"/>
    </row>
    <row r="4716" spans="1:24" ht="15" customHeight="1" x14ac:dyDescent="0.25">
      <c r="A4716" s="518" t="s">
        <v>16</v>
      </c>
      <c r="B4716" s="519"/>
      <c r="C4716" s="519"/>
      <c r="D4716" s="519"/>
      <c r="E4716" s="519"/>
      <c r="F4716" s="519"/>
      <c r="G4716" s="519"/>
      <c r="H4716" s="520"/>
      <c r="I4716" s="23"/>
      <c r="P4716"/>
      <c r="Q4716"/>
      <c r="R4716"/>
      <c r="S4716"/>
      <c r="T4716"/>
      <c r="U4716"/>
      <c r="V4716"/>
      <c r="W4716"/>
      <c r="X4716"/>
    </row>
    <row r="4717" spans="1:24" ht="40.5" x14ac:dyDescent="0.25">
      <c r="A4717" s="256">
        <v>4251</v>
      </c>
      <c r="B4717" s="256" t="s">
        <v>1836</v>
      </c>
      <c r="C4717" s="256" t="s">
        <v>24</v>
      </c>
      <c r="D4717" s="256" t="s">
        <v>15</v>
      </c>
      <c r="E4717" s="256" t="s">
        <v>14</v>
      </c>
      <c r="F4717" s="256">
        <v>0</v>
      </c>
      <c r="G4717" s="256">
        <v>0</v>
      </c>
      <c r="H4717" s="256">
        <v>1</v>
      </c>
      <c r="I4717" s="23"/>
      <c r="P4717"/>
      <c r="Q4717"/>
      <c r="R4717"/>
      <c r="S4717"/>
      <c r="T4717"/>
      <c r="U4717"/>
      <c r="V4717"/>
      <c r="W4717"/>
      <c r="X4717"/>
    </row>
    <row r="4718" spans="1:24" ht="40.5" x14ac:dyDescent="0.25">
      <c r="A4718" s="198">
        <v>4251</v>
      </c>
      <c r="B4718" s="256" t="s">
        <v>730</v>
      </c>
      <c r="C4718" s="256" t="s">
        <v>24</v>
      </c>
      <c r="D4718" s="256" t="s">
        <v>15</v>
      </c>
      <c r="E4718" s="256" t="s">
        <v>14</v>
      </c>
      <c r="F4718" s="256">
        <v>0</v>
      </c>
      <c r="G4718" s="256">
        <v>0</v>
      </c>
      <c r="H4718" s="256">
        <v>1</v>
      </c>
      <c r="I4718" s="23"/>
      <c r="P4718"/>
      <c r="Q4718"/>
      <c r="R4718"/>
      <c r="S4718"/>
      <c r="T4718"/>
      <c r="U4718"/>
      <c r="V4718"/>
      <c r="W4718"/>
      <c r="X4718"/>
    </row>
    <row r="4719" spans="1:24" ht="15" customHeight="1" x14ac:dyDescent="0.25">
      <c r="A4719" s="518" t="s">
        <v>12</v>
      </c>
      <c r="B4719" s="519"/>
      <c r="C4719" s="519"/>
      <c r="D4719" s="519"/>
      <c r="E4719" s="519"/>
      <c r="F4719" s="519"/>
      <c r="G4719" s="519"/>
      <c r="H4719" s="520"/>
      <c r="I4719" s="23"/>
      <c r="P4719"/>
      <c r="Q4719"/>
      <c r="R4719"/>
      <c r="S4719"/>
      <c r="T4719"/>
      <c r="U4719"/>
      <c r="V4719"/>
      <c r="W4719"/>
      <c r="X4719"/>
    </row>
    <row r="4720" spans="1:24" ht="27" x14ac:dyDescent="0.25">
      <c r="A4720" s="254">
        <v>4251</v>
      </c>
      <c r="B4720" s="254" t="s">
        <v>1837</v>
      </c>
      <c r="C4720" s="254" t="s">
        <v>460</v>
      </c>
      <c r="D4720" s="254" t="s">
        <v>15</v>
      </c>
      <c r="E4720" s="254" t="s">
        <v>14</v>
      </c>
      <c r="F4720" s="254">
        <v>0</v>
      </c>
      <c r="G4720" s="254">
        <v>0</v>
      </c>
      <c r="H4720" s="254">
        <v>1</v>
      </c>
      <c r="I4720" s="23"/>
      <c r="P4720"/>
      <c r="Q4720"/>
      <c r="R4720"/>
      <c r="S4720"/>
      <c r="T4720"/>
      <c r="U4720"/>
      <c r="V4720"/>
      <c r="W4720"/>
      <c r="X4720"/>
    </row>
    <row r="4721" spans="1:24" ht="15" customHeight="1" x14ac:dyDescent="0.25">
      <c r="A4721" s="521" t="s">
        <v>2441</v>
      </c>
      <c r="B4721" s="522"/>
      <c r="C4721" s="522"/>
      <c r="D4721" s="522"/>
      <c r="E4721" s="522"/>
      <c r="F4721" s="522"/>
      <c r="G4721" s="522"/>
      <c r="H4721" s="523"/>
      <c r="I4721" s="23"/>
      <c r="P4721"/>
      <c r="Q4721"/>
      <c r="R4721"/>
      <c r="S4721"/>
      <c r="T4721"/>
      <c r="U4721"/>
      <c r="V4721"/>
      <c r="W4721"/>
      <c r="X4721"/>
    </row>
    <row r="4722" spans="1:24" ht="15" customHeight="1" x14ac:dyDescent="0.25">
      <c r="A4722" s="518" t="s">
        <v>16</v>
      </c>
      <c r="B4722" s="519"/>
      <c r="C4722" s="519"/>
      <c r="D4722" s="519"/>
      <c r="E4722" s="519"/>
      <c r="F4722" s="519"/>
      <c r="G4722" s="519"/>
      <c r="H4722" s="520"/>
      <c r="I4722" s="23"/>
      <c r="P4722"/>
      <c r="Q4722"/>
      <c r="R4722"/>
      <c r="S4722"/>
      <c r="T4722"/>
      <c r="U4722"/>
      <c r="V4722"/>
      <c r="W4722"/>
      <c r="X4722"/>
    </row>
    <row r="4723" spans="1:24" ht="40.5" x14ac:dyDescent="0.25">
      <c r="A4723" s="311" t="s">
        <v>1984</v>
      </c>
      <c r="B4723" s="311" t="s">
        <v>2442</v>
      </c>
      <c r="C4723" s="311" t="s">
        <v>24</v>
      </c>
      <c r="D4723" s="311" t="s">
        <v>15</v>
      </c>
      <c r="E4723" s="311" t="s">
        <v>14</v>
      </c>
      <c r="F4723" s="311">
        <v>6682750</v>
      </c>
      <c r="G4723" s="311">
        <v>6682.75</v>
      </c>
      <c r="H4723" s="311">
        <v>1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11" t="s">
        <v>2404</v>
      </c>
      <c r="B4724" s="311" t="s">
        <v>2443</v>
      </c>
      <c r="C4724" s="311" t="s">
        <v>2444</v>
      </c>
      <c r="D4724" s="311" t="s">
        <v>15</v>
      </c>
      <c r="E4724" s="311" t="s">
        <v>14</v>
      </c>
      <c r="F4724" s="311">
        <v>19416288</v>
      </c>
      <c r="G4724" s="311">
        <v>19416.288</v>
      </c>
      <c r="H4724" s="311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ht="15" customHeight="1" x14ac:dyDescent="0.25">
      <c r="A4725" s="518" t="s">
        <v>12</v>
      </c>
      <c r="B4725" s="519"/>
      <c r="C4725" s="519"/>
      <c r="D4725" s="519"/>
      <c r="E4725" s="519"/>
      <c r="F4725" s="519"/>
      <c r="G4725" s="519"/>
      <c r="H4725" s="520"/>
      <c r="I4725" s="23"/>
      <c r="P4725"/>
      <c r="Q4725"/>
      <c r="R4725"/>
      <c r="S4725"/>
      <c r="T4725"/>
      <c r="U4725"/>
      <c r="V4725"/>
      <c r="W4725"/>
      <c r="X4725"/>
    </row>
    <row r="4726" spans="1:24" ht="29.25" customHeight="1" x14ac:dyDescent="0.25">
      <c r="A4726" s="311" t="s">
        <v>1984</v>
      </c>
      <c r="B4726" s="311" t="s">
        <v>2445</v>
      </c>
      <c r="C4726" s="311" t="s">
        <v>460</v>
      </c>
      <c r="D4726" s="311" t="s">
        <v>15</v>
      </c>
      <c r="E4726" s="311" t="s">
        <v>14</v>
      </c>
      <c r="F4726" s="311">
        <v>137.25</v>
      </c>
      <c r="G4726" s="311">
        <v>137.25</v>
      </c>
      <c r="H4726" s="311">
        <v>1</v>
      </c>
      <c r="I4726" s="23"/>
      <c r="P4726"/>
      <c r="Q4726"/>
      <c r="R4726"/>
      <c r="S4726"/>
      <c r="T4726"/>
      <c r="U4726"/>
      <c r="V4726"/>
      <c r="W4726"/>
      <c r="X4726"/>
    </row>
    <row r="4727" spans="1:24" ht="27" x14ac:dyDescent="0.25">
      <c r="A4727" s="311" t="s">
        <v>2404</v>
      </c>
      <c r="B4727" s="311" t="s">
        <v>2446</v>
      </c>
      <c r="C4727" s="311" t="s">
        <v>460</v>
      </c>
      <c r="D4727" s="311" t="s">
        <v>15</v>
      </c>
      <c r="E4727" s="311" t="s">
        <v>14</v>
      </c>
      <c r="F4727" s="311">
        <v>380.17599999999999</v>
      </c>
      <c r="G4727" s="311">
        <v>380.17599999999999</v>
      </c>
      <c r="H4727" s="311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27" x14ac:dyDescent="0.25">
      <c r="A4728" s="311" t="s">
        <v>2404</v>
      </c>
      <c r="B4728" s="311" t="s">
        <v>2447</v>
      </c>
      <c r="C4728" s="311" t="s">
        <v>1099</v>
      </c>
      <c r="D4728" s="311" t="s">
        <v>13</v>
      </c>
      <c r="E4728" s="311"/>
      <c r="F4728" s="311">
        <v>114.053</v>
      </c>
      <c r="G4728" s="311">
        <v>114.053</v>
      </c>
      <c r="H4728" s="311">
        <v>1</v>
      </c>
      <c r="I4728" s="23"/>
      <c r="P4728"/>
      <c r="Q4728"/>
      <c r="R4728"/>
      <c r="S4728"/>
      <c r="T4728"/>
      <c r="U4728"/>
      <c r="V4728"/>
      <c r="W4728"/>
      <c r="X4728"/>
    </row>
    <row r="4729" spans="1:24" ht="15" customHeight="1" x14ac:dyDescent="0.25">
      <c r="A4729" s="521" t="s">
        <v>92</v>
      </c>
      <c r="B4729" s="522"/>
      <c r="C4729" s="522"/>
      <c r="D4729" s="522"/>
      <c r="E4729" s="522"/>
      <c r="F4729" s="522"/>
      <c r="G4729" s="522"/>
      <c r="H4729" s="523"/>
      <c r="I4729" s="23"/>
      <c r="P4729"/>
      <c r="Q4729"/>
      <c r="R4729"/>
      <c r="S4729"/>
      <c r="T4729"/>
      <c r="U4729"/>
      <c r="V4729"/>
      <c r="W4729"/>
      <c r="X4729"/>
    </row>
    <row r="4730" spans="1:24" ht="15" customHeight="1" x14ac:dyDescent="0.25">
      <c r="A4730" s="518" t="s">
        <v>16</v>
      </c>
      <c r="B4730" s="519"/>
      <c r="C4730" s="519"/>
      <c r="D4730" s="519"/>
      <c r="E4730" s="519"/>
      <c r="F4730" s="519"/>
      <c r="G4730" s="519"/>
      <c r="H4730" s="520"/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311">
        <v>5113</v>
      </c>
      <c r="B4731" s="311" t="s">
        <v>2430</v>
      </c>
      <c r="C4731" s="311" t="s">
        <v>987</v>
      </c>
      <c r="D4731" s="311" t="s">
        <v>15</v>
      </c>
      <c r="E4731" s="311" t="s">
        <v>14</v>
      </c>
      <c r="F4731" s="311">
        <v>8314463</v>
      </c>
      <c r="G4731" s="311">
        <v>8314463</v>
      </c>
      <c r="H4731" s="311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x14ac:dyDescent="0.25">
      <c r="A4732" s="4"/>
      <c r="B4732" s="4"/>
      <c r="C4732" s="4"/>
      <c r="D4732" s="13"/>
      <c r="E4732" s="13"/>
      <c r="F4732" s="13"/>
      <c r="G4732" s="13"/>
      <c r="H4732" s="13"/>
      <c r="I4732" s="23"/>
      <c r="P4732"/>
      <c r="Q4732"/>
      <c r="R4732"/>
      <c r="S4732"/>
      <c r="T4732"/>
      <c r="U4732"/>
      <c r="V4732"/>
      <c r="W4732"/>
      <c r="X4732"/>
    </row>
    <row r="4733" spans="1:24" x14ac:dyDescent="0.25">
      <c r="A4733" s="4"/>
      <c r="B4733" s="518" t="s">
        <v>12</v>
      </c>
      <c r="C4733" s="519"/>
      <c r="D4733" s="519"/>
      <c r="E4733" s="519"/>
      <c r="F4733" s="519"/>
      <c r="G4733" s="520"/>
      <c r="H4733" s="20"/>
      <c r="I4733" s="23"/>
      <c r="P4733"/>
      <c r="Q4733"/>
      <c r="R4733"/>
      <c r="S4733"/>
      <c r="T4733"/>
      <c r="U4733"/>
      <c r="V4733"/>
      <c r="W4733"/>
      <c r="X4733"/>
    </row>
    <row r="4734" spans="1:24" ht="27" x14ac:dyDescent="0.25">
      <c r="A4734" s="311">
        <v>5113</v>
      </c>
      <c r="B4734" s="311" t="s">
        <v>2431</v>
      </c>
      <c r="C4734" s="311" t="s">
        <v>460</v>
      </c>
      <c r="D4734" s="311" t="s">
        <v>15</v>
      </c>
      <c r="E4734" s="311" t="s">
        <v>14</v>
      </c>
      <c r="F4734" s="311">
        <v>166.28899999999999</v>
      </c>
      <c r="G4734" s="311">
        <v>166.28899999999999</v>
      </c>
      <c r="H4734" s="311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27" x14ac:dyDescent="0.25">
      <c r="A4735" s="311">
        <v>5113</v>
      </c>
      <c r="B4735" s="311" t="s">
        <v>2432</v>
      </c>
      <c r="C4735" s="311" t="s">
        <v>1099</v>
      </c>
      <c r="D4735" s="311" t="s">
        <v>13</v>
      </c>
      <c r="E4735" s="311" t="s">
        <v>14</v>
      </c>
      <c r="F4735" s="311">
        <v>49887</v>
      </c>
      <c r="G4735" s="311">
        <v>49887</v>
      </c>
      <c r="H4735" s="311">
        <v>1</v>
      </c>
      <c r="I4735" s="23"/>
      <c r="P4735"/>
      <c r="Q4735"/>
      <c r="R4735"/>
      <c r="S4735"/>
      <c r="T4735"/>
      <c r="U4735"/>
      <c r="V4735"/>
      <c r="W4735"/>
      <c r="X4735"/>
    </row>
    <row r="4736" spans="1:24" ht="15" customHeight="1" x14ac:dyDescent="0.25">
      <c r="A4736" s="521" t="s">
        <v>93</v>
      </c>
      <c r="B4736" s="522"/>
      <c r="C4736" s="522"/>
      <c r="D4736" s="522"/>
      <c r="E4736" s="522"/>
      <c r="F4736" s="522"/>
      <c r="G4736" s="522"/>
      <c r="H4736" s="523"/>
      <c r="I4736" s="23"/>
      <c r="P4736"/>
      <c r="Q4736"/>
      <c r="R4736"/>
      <c r="S4736"/>
      <c r="T4736"/>
      <c r="U4736"/>
      <c r="V4736"/>
      <c r="W4736"/>
      <c r="X4736"/>
    </row>
    <row r="4737" spans="1:24" x14ac:dyDescent="0.25">
      <c r="A4737" s="518" t="s">
        <v>8</v>
      </c>
      <c r="B4737" s="519"/>
      <c r="C4737" s="519"/>
      <c r="D4737" s="519"/>
      <c r="E4737" s="519"/>
      <c r="F4737" s="519"/>
      <c r="G4737" s="519"/>
      <c r="H4737" s="520"/>
      <c r="I4737" s="23"/>
      <c r="P4737"/>
      <c r="Q4737"/>
      <c r="R4737"/>
      <c r="S4737"/>
      <c r="T4737"/>
      <c r="U4737"/>
      <c r="V4737"/>
      <c r="W4737"/>
      <c r="X4737"/>
    </row>
    <row r="4738" spans="1:24" ht="27" x14ac:dyDescent="0.25">
      <c r="A4738" s="348">
        <v>5129</v>
      </c>
      <c r="B4738" s="348" t="s">
        <v>3097</v>
      </c>
      <c r="C4738" s="348" t="s">
        <v>1636</v>
      </c>
      <c r="D4738" s="348" t="s">
        <v>254</v>
      </c>
      <c r="E4738" s="348" t="s">
        <v>10</v>
      </c>
      <c r="F4738" s="348">
        <v>350000</v>
      </c>
      <c r="G4738" s="348">
        <f>+F4738*H4738</f>
        <v>1050000</v>
      </c>
      <c r="H4738" s="348">
        <v>3</v>
      </c>
      <c r="I4738" s="23"/>
      <c r="P4738"/>
      <c r="Q4738"/>
      <c r="R4738"/>
      <c r="S4738"/>
      <c r="T4738"/>
      <c r="U4738"/>
      <c r="V4738"/>
      <c r="W4738"/>
      <c r="X4738"/>
    </row>
    <row r="4739" spans="1:24" ht="40.5" x14ac:dyDescent="0.25">
      <c r="A4739" s="348">
        <v>5129</v>
      </c>
      <c r="B4739" s="348" t="s">
        <v>2385</v>
      </c>
      <c r="C4739" s="348" t="s">
        <v>1592</v>
      </c>
      <c r="D4739" s="348" t="s">
        <v>15</v>
      </c>
      <c r="E4739" s="348" t="s">
        <v>10</v>
      </c>
      <c r="F4739" s="348">
        <v>360000</v>
      </c>
      <c r="G4739" s="348">
        <f>F4739*H4739</f>
        <v>1080000</v>
      </c>
      <c r="H4739" s="348">
        <v>3</v>
      </c>
      <c r="I4739" s="23"/>
      <c r="P4739"/>
      <c r="Q4739"/>
      <c r="R4739"/>
      <c r="S4739"/>
      <c r="T4739"/>
      <c r="U4739"/>
      <c r="V4739"/>
      <c r="W4739"/>
      <c r="X4739"/>
    </row>
    <row r="4740" spans="1:24" ht="40.5" x14ac:dyDescent="0.25">
      <c r="A4740" s="254">
        <v>5129</v>
      </c>
      <c r="B4740" s="348" t="s">
        <v>2386</v>
      </c>
      <c r="C4740" s="348" t="s">
        <v>1592</v>
      </c>
      <c r="D4740" s="348" t="s">
        <v>15</v>
      </c>
      <c r="E4740" s="348" t="s">
        <v>10</v>
      </c>
      <c r="F4740" s="348">
        <v>600000</v>
      </c>
      <c r="G4740" s="348">
        <f t="shared" ref="G4740:G4743" si="80">F4740*H4740</f>
        <v>1800000</v>
      </c>
      <c r="H4740" s="348">
        <v>3</v>
      </c>
      <c r="I4740" s="23"/>
      <c r="P4740"/>
      <c r="Q4740"/>
      <c r="R4740"/>
      <c r="S4740"/>
      <c r="T4740"/>
      <c r="U4740"/>
      <c r="V4740"/>
      <c r="W4740"/>
      <c r="X4740"/>
    </row>
    <row r="4741" spans="1:24" ht="40.5" x14ac:dyDescent="0.25">
      <c r="A4741" s="254">
        <v>5129</v>
      </c>
      <c r="B4741" s="311" t="s">
        <v>2387</v>
      </c>
      <c r="C4741" s="311" t="s">
        <v>1593</v>
      </c>
      <c r="D4741" s="254" t="s">
        <v>15</v>
      </c>
      <c r="E4741" s="254" t="s">
        <v>10</v>
      </c>
      <c r="F4741" s="311">
        <v>660000</v>
      </c>
      <c r="G4741" s="311">
        <f t="shared" si="80"/>
        <v>1980000</v>
      </c>
      <c r="H4741" s="311">
        <v>3</v>
      </c>
      <c r="I4741" s="23"/>
      <c r="P4741"/>
      <c r="Q4741"/>
      <c r="R4741"/>
      <c r="S4741"/>
      <c r="T4741"/>
      <c r="U4741"/>
      <c r="V4741"/>
      <c r="W4741"/>
      <c r="X4741"/>
    </row>
    <row r="4742" spans="1:24" x14ac:dyDescent="0.25">
      <c r="A4742" s="254">
        <v>5129</v>
      </c>
      <c r="B4742" s="311" t="s">
        <v>2388</v>
      </c>
      <c r="C4742" s="311" t="s">
        <v>1589</v>
      </c>
      <c r="D4742" s="254" t="s">
        <v>254</v>
      </c>
      <c r="E4742" s="254" t="s">
        <v>10</v>
      </c>
      <c r="F4742" s="311">
        <v>70000</v>
      </c>
      <c r="G4742" s="311">
        <f t="shared" si="80"/>
        <v>3570000</v>
      </c>
      <c r="H4742" s="311">
        <v>51</v>
      </c>
      <c r="I4742" s="23"/>
      <c r="P4742"/>
      <c r="Q4742"/>
      <c r="R4742"/>
      <c r="S4742"/>
      <c r="T4742"/>
      <c r="U4742"/>
      <c r="V4742"/>
      <c r="W4742"/>
      <c r="X4742"/>
    </row>
    <row r="4743" spans="1:24" x14ac:dyDescent="0.25">
      <c r="A4743" s="254">
        <v>5129</v>
      </c>
      <c r="B4743" s="311" t="s">
        <v>2389</v>
      </c>
      <c r="C4743" s="311" t="s">
        <v>1519</v>
      </c>
      <c r="D4743" s="254" t="s">
        <v>254</v>
      </c>
      <c r="E4743" s="254" t="s">
        <v>10</v>
      </c>
      <c r="F4743" s="311">
        <v>25000</v>
      </c>
      <c r="G4743" s="311">
        <f t="shared" si="80"/>
        <v>500000</v>
      </c>
      <c r="H4743" s="311">
        <v>20</v>
      </c>
      <c r="I4743" s="23"/>
      <c r="P4743"/>
      <c r="Q4743"/>
      <c r="R4743"/>
      <c r="S4743"/>
      <c r="T4743"/>
      <c r="U4743"/>
      <c r="V4743"/>
      <c r="W4743"/>
      <c r="X4743"/>
    </row>
    <row r="4744" spans="1:24" ht="15" customHeight="1" x14ac:dyDescent="0.25">
      <c r="A4744" s="518" t="s">
        <v>16</v>
      </c>
      <c r="B4744" s="519"/>
      <c r="C4744" s="519"/>
      <c r="D4744" s="519"/>
      <c r="E4744" s="519"/>
      <c r="F4744" s="519"/>
      <c r="G4744" s="519"/>
      <c r="H4744" s="520"/>
      <c r="I4744" s="23"/>
      <c r="P4744"/>
      <c r="Q4744"/>
      <c r="R4744"/>
      <c r="S4744"/>
      <c r="T4744"/>
      <c r="U4744"/>
      <c r="V4744"/>
      <c r="W4744"/>
      <c r="X4744"/>
    </row>
    <row r="4745" spans="1:24" ht="27" x14ac:dyDescent="0.25">
      <c r="A4745" s="429">
        <v>4251</v>
      </c>
      <c r="B4745" s="429" t="s">
        <v>4529</v>
      </c>
      <c r="C4745" s="429" t="s">
        <v>734</v>
      </c>
      <c r="D4745" s="429" t="s">
        <v>387</v>
      </c>
      <c r="E4745" s="429" t="s">
        <v>14</v>
      </c>
      <c r="F4745" s="429">
        <v>20561492</v>
      </c>
      <c r="G4745" s="429">
        <v>20561492</v>
      </c>
      <c r="H4745" s="429">
        <v>1</v>
      </c>
      <c r="I4745" s="23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429">
        <v>5112</v>
      </c>
      <c r="B4746" s="429" t="s">
        <v>4287</v>
      </c>
      <c r="C4746" s="429" t="s">
        <v>20</v>
      </c>
      <c r="D4746" s="429" t="s">
        <v>15</v>
      </c>
      <c r="E4746" s="429" t="s">
        <v>14</v>
      </c>
      <c r="F4746" s="429">
        <v>61354070</v>
      </c>
      <c r="G4746" s="429">
        <v>61354070</v>
      </c>
      <c r="H4746" s="429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352">
        <v>5112</v>
      </c>
      <c r="B4747" s="429" t="s">
        <v>3168</v>
      </c>
      <c r="C4747" s="429" t="s">
        <v>734</v>
      </c>
      <c r="D4747" s="429" t="s">
        <v>15</v>
      </c>
      <c r="E4747" s="429" t="s">
        <v>14</v>
      </c>
      <c r="F4747" s="429">
        <v>53079579</v>
      </c>
      <c r="G4747" s="429">
        <v>53079579</v>
      </c>
      <c r="H4747" s="429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311" t="s">
        <v>1984</v>
      </c>
      <c r="B4748" s="311" t="s">
        <v>2390</v>
      </c>
      <c r="C4748" s="311" t="s">
        <v>734</v>
      </c>
      <c r="D4748" s="311" t="s">
        <v>15</v>
      </c>
      <c r="E4748" s="311" t="s">
        <v>14</v>
      </c>
      <c r="F4748" s="311">
        <v>15200980</v>
      </c>
      <c r="G4748" s="311">
        <v>15200980</v>
      </c>
      <c r="H4748" s="311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311" t="s">
        <v>1984</v>
      </c>
      <c r="B4749" s="311" t="s">
        <v>2391</v>
      </c>
      <c r="C4749" s="311" t="s">
        <v>734</v>
      </c>
      <c r="D4749" s="311" t="s">
        <v>15</v>
      </c>
      <c r="E4749" s="311" t="s">
        <v>14</v>
      </c>
      <c r="F4749" s="311">
        <v>13725491</v>
      </c>
      <c r="G4749" s="311">
        <v>13725491</v>
      </c>
      <c r="H4749" s="311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311" t="s">
        <v>1984</v>
      </c>
      <c r="B4750" s="311" t="s">
        <v>2392</v>
      </c>
      <c r="C4750" s="311" t="s">
        <v>734</v>
      </c>
      <c r="D4750" s="311" t="s">
        <v>15</v>
      </c>
      <c r="E4750" s="311" t="s">
        <v>14</v>
      </c>
      <c r="F4750" s="311">
        <v>20588235</v>
      </c>
      <c r="G4750" s="311">
        <v>20588235</v>
      </c>
      <c r="H4750" s="311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ht="27" x14ac:dyDescent="0.25">
      <c r="A4751" s="311" t="s">
        <v>2404</v>
      </c>
      <c r="B4751" s="311" t="s">
        <v>2393</v>
      </c>
      <c r="C4751" s="311" t="s">
        <v>980</v>
      </c>
      <c r="D4751" s="311" t="s">
        <v>15</v>
      </c>
      <c r="E4751" s="311" t="s">
        <v>14</v>
      </c>
      <c r="F4751" s="311">
        <v>61354070</v>
      </c>
      <c r="G4751" s="311">
        <v>61354070</v>
      </c>
      <c r="H4751" s="311">
        <v>1</v>
      </c>
      <c r="I4751" s="23"/>
      <c r="P4751"/>
      <c r="Q4751"/>
      <c r="R4751"/>
      <c r="S4751"/>
      <c r="T4751"/>
      <c r="U4751"/>
      <c r="V4751"/>
      <c r="W4751"/>
      <c r="X4751"/>
    </row>
    <row r="4752" spans="1:24" ht="27" x14ac:dyDescent="0.25">
      <c r="A4752" s="311" t="s">
        <v>2404</v>
      </c>
      <c r="B4752" s="311" t="s">
        <v>2394</v>
      </c>
      <c r="C4752" s="311" t="s">
        <v>980</v>
      </c>
      <c r="D4752" s="311" t="s">
        <v>15</v>
      </c>
      <c r="E4752" s="311" t="s">
        <v>14</v>
      </c>
      <c r="F4752" s="311">
        <v>81843943</v>
      </c>
      <c r="G4752" s="311">
        <v>81843943</v>
      </c>
      <c r="H4752" s="311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4" ht="27" x14ac:dyDescent="0.25">
      <c r="A4753" s="311" t="s">
        <v>2404</v>
      </c>
      <c r="B4753" s="311" t="s">
        <v>2395</v>
      </c>
      <c r="C4753" s="311" t="s">
        <v>980</v>
      </c>
      <c r="D4753" s="311" t="s">
        <v>15</v>
      </c>
      <c r="E4753" s="311" t="s">
        <v>14</v>
      </c>
      <c r="F4753" s="311">
        <v>31859988</v>
      </c>
      <c r="G4753" s="311">
        <v>31859988</v>
      </c>
      <c r="H4753" s="311">
        <v>1</v>
      </c>
      <c r="I4753" s="23"/>
      <c r="P4753"/>
      <c r="Q4753"/>
      <c r="R4753"/>
      <c r="S4753"/>
      <c r="T4753"/>
      <c r="U4753"/>
      <c r="V4753"/>
      <c r="W4753"/>
      <c r="X4753"/>
    </row>
    <row r="4754" spans="1:24" ht="27" x14ac:dyDescent="0.25">
      <c r="A4754" s="311" t="s">
        <v>2062</v>
      </c>
      <c r="B4754" s="311" t="s">
        <v>2396</v>
      </c>
      <c r="C4754" s="311" t="s">
        <v>980</v>
      </c>
      <c r="D4754" s="311" t="s">
        <v>15</v>
      </c>
      <c r="E4754" s="311" t="s">
        <v>14</v>
      </c>
      <c r="F4754" s="311">
        <v>23129565</v>
      </c>
      <c r="G4754" s="311">
        <v>23129565</v>
      </c>
      <c r="H4754" s="311">
        <v>1</v>
      </c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311" t="s">
        <v>2062</v>
      </c>
      <c r="B4755" s="311" t="s">
        <v>2397</v>
      </c>
      <c r="C4755" s="311" t="s">
        <v>980</v>
      </c>
      <c r="D4755" s="311" t="s">
        <v>15</v>
      </c>
      <c r="E4755" s="311" t="s">
        <v>14</v>
      </c>
      <c r="F4755" s="311">
        <v>35996735</v>
      </c>
      <c r="G4755" s="311">
        <v>35996735</v>
      </c>
      <c r="H4755" s="311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311" t="s">
        <v>2062</v>
      </c>
      <c r="B4756" s="311" t="s">
        <v>2398</v>
      </c>
      <c r="C4756" s="311" t="s">
        <v>980</v>
      </c>
      <c r="D4756" s="311" t="s">
        <v>15</v>
      </c>
      <c r="E4756" s="311" t="s">
        <v>14</v>
      </c>
      <c r="F4756" s="311">
        <v>36958912</v>
      </c>
      <c r="G4756" s="311">
        <v>36958912</v>
      </c>
      <c r="H4756" s="311">
        <v>1</v>
      </c>
      <c r="I4756" s="23"/>
      <c r="P4756"/>
      <c r="Q4756"/>
      <c r="R4756"/>
      <c r="S4756"/>
      <c r="T4756"/>
      <c r="U4756"/>
      <c r="V4756"/>
      <c r="W4756"/>
      <c r="X4756"/>
    </row>
    <row r="4757" spans="1:24" ht="27" x14ac:dyDescent="0.25">
      <c r="A4757" s="311" t="s">
        <v>2062</v>
      </c>
      <c r="B4757" s="311" t="s">
        <v>2399</v>
      </c>
      <c r="C4757" s="311" t="s">
        <v>980</v>
      </c>
      <c r="D4757" s="311" t="s">
        <v>15</v>
      </c>
      <c r="E4757" s="311" t="s">
        <v>14</v>
      </c>
      <c r="F4757" s="311">
        <v>5562294</v>
      </c>
      <c r="G4757" s="311">
        <v>5562294</v>
      </c>
      <c r="H4757" s="311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ht="27" x14ac:dyDescent="0.25">
      <c r="A4758" s="311" t="s">
        <v>2062</v>
      </c>
      <c r="B4758" s="311" t="s">
        <v>2400</v>
      </c>
      <c r="C4758" s="311" t="s">
        <v>980</v>
      </c>
      <c r="D4758" s="311" t="s">
        <v>15</v>
      </c>
      <c r="E4758" s="311" t="s">
        <v>14</v>
      </c>
      <c r="F4758" s="311">
        <v>8705595</v>
      </c>
      <c r="G4758" s="311">
        <v>8705595</v>
      </c>
      <c r="H4758" s="311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ht="27" x14ac:dyDescent="0.25">
      <c r="A4759" s="311" t="s">
        <v>2062</v>
      </c>
      <c r="B4759" s="311" t="s">
        <v>2401</v>
      </c>
      <c r="C4759" s="311" t="s">
        <v>980</v>
      </c>
      <c r="D4759" s="311" t="s">
        <v>15</v>
      </c>
      <c r="E4759" s="311" t="s">
        <v>14</v>
      </c>
      <c r="F4759" s="311">
        <v>10304588</v>
      </c>
      <c r="G4759" s="311">
        <v>10304588</v>
      </c>
      <c r="H4759" s="311">
        <v>1</v>
      </c>
      <c r="I4759" s="23"/>
      <c r="P4759"/>
      <c r="Q4759"/>
      <c r="R4759"/>
      <c r="S4759"/>
      <c r="T4759"/>
      <c r="U4759"/>
      <c r="V4759"/>
      <c r="W4759"/>
      <c r="X4759"/>
    </row>
    <row r="4760" spans="1:24" ht="27" x14ac:dyDescent="0.25">
      <c r="A4760" s="311" t="s">
        <v>2062</v>
      </c>
      <c r="B4760" s="311" t="s">
        <v>2402</v>
      </c>
      <c r="C4760" s="311" t="s">
        <v>980</v>
      </c>
      <c r="D4760" s="311" t="s">
        <v>15</v>
      </c>
      <c r="E4760" s="311" t="s">
        <v>14</v>
      </c>
      <c r="F4760" s="311">
        <v>45468360</v>
      </c>
      <c r="G4760" s="311">
        <v>45468360</v>
      </c>
      <c r="H4760" s="311">
        <v>1</v>
      </c>
      <c r="I4760" s="23"/>
      <c r="P4760"/>
      <c r="Q4760"/>
      <c r="R4760"/>
      <c r="S4760"/>
      <c r="T4760"/>
      <c r="U4760"/>
      <c r="V4760"/>
      <c r="W4760"/>
      <c r="X4760"/>
    </row>
    <row r="4761" spans="1:24" ht="27" x14ac:dyDescent="0.25">
      <c r="A4761" s="311" t="s">
        <v>2062</v>
      </c>
      <c r="B4761" s="311" t="s">
        <v>2403</v>
      </c>
      <c r="C4761" s="311" t="s">
        <v>980</v>
      </c>
      <c r="D4761" s="311" t="s">
        <v>15</v>
      </c>
      <c r="E4761" s="311" t="s">
        <v>14</v>
      </c>
      <c r="F4761" s="311">
        <v>63526755</v>
      </c>
      <c r="G4761" s="311">
        <v>63526755</v>
      </c>
      <c r="H4761" s="311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s="442" customFormat="1" ht="27" x14ac:dyDescent="0.25">
      <c r="A4762" s="512" t="s">
        <v>2062</v>
      </c>
      <c r="B4762" s="512" t="s">
        <v>5770</v>
      </c>
      <c r="C4762" s="512" t="s">
        <v>980</v>
      </c>
      <c r="D4762" s="512" t="s">
        <v>15</v>
      </c>
      <c r="E4762" s="512" t="s">
        <v>14</v>
      </c>
      <c r="F4762" s="512">
        <v>0</v>
      </c>
      <c r="G4762" s="512">
        <v>0</v>
      </c>
      <c r="H4762" s="512">
        <v>1</v>
      </c>
      <c r="I4762" s="445"/>
    </row>
    <row r="4763" spans="1:24" s="442" customFormat="1" ht="27" x14ac:dyDescent="0.25">
      <c r="A4763" s="512" t="s">
        <v>2062</v>
      </c>
      <c r="B4763" s="512" t="s">
        <v>5771</v>
      </c>
      <c r="C4763" s="512" t="s">
        <v>980</v>
      </c>
      <c r="D4763" s="512" t="s">
        <v>15</v>
      </c>
      <c r="E4763" s="512" t="s">
        <v>14</v>
      </c>
      <c r="F4763" s="512">
        <v>0</v>
      </c>
      <c r="G4763" s="512">
        <v>0</v>
      </c>
      <c r="H4763" s="512">
        <v>1</v>
      </c>
      <c r="I4763" s="445"/>
    </row>
    <row r="4764" spans="1:24" s="442" customFormat="1" ht="27" x14ac:dyDescent="0.25">
      <c r="A4764" s="512" t="s">
        <v>2062</v>
      </c>
      <c r="B4764" s="512" t="s">
        <v>5772</v>
      </c>
      <c r="C4764" s="512" t="s">
        <v>980</v>
      </c>
      <c r="D4764" s="512" t="s">
        <v>15</v>
      </c>
      <c r="E4764" s="512" t="s">
        <v>14</v>
      </c>
      <c r="F4764" s="512">
        <v>0</v>
      </c>
      <c r="G4764" s="512">
        <v>0</v>
      </c>
      <c r="H4764" s="512">
        <v>1</v>
      </c>
      <c r="I4764" s="445"/>
    </row>
    <row r="4765" spans="1:24" s="442" customFormat="1" ht="27" x14ac:dyDescent="0.25">
      <c r="A4765" s="512" t="s">
        <v>2062</v>
      </c>
      <c r="B4765" s="512" t="s">
        <v>5773</v>
      </c>
      <c r="C4765" s="512" t="s">
        <v>980</v>
      </c>
      <c r="D4765" s="512" t="s">
        <v>15</v>
      </c>
      <c r="E4765" s="512" t="s">
        <v>14</v>
      </c>
      <c r="F4765" s="512">
        <v>0</v>
      </c>
      <c r="G4765" s="512">
        <v>0</v>
      </c>
      <c r="H4765" s="512">
        <v>1</v>
      </c>
      <c r="I4765" s="445"/>
    </row>
    <row r="4766" spans="1:24" s="442" customFormat="1" ht="27" x14ac:dyDescent="0.25">
      <c r="A4766" s="512" t="s">
        <v>2062</v>
      </c>
      <c r="B4766" s="512" t="s">
        <v>5774</v>
      </c>
      <c r="C4766" s="512" t="s">
        <v>980</v>
      </c>
      <c r="D4766" s="512" t="s">
        <v>15</v>
      </c>
      <c r="E4766" s="512" t="s">
        <v>14</v>
      </c>
      <c r="F4766" s="512">
        <v>0</v>
      </c>
      <c r="G4766" s="512">
        <v>0</v>
      </c>
      <c r="H4766" s="512">
        <v>1</v>
      </c>
      <c r="I4766" s="445"/>
    </row>
    <row r="4767" spans="1:24" s="442" customFormat="1" ht="27" x14ac:dyDescent="0.25">
      <c r="A4767" s="512" t="s">
        <v>2062</v>
      </c>
      <c r="B4767" s="512" t="s">
        <v>5775</v>
      </c>
      <c r="C4767" s="512" t="s">
        <v>980</v>
      </c>
      <c r="D4767" s="512" t="s">
        <v>15</v>
      </c>
      <c r="E4767" s="512" t="s">
        <v>14</v>
      </c>
      <c r="F4767" s="512">
        <v>0</v>
      </c>
      <c r="G4767" s="512">
        <v>0</v>
      </c>
      <c r="H4767" s="512">
        <v>1</v>
      </c>
      <c r="I4767" s="445"/>
    </row>
    <row r="4768" spans="1:24" s="442" customFormat="1" ht="27" x14ac:dyDescent="0.25">
      <c r="A4768" s="512" t="s">
        <v>2062</v>
      </c>
      <c r="B4768" s="512" t="s">
        <v>5776</v>
      </c>
      <c r="C4768" s="512" t="s">
        <v>980</v>
      </c>
      <c r="D4768" s="512" t="s">
        <v>15</v>
      </c>
      <c r="E4768" s="512" t="s">
        <v>14</v>
      </c>
      <c r="F4768" s="512">
        <v>0</v>
      </c>
      <c r="G4768" s="512">
        <v>0</v>
      </c>
      <c r="H4768" s="512">
        <v>1</v>
      </c>
      <c r="I4768" s="445"/>
    </row>
    <row r="4769" spans="1:24" ht="15" customHeight="1" x14ac:dyDescent="0.25">
      <c r="A4769" s="518" t="s">
        <v>12</v>
      </c>
      <c r="B4769" s="519"/>
      <c r="C4769" s="519"/>
      <c r="D4769" s="519"/>
      <c r="E4769" s="519"/>
      <c r="F4769" s="519"/>
      <c r="G4769" s="519"/>
      <c r="H4769" s="520"/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429">
        <v>4251</v>
      </c>
      <c r="B4770" s="429" t="s">
        <v>4528</v>
      </c>
      <c r="C4770" s="429" t="s">
        <v>460</v>
      </c>
      <c r="D4770" s="429" t="s">
        <v>1218</v>
      </c>
      <c r="E4770" s="429" t="s">
        <v>14</v>
      </c>
      <c r="F4770" s="429">
        <v>411229</v>
      </c>
      <c r="G4770" s="429">
        <v>411229</v>
      </c>
      <c r="H4770" s="429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ht="27" x14ac:dyDescent="0.25">
      <c r="A4771" s="417">
        <v>4251</v>
      </c>
      <c r="B4771" s="429" t="s">
        <v>4348</v>
      </c>
      <c r="C4771" s="429" t="s">
        <v>460</v>
      </c>
      <c r="D4771" s="429" t="s">
        <v>15</v>
      </c>
      <c r="E4771" s="429" t="s">
        <v>14</v>
      </c>
      <c r="F4771" s="429">
        <v>274509</v>
      </c>
      <c r="G4771" s="429">
        <v>274509</v>
      </c>
      <c r="H4771" s="429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417">
        <v>5112</v>
      </c>
      <c r="B4772" s="417" t="s">
        <v>5443</v>
      </c>
      <c r="C4772" s="417" t="s">
        <v>460</v>
      </c>
      <c r="D4772" s="417" t="s">
        <v>15</v>
      </c>
      <c r="E4772" s="417" t="s">
        <v>14</v>
      </c>
      <c r="F4772" s="417">
        <v>1095177</v>
      </c>
      <c r="G4772" s="417">
        <v>1095177</v>
      </c>
      <c r="H4772" s="417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27" x14ac:dyDescent="0.25">
      <c r="A4773" s="414">
        <v>5112</v>
      </c>
      <c r="B4773" s="417" t="s">
        <v>4288</v>
      </c>
      <c r="C4773" s="417" t="s">
        <v>1099</v>
      </c>
      <c r="D4773" s="417" t="s">
        <v>13</v>
      </c>
      <c r="E4773" s="417" t="s">
        <v>14</v>
      </c>
      <c r="F4773" s="417">
        <v>328553</v>
      </c>
      <c r="G4773" s="417">
        <v>328553</v>
      </c>
      <c r="H4773" s="417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417">
        <v>5112</v>
      </c>
      <c r="B4774" s="417" t="s">
        <v>3166</v>
      </c>
      <c r="C4774" s="417" t="s">
        <v>460</v>
      </c>
      <c r="D4774" s="417" t="s">
        <v>15</v>
      </c>
      <c r="E4774" s="417" t="s">
        <v>14</v>
      </c>
      <c r="F4774" s="417">
        <v>1044411</v>
      </c>
      <c r="G4774" s="417">
        <v>1044411</v>
      </c>
      <c r="H4774" s="417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27" x14ac:dyDescent="0.25">
      <c r="A4775" s="414">
        <v>5112</v>
      </c>
      <c r="B4775" s="414" t="s">
        <v>3167</v>
      </c>
      <c r="C4775" s="414" t="s">
        <v>1099</v>
      </c>
      <c r="D4775" s="414" t="s">
        <v>13</v>
      </c>
      <c r="E4775" s="414" t="s">
        <v>14</v>
      </c>
      <c r="F4775" s="414">
        <v>313323</v>
      </c>
      <c r="G4775" s="414">
        <v>313323</v>
      </c>
      <c r="H4775" s="414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ht="27" x14ac:dyDescent="0.25">
      <c r="A4776" s="414" t="s">
        <v>1984</v>
      </c>
      <c r="B4776" s="414" t="s">
        <v>2405</v>
      </c>
      <c r="C4776" s="414" t="s">
        <v>460</v>
      </c>
      <c r="D4776" s="414" t="s">
        <v>15</v>
      </c>
      <c r="E4776" s="414" t="s">
        <v>14</v>
      </c>
      <c r="F4776" s="414">
        <v>304020</v>
      </c>
      <c r="G4776" s="414">
        <v>304020</v>
      </c>
      <c r="H4776" s="414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27" x14ac:dyDescent="0.25">
      <c r="A4777" s="352" t="s">
        <v>2404</v>
      </c>
      <c r="B4777" s="352" t="s">
        <v>2406</v>
      </c>
      <c r="C4777" s="352" t="s">
        <v>460</v>
      </c>
      <c r="D4777" s="352" t="s">
        <v>15</v>
      </c>
      <c r="E4777" s="352" t="s">
        <v>14</v>
      </c>
      <c r="F4777" s="352">
        <v>1095177</v>
      </c>
      <c r="G4777" s="352">
        <v>1095177</v>
      </c>
      <c r="H4777" s="352">
        <v>1</v>
      </c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311" t="s">
        <v>2404</v>
      </c>
      <c r="B4778" s="311" t="s">
        <v>2407</v>
      </c>
      <c r="C4778" s="311" t="s">
        <v>460</v>
      </c>
      <c r="D4778" s="311" t="s">
        <v>15</v>
      </c>
      <c r="E4778" s="311" t="s">
        <v>14</v>
      </c>
      <c r="F4778" s="311">
        <v>1456491</v>
      </c>
      <c r="G4778" s="311">
        <v>1456491</v>
      </c>
      <c r="H4778" s="311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ht="27" x14ac:dyDescent="0.25">
      <c r="A4779" s="311" t="s">
        <v>2404</v>
      </c>
      <c r="B4779" s="311" t="s">
        <v>2408</v>
      </c>
      <c r="C4779" s="311" t="s">
        <v>460</v>
      </c>
      <c r="D4779" s="311" t="s">
        <v>15</v>
      </c>
      <c r="E4779" s="311" t="s">
        <v>14</v>
      </c>
      <c r="F4779" s="311">
        <v>626887</v>
      </c>
      <c r="G4779" s="311">
        <v>626887</v>
      </c>
      <c r="H4779" s="311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311" t="s">
        <v>2062</v>
      </c>
      <c r="B4780" s="311" t="s">
        <v>2409</v>
      </c>
      <c r="C4780" s="311" t="s">
        <v>460</v>
      </c>
      <c r="D4780" s="311" t="s">
        <v>15</v>
      </c>
      <c r="E4780" s="311" t="s">
        <v>14</v>
      </c>
      <c r="F4780" s="311">
        <v>634303</v>
      </c>
      <c r="G4780" s="311">
        <v>634303</v>
      </c>
      <c r="H4780" s="311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27" x14ac:dyDescent="0.25">
      <c r="A4781" s="311" t="s">
        <v>2062</v>
      </c>
      <c r="B4781" s="311" t="s">
        <v>2410</v>
      </c>
      <c r="C4781" s="311" t="s">
        <v>460</v>
      </c>
      <c r="D4781" s="311" t="s">
        <v>15</v>
      </c>
      <c r="E4781" s="311" t="s">
        <v>14</v>
      </c>
      <c r="F4781" s="311">
        <v>727215</v>
      </c>
      <c r="G4781" s="311">
        <v>727215</v>
      </c>
      <c r="H4781" s="311">
        <v>1</v>
      </c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311" t="s">
        <v>2062</v>
      </c>
      <c r="B4782" s="311" t="s">
        <v>2411</v>
      </c>
      <c r="C4782" s="311" t="s">
        <v>460</v>
      </c>
      <c r="D4782" s="311" t="s">
        <v>15</v>
      </c>
      <c r="E4782" s="311" t="s">
        <v>14</v>
      </c>
      <c r="F4782" s="311">
        <v>108911</v>
      </c>
      <c r="G4782" s="311">
        <v>108911</v>
      </c>
      <c r="H4782" s="311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27" x14ac:dyDescent="0.25">
      <c r="A4783" s="311" t="s">
        <v>2062</v>
      </c>
      <c r="B4783" s="311" t="s">
        <v>2412</v>
      </c>
      <c r="C4783" s="311" t="s">
        <v>460</v>
      </c>
      <c r="D4783" s="311" t="s">
        <v>15</v>
      </c>
      <c r="E4783" s="311" t="s">
        <v>14</v>
      </c>
      <c r="F4783" s="311">
        <v>452883</v>
      </c>
      <c r="G4783" s="311">
        <v>452883</v>
      </c>
      <c r="H4783" s="311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27" x14ac:dyDescent="0.25">
      <c r="A4784" s="311" t="s">
        <v>2062</v>
      </c>
      <c r="B4784" s="311" t="s">
        <v>2413</v>
      </c>
      <c r="C4784" s="311" t="s">
        <v>460</v>
      </c>
      <c r="D4784" s="311" t="s">
        <v>15</v>
      </c>
      <c r="E4784" s="311" t="s">
        <v>14</v>
      </c>
      <c r="F4784" s="311">
        <v>170458</v>
      </c>
      <c r="G4784" s="311">
        <v>170458</v>
      </c>
      <c r="H4784" s="311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ht="27" x14ac:dyDescent="0.25">
      <c r="A4785" s="311" t="s">
        <v>2062</v>
      </c>
      <c r="B4785" s="311" t="s">
        <v>2414</v>
      </c>
      <c r="C4785" s="311" t="s">
        <v>460</v>
      </c>
      <c r="D4785" s="311" t="s">
        <v>15</v>
      </c>
      <c r="E4785" s="311" t="s">
        <v>14</v>
      </c>
      <c r="F4785" s="311">
        <v>201767</v>
      </c>
      <c r="G4785" s="311">
        <v>201767</v>
      </c>
      <c r="H4785" s="311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ht="27" x14ac:dyDescent="0.25">
      <c r="A4786" s="311" t="s">
        <v>2062</v>
      </c>
      <c r="B4786" s="311" t="s">
        <v>2415</v>
      </c>
      <c r="C4786" s="311" t="s">
        <v>460</v>
      </c>
      <c r="D4786" s="311" t="s">
        <v>15</v>
      </c>
      <c r="E4786" s="311" t="s">
        <v>14</v>
      </c>
      <c r="F4786" s="311">
        <v>894650</v>
      </c>
      <c r="G4786" s="311">
        <v>894650</v>
      </c>
      <c r="H4786" s="311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27" x14ac:dyDescent="0.25">
      <c r="A4787" s="311" t="s">
        <v>2062</v>
      </c>
      <c r="B4787" s="311" t="s">
        <v>2416</v>
      </c>
      <c r="C4787" s="311" t="s">
        <v>460</v>
      </c>
      <c r="D4787" s="311" t="s">
        <v>15</v>
      </c>
      <c r="E4787" s="311" t="s">
        <v>14</v>
      </c>
      <c r="F4787" s="311">
        <v>1130520</v>
      </c>
      <c r="G4787" s="311">
        <v>1130520</v>
      </c>
      <c r="H4787" s="311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ht="27" x14ac:dyDescent="0.25">
      <c r="A4788" s="311" t="s">
        <v>2062</v>
      </c>
      <c r="B4788" s="311" t="s">
        <v>2417</v>
      </c>
      <c r="C4788" s="311" t="s">
        <v>460</v>
      </c>
      <c r="D4788" s="311" t="s">
        <v>15</v>
      </c>
      <c r="E4788" s="311" t="s">
        <v>14</v>
      </c>
      <c r="F4788" s="311">
        <v>274509</v>
      </c>
      <c r="G4788" s="311">
        <v>274509</v>
      </c>
      <c r="H4788" s="311">
        <v>1</v>
      </c>
      <c r="I4788" s="23"/>
      <c r="P4788"/>
      <c r="Q4788"/>
      <c r="R4788"/>
      <c r="S4788"/>
      <c r="T4788"/>
      <c r="U4788"/>
      <c r="V4788"/>
      <c r="W4788"/>
      <c r="X4788"/>
    </row>
    <row r="4789" spans="1:24" ht="27" x14ac:dyDescent="0.25">
      <c r="A4789" s="311" t="s">
        <v>1984</v>
      </c>
      <c r="B4789" s="311" t="s">
        <v>2418</v>
      </c>
      <c r="C4789" s="311" t="s">
        <v>460</v>
      </c>
      <c r="D4789" s="311" t="s">
        <v>15</v>
      </c>
      <c r="E4789" s="311" t="s">
        <v>14</v>
      </c>
      <c r="F4789" s="311">
        <v>411765</v>
      </c>
      <c r="G4789" s="311">
        <v>411765</v>
      </c>
      <c r="H4789" s="311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27" x14ac:dyDescent="0.25">
      <c r="A4790" s="311" t="s">
        <v>2404</v>
      </c>
      <c r="B4790" s="311" t="s">
        <v>2419</v>
      </c>
      <c r="C4790" s="311" t="s">
        <v>1099</v>
      </c>
      <c r="D4790" s="311" t="s">
        <v>13</v>
      </c>
      <c r="E4790" s="311" t="s">
        <v>14</v>
      </c>
      <c r="F4790" s="311">
        <v>328.553</v>
      </c>
      <c r="G4790" s="311">
        <v>328.553</v>
      </c>
      <c r="H4790" s="311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311" t="s">
        <v>2404</v>
      </c>
      <c r="B4791" s="311" t="s">
        <v>2420</v>
      </c>
      <c r="C4791" s="311" t="s">
        <v>1099</v>
      </c>
      <c r="D4791" s="311" t="s">
        <v>13</v>
      </c>
      <c r="E4791" s="311" t="s">
        <v>14</v>
      </c>
      <c r="F4791" s="311">
        <v>485.49700000000001</v>
      </c>
      <c r="G4791" s="311">
        <v>485.49700000000001</v>
      </c>
      <c r="H4791" s="311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27" x14ac:dyDescent="0.25">
      <c r="A4792" s="311" t="s">
        <v>2404</v>
      </c>
      <c r="B4792" s="311" t="s">
        <v>2421</v>
      </c>
      <c r="C4792" s="311" t="s">
        <v>1099</v>
      </c>
      <c r="D4792" s="311" t="s">
        <v>13</v>
      </c>
      <c r="E4792" s="311" t="s">
        <v>14</v>
      </c>
      <c r="F4792" s="311">
        <v>188.066</v>
      </c>
      <c r="G4792" s="311">
        <v>188.066</v>
      </c>
      <c r="H4792" s="311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311" t="s">
        <v>2062</v>
      </c>
      <c r="B4793" s="311" t="s">
        <v>2422</v>
      </c>
      <c r="C4793" s="311" t="s">
        <v>1099</v>
      </c>
      <c r="D4793" s="311" t="s">
        <v>13</v>
      </c>
      <c r="E4793" s="311" t="s">
        <v>14</v>
      </c>
      <c r="F4793" s="311">
        <v>135.86500000000001</v>
      </c>
      <c r="G4793" s="311">
        <v>135.86500000000001</v>
      </c>
      <c r="H4793" s="311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27" x14ac:dyDescent="0.25">
      <c r="A4794" s="311" t="s">
        <v>2062</v>
      </c>
      <c r="B4794" s="311" t="s">
        <v>2423</v>
      </c>
      <c r="C4794" s="311" t="s">
        <v>1099</v>
      </c>
      <c r="D4794" s="311" t="s">
        <v>13</v>
      </c>
      <c r="E4794" s="311" t="s">
        <v>14</v>
      </c>
      <c r="F4794" s="311">
        <v>190.291</v>
      </c>
      <c r="G4794" s="311">
        <v>190.291</v>
      </c>
      <c r="H4794" s="311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27" x14ac:dyDescent="0.25">
      <c r="A4795" s="311" t="s">
        <v>2062</v>
      </c>
      <c r="B4795" s="311" t="s">
        <v>2424</v>
      </c>
      <c r="C4795" s="311" t="s">
        <v>1099</v>
      </c>
      <c r="D4795" s="311" t="s">
        <v>13</v>
      </c>
      <c r="E4795" s="311" t="s">
        <v>14</v>
      </c>
      <c r="F4795" s="311">
        <v>218.16499999999999</v>
      </c>
      <c r="G4795" s="311">
        <v>218.16499999999999</v>
      </c>
      <c r="H4795" s="311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311" t="s">
        <v>2062</v>
      </c>
      <c r="B4796" s="311" t="s">
        <v>2425</v>
      </c>
      <c r="C4796" s="311" t="s">
        <v>1099</v>
      </c>
      <c r="D4796" s="311" t="s">
        <v>13</v>
      </c>
      <c r="E4796" s="311" t="s">
        <v>14</v>
      </c>
      <c r="F4796" s="311">
        <v>32.673000000000002</v>
      </c>
      <c r="G4796" s="311">
        <v>32.673000000000002</v>
      </c>
      <c r="H4796" s="311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11" t="s">
        <v>2062</v>
      </c>
      <c r="B4797" s="311" t="s">
        <v>2426</v>
      </c>
      <c r="C4797" s="311" t="s">
        <v>1099</v>
      </c>
      <c r="D4797" s="311" t="s">
        <v>13</v>
      </c>
      <c r="E4797" s="311" t="s">
        <v>14</v>
      </c>
      <c r="F4797" s="311">
        <v>51.137</v>
      </c>
      <c r="G4797" s="311">
        <v>51.137</v>
      </c>
      <c r="H4797" s="311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311" t="s">
        <v>2062</v>
      </c>
      <c r="B4798" s="311" t="s">
        <v>2427</v>
      </c>
      <c r="C4798" s="311" t="s">
        <v>1099</v>
      </c>
      <c r="D4798" s="311" t="s">
        <v>13</v>
      </c>
      <c r="E4798" s="311" t="s">
        <v>14</v>
      </c>
      <c r="F4798" s="311">
        <v>60.53</v>
      </c>
      <c r="G4798" s="311">
        <v>60.53</v>
      </c>
      <c r="H4798" s="311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27" x14ac:dyDescent="0.25">
      <c r="A4799" s="311" t="s">
        <v>2062</v>
      </c>
      <c r="B4799" s="311" t="s">
        <v>2428</v>
      </c>
      <c r="C4799" s="311" t="s">
        <v>1099</v>
      </c>
      <c r="D4799" s="311" t="s">
        <v>13</v>
      </c>
      <c r="E4799" s="311" t="s">
        <v>14</v>
      </c>
      <c r="F4799" s="311">
        <v>268.39499999999998</v>
      </c>
      <c r="G4799" s="311">
        <v>268.39499999999998</v>
      </c>
      <c r="H4799" s="311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311" t="s">
        <v>2062</v>
      </c>
      <c r="B4800" s="311" t="s">
        <v>2429</v>
      </c>
      <c r="C4800" s="311" t="s">
        <v>1099</v>
      </c>
      <c r="D4800" s="311" t="s">
        <v>13</v>
      </c>
      <c r="E4800" s="311" t="s">
        <v>14</v>
      </c>
      <c r="F4800" s="311">
        <v>376.84</v>
      </c>
      <c r="G4800" s="311">
        <v>376.84</v>
      </c>
      <c r="H4800" s="311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s="442" customFormat="1" ht="27" x14ac:dyDescent="0.25">
      <c r="A4801" s="512" t="s">
        <v>2062</v>
      </c>
      <c r="B4801" s="512" t="s">
        <v>5777</v>
      </c>
      <c r="C4801" s="512" t="s">
        <v>460</v>
      </c>
      <c r="D4801" s="512" t="s">
        <v>15</v>
      </c>
      <c r="E4801" s="512" t="s">
        <v>14</v>
      </c>
      <c r="F4801" s="512">
        <v>0</v>
      </c>
      <c r="G4801" s="512">
        <v>0</v>
      </c>
      <c r="H4801" s="512">
        <v>1</v>
      </c>
      <c r="I4801" s="445"/>
    </row>
    <row r="4802" spans="1:24" s="442" customFormat="1" ht="27" x14ac:dyDescent="0.25">
      <c r="A4802" s="512" t="s">
        <v>2062</v>
      </c>
      <c r="B4802" s="512" t="s">
        <v>5778</v>
      </c>
      <c r="C4802" s="512" t="s">
        <v>460</v>
      </c>
      <c r="D4802" s="512" t="s">
        <v>15</v>
      </c>
      <c r="E4802" s="512" t="s">
        <v>14</v>
      </c>
      <c r="F4802" s="512">
        <v>0</v>
      </c>
      <c r="G4802" s="512">
        <v>0</v>
      </c>
      <c r="H4802" s="512">
        <v>1</v>
      </c>
      <c r="I4802" s="445"/>
    </row>
    <row r="4803" spans="1:24" s="442" customFormat="1" ht="27" x14ac:dyDescent="0.25">
      <c r="A4803" s="512" t="s">
        <v>2062</v>
      </c>
      <c r="B4803" s="512" t="s">
        <v>5779</v>
      </c>
      <c r="C4803" s="512" t="s">
        <v>460</v>
      </c>
      <c r="D4803" s="512" t="s">
        <v>15</v>
      </c>
      <c r="E4803" s="512" t="s">
        <v>14</v>
      </c>
      <c r="F4803" s="512">
        <v>0</v>
      </c>
      <c r="G4803" s="512">
        <v>0</v>
      </c>
      <c r="H4803" s="512">
        <v>1</v>
      </c>
      <c r="I4803" s="445"/>
    </row>
    <row r="4804" spans="1:24" s="442" customFormat="1" ht="27" x14ac:dyDescent="0.25">
      <c r="A4804" s="512" t="s">
        <v>2062</v>
      </c>
      <c r="B4804" s="512" t="s">
        <v>5780</v>
      </c>
      <c r="C4804" s="512" t="s">
        <v>460</v>
      </c>
      <c r="D4804" s="512" t="s">
        <v>15</v>
      </c>
      <c r="E4804" s="512" t="s">
        <v>14</v>
      </c>
      <c r="F4804" s="512">
        <v>0</v>
      </c>
      <c r="G4804" s="512">
        <v>0</v>
      </c>
      <c r="H4804" s="512">
        <v>1</v>
      </c>
      <c r="I4804" s="445"/>
    </row>
    <row r="4805" spans="1:24" s="442" customFormat="1" ht="27" x14ac:dyDescent="0.25">
      <c r="A4805" s="512" t="s">
        <v>2062</v>
      </c>
      <c r="B4805" s="512" t="s">
        <v>5781</v>
      </c>
      <c r="C4805" s="512" t="s">
        <v>460</v>
      </c>
      <c r="D4805" s="512" t="s">
        <v>15</v>
      </c>
      <c r="E4805" s="512" t="s">
        <v>14</v>
      </c>
      <c r="F4805" s="512">
        <v>0</v>
      </c>
      <c r="G4805" s="512">
        <v>0</v>
      </c>
      <c r="H4805" s="512">
        <v>1</v>
      </c>
      <c r="I4805" s="445"/>
    </row>
    <row r="4806" spans="1:24" s="442" customFormat="1" ht="27" x14ac:dyDescent="0.25">
      <c r="A4806" s="512" t="s">
        <v>2062</v>
      </c>
      <c r="B4806" s="512" t="s">
        <v>5782</v>
      </c>
      <c r="C4806" s="512" t="s">
        <v>460</v>
      </c>
      <c r="D4806" s="512" t="s">
        <v>15</v>
      </c>
      <c r="E4806" s="512" t="s">
        <v>14</v>
      </c>
      <c r="F4806" s="512">
        <v>0</v>
      </c>
      <c r="G4806" s="512">
        <v>0</v>
      </c>
      <c r="H4806" s="512">
        <v>1</v>
      </c>
      <c r="I4806" s="445"/>
    </row>
    <row r="4807" spans="1:24" s="442" customFormat="1" ht="27" x14ac:dyDescent="0.25">
      <c r="A4807" s="512" t="s">
        <v>2062</v>
      </c>
      <c r="B4807" s="512" t="s">
        <v>5783</v>
      </c>
      <c r="C4807" s="512" t="s">
        <v>460</v>
      </c>
      <c r="D4807" s="512" t="s">
        <v>15</v>
      </c>
      <c r="E4807" s="512" t="s">
        <v>14</v>
      </c>
      <c r="F4807" s="512">
        <v>0</v>
      </c>
      <c r="G4807" s="512">
        <v>0</v>
      </c>
      <c r="H4807" s="512">
        <v>1</v>
      </c>
      <c r="I4807" s="445"/>
    </row>
    <row r="4808" spans="1:24" ht="15" customHeight="1" x14ac:dyDescent="0.25">
      <c r="A4808" s="521" t="s">
        <v>726</v>
      </c>
      <c r="B4808" s="522"/>
      <c r="C4808" s="522"/>
      <c r="D4808" s="522"/>
      <c r="E4808" s="522"/>
      <c r="F4808" s="522"/>
      <c r="G4808" s="522"/>
      <c r="H4808" s="523"/>
      <c r="I4808" s="23"/>
      <c r="P4808"/>
      <c r="Q4808"/>
      <c r="R4808"/>
      <c r="S4808"/>
      <c r="T4808"/>
      <c r="U4808"/>
      <c r="V4808"/>
      <c r="W4808"/>
      <c r="X4808"/>
    </row>
    <row r="4809" spans="1:24" ht="15" customHeight="1" x14ac:dyDescent="0.25">
      <c r="A4809" s="518" t="s">
        <v>12</v>
      </c>
      <c r="B4809" s="519"/>
      <c r="C4809" s="519"/>
      <c r="D4809" s="519"/>
      <c r="E4809" s="519"/>
      <c r="F4809" s="519"/>
      <c r="G4809" s="519"/>
      <c r="H4809" s="520"/>
      <c r="I4809" s="23"/>
      <c r="P4809"/>
      <c r="Q4809"/>
      <c r="R4809"/>
      <c r="S4809"/>
      <c r="T4809"/>
      <c r="U4809"/>
      <c r="V4809"/>
      <c r="W4809"/>
      <c r="X4809"/>
    </row>
    <row r="4810" spans="1:24" x14ac:dyDescent="0.25">
      <c r="A4810" s="347">
        <v>4239</v>
      </c>
      <c r="B4810" s="347" t="s">
        <v>727</v>
      </c>
      <c r="C4810" s="347" t="s">
        <v>27</v>
      </c>
      <c r="D4810" s="347" t="s">
        <v>13</v>
      </c>
      <c r="E4810" s="347" t="s">
        <v>14</v>
      </c>
      <c r="F4810" s="347">
        <v>500000</v>
      </c>
      <c r="G4810" s="347">
        <v>500000</v>
      </c>
      <c r="H4810" s="347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197">
        <v>4239</v>
      </c>
      <c r="B4811" s="347" t="s">
        <v>727</v>
      </c>
      <c r="C4811" s="347" t="s">
        <v>27</v>
      </c>
      <c r="D4811" s="347" t="s">
        <v>13</v>
      </c>
      <c r="E4811" s="347" t="s">
        <v>14</v>
      </c>
      <c r="F4811" s="347">
        <v>0</v>
      </c>
      <c r="G4811" s="347">
        <v>0</v>
      </c>
      <c r="H4811" s="347">
        <v>1</v>
      </c>
      <c r="I4811" s="23"/>
      <c r="P4811"/>
      <c r="Q4811"/>
      <c r="R4811"/>
      <c r="S4811"/>
      <c r="T4811"/>
      <c r="U4811"/>
      <c r="V4811"/>
      <c r="W4811"/>
      <c r="X4811"/>
    </row>
    <row r="4812" spans="1:24" ht="15" customHeight="1" x14ac:dyDescent="0.25">
      <c r="A4812" s="521" t="s">
        <v>728</v>
      </c>
      <c r="B4812" s="522"/>
      <c r="C4812" s="522"/>
      <c r="D4812" s="522"/>
      <c r="E4812" s="522"/>
      <c r="F4812" s="522"/>
      <c r="G4812" s="522"/>
      <c r="H4812" s="523"/>
      <c r="I4812" s="23"/>
      <c r="P4812"/>
      <c r="Q4812"/>
      <c r="R4812"/>
      <c r="S4812"/>
      <c r="T4812"/>
      <c r="U4812"/>
      <c r="V4812"/>
      <c r="W4812"/>
      <c r="X4812"/>
    </row>
    <row r="4813" spans="1:24" ht="15" customHeight="1" x14ac:dyDescent="0.25">
      <c r="A4813" s="518" t="s">
        <v>12</v>
      </c>
      <c r="B4813" s="519"/>
      <c r="C4813" s="519"/>
      <c r="D4813" s="519"/>
      <c r="E4813" s="519"/>
      <c r="F4813" s="519"/>
      <c r="G4813" s="519"/>
      <c r="H4813" s="520"/>
      <c r="I4813" s="23"/>
      <c r="P4813"/>
      <c r="Q4813"/>
      <c r="R4813"/>
      <c r="S4813"/>
      <c r="T4813"/>
      <c r="U4813"/>
      <c r="V4813"/>
      <c r="W4813"/>
      <c r="X4813"/>
    </row>
    <row r="4814" spans="1:24" x14ac:dyDescent="0.25">
      <c r="A4814" s="347"/>
      <c r="B4814" s="347"/>
      <c r="C4814" s="347"/>
      <c r="D4814" s="347"/>
      <c r="E4814" s="347"/>
      <c r="F4814" s="347"/>
      <c r="G4814" s="347"/>
      <c r="H4814" s="347"/>
      <c r="I4814" s="23"/>
      <c r="P4814"/>
      <c r="Q4814"/>
      <c r="R4814"/>
      <c r="S4814"/>
      <c r="T4814"/>
      <c r="U4814"/>
      <c r="V4814"/>
      <c r="W4814"/>
      <c r="X4814"/>
    </row>
    <row r="4815" spans="1:24" x14ac:dyDescent="0.25">
      <c r="A4815" s="347">
        <v>4239</v>
      </c>
      <c r="B4815" s="347" t="s">
        <v>725</v>
      </c>
      <c r="C4815" s="347" t="s">
        <v>27</v>
      </c>
      <c r="D4815" s="347" t="s">
        <v>13</v>
      </c>
      <c r="E4815" s="347" t="s">
        <v>14</v>
      </c>
      <c r="F4815" s="347">
        <v>1200000</v>
      </c>
      <c r="G4815" s="347">
        <v>1200000</v>
      </c>
      <c r="H4815" s="347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15" customHeight="1" x14ac:dyDescent="0.25">
      <c r="A4816" s="533" t="s">
        <v>275</v>
      </c>
      <c r="B4816" s="534"/>
      <c r="C4816" s="534"/>
      <c r="D4816" s="534"/>
      <c r="E4816" s="534"/>
      <c r="F4816" s="534"/>
      <c r="G4816" s="534"/>
      <c r="H4816" s="535"/>
      <c r="I4816" s="23"/>
      <c r="P4816"/>
      <c r="Q4816"/>
      <c r="R4816"/>
      <c r="S4816"/>
      <c r="T4816"/>
      <c r="U4816"/>
      <c r="V4816"/>
      <c r="W4816"/>
      <c r="X4816"/>
    </row>
    <row r="4817" spans="1:24" ht="15" customHeight="1" x14ac:dyDescent="0.25">
      <c r="A4817" s="521" t="s">
        <v>136</v>
      </c>
      <c r="B4817" s="522"/>
      <c r="C4817" s="522"/>
      <c r="D4817" s="522"/>
      <c r="E4817" s="522"/>
      <c r="F4817" s="522"/>
      <c r="G4817" s="522"/>
      <c r="H4817" s="523"/>
      <c r="I4817" s="23"/>
      <c r="P4817"/>
      <c r="Q4817"/>
      <c r="R4817"/>
      <c r="S4817"/>
      <c r="T4817"/>
      <c r="U4817"/>
      <c r="V4817"/>
      <c r="W4817"/>
      <c r="X4817"/>
    </row>
    <row r="4818" spans="1:24" x14ac:dyDescent="0.25">
      <c r="A4818" s="518" t="s">
        <v>8</v>
      </c>
      <c r="B4818" s="519"/>
      <c r="C4818" s="519"/>
      <c r="D4818" s="519"/>
      <c r="E4818" s="519"/>
      <c r="F4818" s="519"/>
      <c r="G4818" s="519"/>
      <c r="H4818" s="520"/>
      <c r="I4818" s="23"/>
      <c r="P4818"/>
      <c r="Q4818"/>
      <c r="R4818"/>
      <c r="S4818"/>
      <c r="T4818"/>
      <c r="U4818"/>
      <c r="V4818"/>
      <c r="W4818"/>
      <c r="X4818"/>
    </row>
    <row r="4819" spans="1:24" x14ac:dyDescent="0.25">
      <c r="A4819" s="429">
        <v>4264</v>
      </c>
      <c r="B4819" s="429" t="s">
        <v>4517</v>
      </c>
      <c r="C4819" s="429" t="s">
        <v>232</v>
      </c>
      <c r="D4819" s="429" t="s">
        <v>9</v>
      </c>
      <c r="E4819" s="429" t="s">
        <v>11</v>
      </c>
      <c r="F4819" s="429">
        <v>480</v>
      </c>
      <c r="G4819" s="429">
        <f>+F4819*H4819</f>
        <v>2280000</v>
      </c>
      <c r="H4819" s="429">
        <v>4750</v>
      </c>
      <c r="I4819" s="23"/>
      <c r="P4819"/>
      <c r="Q4819"/>
      <c r="R4819"/>
      <c r="S4819"/>
      <c r="T4819"/>
      <c r="U4819"/>
      <c r="V4819"/>
      <c r="W4819"/>
      <c r="X4819"/>
    </row>
    <row r="4820" spans="1:24" x14ac:dyDescent="0.25">
      <c r="A4820" s="429">
        <v>4261</v>
      </c>
      <c r="B4820" s="429" t="s">
        <v>3692</v>
      </c>
      <c r="C4820" s="429" t="s">
        <v>3693</v>
      </c>
      <c r="D4820" s="429" t="s">
        <v>9</v>
      </c>
      <c r="E4820" s="429" t="s">
        <v>10</v>
      </c>
      <c r="F4820" s="429">
        <v>5000</v>
      </c>
      <c r="G4820" s="429">
        <f>+F4820*H4820</f>
        <v>10000</v>
      </c>
      <c r="H4820" s="429">
        <v>2</v>
      </c>
      <c r="I4820" s="23"/>
      <c r="P4820"/>
      <c r="Q4820"/>
      <c r="R4820"/>
      <c r="S4820"/>
      <c r="T4820"/>
      <c r="U4820"/>
      <c r="V4820"/>
      <c r="W4820"/>
      <c r="X4820"/>
    </row>
    <row r="4821" spans="1:24" x14ac:dyDescent="0.25">
      <c r="A4821" s="375">
        <v>4261</v>
      </c>
      <c r="B4821" s="429" t="s">
        <v>3694</v>
      </c>
      <c r="C4821" s="429" t="s">
        <v>1700</v>
      </c>
      <c r="D4821" s="429" t="s">
        <v>9</v>
      </c>
      <c r="E4821" s="429" t="s">
        <v>859</v>
      </c>
      <c r="F4821" s="429">
        <v>500</v>
      </c>
      <c r="G4821" s="429">
        <f t="shared" ref="G4821:G4847" si="81">+F4821*H4821</f>
        <v>10000</v>
      </c>
      <c r="H4821" s="429">
        <v>20</v>
      </c>
      <c r="I4821" s="23"/>
      <c r="P4821"/>
      <c r="Q4821"/>
      <c r="R4821"/>
      <c r="S4821"/>
      <c r="T4821"/>
      <c r="U4821"/>
      <c r="V4821"/>
      <c r="W4821"/>
      <c r="X4821"/>
    </row>
    <row r="4822" spans="1:24" ht="27" x14ac:dyDescent="0.25">
      <c r="A4822" s="375">
        <v>4261</v>
      </c>
      <c r="B4822" s="375" t="s">
        <v>3695</v>
      </c>
      <c r="C4822" s="375" t="s">
        <v>35</v>
      </c>
      <c r="D4822" s="375" t="s">
        <v>9</v>
      </c>
      <c r="E4822" s="375" t="s">
        <v>10</v>
      </c>
      <c r="F4822" s="375">
        <v>400</v>
      </c>
      <c r="G4822" s="375">
        <f t="shared" si="81"/>
        <v>14000</v>
      </c>
      <c r="H4822" s="375">
        <v>35</v>
      </c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75">
        <v>4261</v>
      </c>
      <c r="B4823" s="375" t="s">
        <v>3696</v>
      </c>
      <c r="C4823" s="375" t="s">
        <v>35</v>
      </c>
      <c r="D4823" s="375" t="s">
        <v>9</v>
      </c>
      <c r="E4823" s="375" t="s">
        <v>10</v>
      </c>
      <c r="F4823" s="375">
        <v>1100</v>
      </c>
      <c r="G4823" s="375">
        <f t="shared" si="81"/>
        <v>27500</v>
      </c>
      <c r="H4823" s="375">
        <v>25</v>
      </c>
      <c r="I4823" s="23"/>
      <c r="P4823"/>
      <c r="Q4823"/>
      <c r="R4823"/>
      <c r="S4823"/>
      <c r="T4823"/>
      <c r="U4823"/>
      <c r="V4823"/>
      <c r="W4823"/>
      <c r="X4823"/>
    </row>
    <row r="4824" spans="1:24" x14ac:dyDescent="0.25">
      <c r="A4824" s="375">
        <v>4261</v>
      </c>
      <c r="B4824" s="375" t="s">
        <v>3697</v>
      </c>
      <c r="C4824" s="375" t="s">
        <v>1496</v>
      </c>
      <c r="D4824" s="375" t="s">
        <v>9</v>
      </c>
      <c r="E4824" s="375" t="s">
        <v>11</v>
      </c>
      <c r="F4824" s="375">
        <v>120</v>
      </c>
      <c r="G4824" s="375">
        <f t="shared" si="81"/>
        <v>1800</v>
      </c>
      <c r="H4824" s="375">
        <v>15</v>
      </c>
      <c r="I4824" s="23"/>
      <c r="P4824"/>
      <c r="Q4824"/>
      <c r="R4824"/>
      <c r="S4824"/>
      <c r="T4824"/>
      <c r="U4824"/>
      <c r="V4824"/>
      <c r="W4824"/>
      <c r="X4824"/>
    </row>
    <row r="4825" spans="1:24" x14ac:dyDescent="0.25">
      <c r="A4825" s="375">
        <v>4261</v>
      </c>
      <c r="B4825" s="375" t="s">
        <v>3698</v>
      </c>
      <c r="C4825" s="375" t="s">
        <v>813</v>
      </c>
      <c r="D4825" s="375" t="s">
        <v>9</v>
      </c>
      <c r="E4825" s="375" t="s">
        <v>10</v>
      </c>
      <c r="F4825" s="375">
        <v>8000</v>
      </c>
      <c r="G4825" s="375">
        <f t="shared" si="81"/>
        <v>120000</v>
      </c>
      <c r="H4825" s="375">
        <v>15</v>
      </c>
      <c r="I4825" s="23"/>
      <c r="P4825"/>
      <c r="Q4825"/>
      <c r="R4825"/>
      <c r="S4825"/>
      <c r="T4825"/>
      <c r="U4825"/>
      <c r="V4825"/>
      <c r="W4825"/>
      <c r="X4825"/>
    </row>
    <row r="4826" spans="1:24" x14ac:dyDescent="0.25">
      <c r="A4826" s="375">
        <v>4261</v>
      </c>
      <c r="B4826" s="375" t="s">
        <v>3699</v>
      </c>
      <c r="C4826" s="375" t="s">
        <v>1506</v>
      </c>
      <c r="D4826" s="375" t="s">
        <v>9</v>
      </c>
      <c r="E4826" s="375" t="s">
        <v>10</v>
      </c>
      <c r="F4826" s="375">
        <v>1800</v>
      </c>
      <c r="G4826" s="375">
        <f t="shared" si="81"/>
        <v>9000</v>
      </c>
      <c r="H4826" s="375">
        <v>5</v>
      </c>
      <c r="I4826" s="23"/>
      <c r="P4826"/>
      <c r="Q4826"/>
      <c r="R4826"/>
      <c r="S4826"/>
      <c r="T4826"/>
      <c r="U4826"/>
      <c r="V4826"/>
      <c r="W4826"/>
      <c r="X4826"/>
    </row>
    <row r="4827" spans="1:24" x14ac:dyDescent="0.25">
      <c r="A4827" s="375">
        <v>4261</v>
      </c>
      <c r="B4827" s="375" t="s">
        <v>3700</v>
      </c>
      <c r="C4827" s="375" t="s">
        <v>1508</v>
      </c>
      <c r="D4827" s="375" t="s">
        <v>9</v>
      </c>
      <c r="E4827" s="375" t="s">
        <v>10</v>
      </c>
      <c r="F4827" s="375">
        <v>3500</v>
      </c>
      <c r="G4827" s="375">
        <f t="shared" si="81"/>
        <v>17500</v>
      </c>
      <c r="H4827" s="375">
        <v>5</v>
      </c>
      <c r="I4827" s="23"/>
      <c r="P4827"/>
      <c r="Q4827"/>
      <c r="R4827"/>
      <c r="S4827"/>
      <c r="T4827"/>
      <c r="U4827"/>
      <c r="V4827"/>
      <c r="W4827"/>
      <c r="X4827"/>
    </row>
    <row r="4828" spans="1:24" x14ac:dyDescent="0.25">
      <c r="A4828" s="375">
        <v>4261</v>
      </c>
      <c r="B4828" s="375" t="s">
        <v>3701</v>
      </c>
      <c r="C4828" s="375" t="s">
        <v>1512</v>
      </c>
      <c r="D4828" s="375" t="s">
        <v>9</v>
      </c>
      <c r="E4828" s="375" t="s">
        <v>10</v>
      </c>
      <c r="F4828" s="375">
        <v>120</v>
      </c>
      <c r="G4828" s="375">
        <f t="shared" si="81"/>
        <v>36000</v>
      </c>
      <c r="H4828" s="375">
        <v>300</v>
      </c>
      <c r="I4828" s="23"/>
      <c r="P4828"/>
      <c r="Q4828"/>
      <c r="R4828"/>
      <c r="S4828"/>
      <c r="T4828"/>
      <c r="U4828"/>
      <c r="V4828"/>
      <c r="W4828"/>
      <c r="X4828"/>
    </row>
    <row r="4829" spans="1:24" x14ac:dyDescent="0.25">
      <c r="A4829" s="375">
        <v>4261</v>
      </c>
      <c r="B4829" s="375" t="s">
        <v>3702</v>
      </c>
      <c r="C4829" s="375" t="s">
        <v>1516</v>
      </c>
      <c r="D4829" s="375" t="s">
        <v>9</v>
      </c>
      <c r="E4829" s="375" t="s">
        <v>10</v>
      </c>
      <c r="F4829" s="375">
        <v>300</v>
      </c>
      <c r="G4829" s="375">
        <f t="shared" si="81"/>
        <v>1200</v>
      </c>
      <c r="H4829" s="375">
        <v>4</v>
      </c>
      <c r="I4829" s="23"/>
      <c r="P4829"/>
      <c r="Q4829"/>
      <c r="R4829"/>
      <c r="S4829"/>
      <c r="T4829"/>
      <c r="U4829"/>
      <c r="V4829"/>
      <c r="W4829"/>
      <c r="X4829"/>
    </row>
    <row r="4830" spans="1:24" x14ac:dyDescent="0.25">
      <c r="A4830" s="375">
        <v>4261</v>
      </c>
      <c r="B4830" s="375" t="s">
        <v>3703</v>
      </c>
      <c r="C4830" s="375" t="s">
        <v>1517</v>
      </c>
      <c r="D4830" s="375" t="s">
        <v>9</v>
      </c>
      <c r="E4830" s="375" t="s">
        <v>10</v>
      </c>
      <c r="F4830" s="375">
        <v>500</v>
      </c>
      <c r="G4830" s="375">
        <f t="shared" si="81"/>
        <v>1000</v>
      </c>
      <c r="H4830" s="375">
        <v>2</v>
      </c>
      <c r="I4830" s="23"/>
      <c r="P4830"/>
      <c r="Q4830"/>
      <c r="R4830"/>
      <c r="S4830"/>
      <c r="T4830"/>
      <c r="U4830"/>
      <c r="V4830"/>
      <c r="W4830"/>
      <c r="X4830"/>
    </row>
    <row r="4831" spans="1:24" x14ac:dyDescent="0.25">
      <c r="A4831" s="375">
        <v>4261</v>
      </c>
      <c r="B4831" s="375" t="s">
        <v>3704</v>
      </c>
      <c r="C4831" s="375" t="s">
        <v>1517</v>
      </c>
      <c r="D4831" s="375" t="s">
        <v>9</v>
      </c>
      <c r="E4831" s="375" t="s">
        <v>10</v>
      </c>
      <c r="F4831" s="375">
        <v>700</v>
      </c>
      <c r="G4831" s="375">
        <f t="shared" si="81"/>
        <v>1400</v>
      </c>
      <c r="H4831" s="375">
        <v>2</v>
      </c>
      <c r="I4831" s="23"/>
      <c r="P4831"/>
      <c r="Q4831"/>
      <c r="R4831"/>
      <c r="S4831"/>
      <c r="T4831"/>
      <c r="U4831"/>
      <c r="V4831"/>
      <c r="W4831"/>
      <c r="X4831"/>
    </row>
    <row r="4832" spans="1:24" x14ac:dyDescent="0.25">
      <c r="A4832" s="375">
        <v>4261</v>
      </c>
      <c r="B4832" s="375" t="s">
        <v>3705</v>
      </c>
      <c r="C4832" s="375" t="s">
        <v>1517</v>
      </c>
      <c r="D4832" s="375" t="s">
        <v>9</v>
      </c>
      <c r="E4832" s="375" t="s">
        <v>10</v>
      </c>
      <c r="F4832" s="375">
        <v>800</v>
      </c>
      <c r="G4832" s="375">
        <f t="shared" si="81"/>
        <v>800</v>
      </c>
      <c r="H4832" s="375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x14ac:dyDescent="0.25">
      <c r="A4833" s="375">
        <v>4261</v>
      </c>
      <c r="B4833" s="375" t="s">
        <v>3706</v>
      </c>
      <c r="C4833" s="375" t="s">
        <v>1520</v>
      </c>
      <c r="D4833" s="375" t="s">
        <v>9</v>
      </c>
      <c r="E4833" s="375" t="s">
        <v>10</v>
      </c>
      <c r="F4833" s="375">
        <v>120</v>
      </c>
      <c r="G4833" s="375">
        <f t="shared" si="81"/>
        <v>96000</v>
      </c>
      <c r="H4833" s="375">
        <v>800</v>
      </c>
      <c r="I4833" s="23"/>
      <c r="P4833"/>
      <c r="Q4833"/>
      <c r="R4833"/>
      <c r="S4833"/>
      <c r="T4833"/>
      <c r="U4833"/>
      <c r="V4833"/>
      <c r="W4833"/>
      <c r="X4833"/>
    </row>
    <row r="4834" spans="1:24" x14ac:dyDescent="0.25">
      <c r="A4834" s="375">
        <v>4261</v>
      </c>
      <c r="B4834" s="375" t="s">
        <v>3707</v>
      </c>
      <c r="C4834" s="375" t="s">
        <v>3708</v>
      </c>
      <c r="D4834" s="375" t="s">
        <v>9</v>
      </c>
      <c r="E4834" s="375" t="s">
        <v>860</v>
      </c>
      <c r="F4834" s="375">
        <v>5000</v>
      </c>
      <c r="G4834" s="375">
        <f t="shared" si="81"/>
        <v>10000</v>
      </c>
      <c r="H4834" s="375">
        <v>2</v>
      </c>
      <c r="I4834" s="23"/>
      <c r="P4834"/>
      <c r="Q4834"/>
      <c r="R4834"/>
      <c r="S4834"/>
      <c r="T4834"/>
      <c r="U4834"/>
      <c r="V4834"/>
      <c r="W4834"/>
      <c r="X4834"/>
    </row>
    <row r="4835" spans="1:24" x14ac:dyDescent="0.25">
      <c r="A4835" s="375">
        <v>4261</v>
      </c>
      <c r="B4835" s="375" t="s">
        <v>3709</v>
      </c>
      <c r="C4835" s="375" t="s">
        <v>1521</v>
      </c>
      <c r="D4835" s="375" t="s">
        <v>9</v>
      </c>
      <c r="E4835" s="375" t="s">
        <v>10</v>
      </c>
      <c r="F4835" s="375">
        <v>1000</v>
      </c>
      <c r="G4835" s="375">
        <f t="shared" si="81"/>
        <v>6000</v>
      </c>
      <c r="H4835" s="375">
        <v>6</v>
      </c>
      <c r="I4835" s="23"/>
      <c r="P4835"/>
      <c r="Q4835"/>
      <c r="R4835"/>
      <c r="S4835"/>
      <c r="T4835"/>
      <c r="U4835"/>
      <c r="V4835"/>
      <c r="W4835"/>
      <c r="X4835"/>
    </row>
    <row r="4836" spans="1:24" ht="27" x14ac:dyDescent="0.25">
      <c r="A4836" s="375">
        <v>4261</v>
      </c>
      <c r="B4836" s="375" t="s">
        <v>3710</v>
      </c>
      <c r="C4836" s="375" t="s">
        <v>3711</v>
      </c>
      <c r="D4836" s="375" t="s">
        <v>9</v>
      </c>
      <c r="E4836" s="375" t="s">
        <v>10</v>
      </c>
      <c r="F4836" s="375">
        <v>700</v>
      </c>
      <c r="G4836" s="375">
        <f t="shared" si="81"/>
        <v>4200</v>
      </c>
      <c r="H4836" s="375">
        <v>6</v>
      </c>
      <c r="I4836" s="23"/>
      <c r="P4836"/>
      <c r="Q4836"/>
      <c r="R4836"/>
      <c r="S4836"/>
      <c r="T4836"/>
      <c r="U4836"/>
      <c r="V4836"/>
      <c r="W4836"/>
      <c r="X4836"/>
    </row>
    <row r="4837" spans="1:24" x14ac:dyDescent="0.25">
      <c r="A4837" s="375">
        <v>4261</v>
      </c>
      <c r="B4837" s="375" t="s">
        <v>3712</v>
      </c>
      <c r="C4837" s="375" t="s">
        <v>1528</v>
      </c>
      <c r="D4837" s="375" t="s">
        <v>9</v>
      </c>
      <c r="E4837" s="375" t="s">
        <v>11</v>
      </c>
      <c r="F4837" s="375">
        <v>400</v>
      </c>
      <c r="G4837" s="375">
        <f t="shared" si="81"/>
        <v>28000</v>
      </c>
      <c r="H4837" s="375">
        <v>70</v>
      </c>
      <c r="I4837" s="23"/>
      <c r="P4837"/>
      <c r="Q4837"/>
      <c r="R4837"/>
      <c r="S4837"/>
      <c r="T4837"/>
      <c r="U4837"/>
      <c r="V4837"/>
      <c r="W4837"/>
      <c r="X4837"/>
    </row>
    <row r="4838" spans="1:24" x14ac:dyDescent="0.25">
      <c r="A4838" s="375">
        <v>4261</v>
      </c>
      <c r="B4838" s="375" t="s">
        <v>3713</v>
      </c>
      <c r="C4838" s="375" t="s">
        <v>3714</v>
      </c>
      <c r="D4838" s="375" t="s">
        <v>9</v>
      </c>
      <c r="E4838" s="375" t="s">
        <v>11</v>
      </c>
      <c r="F4838" s="375">
        <v>1000</v>
      </c>
      <c r="G4838" s="375">
        <f t="shared" si="81"/>
        <v>10000</v>
      </c>
      <c r="H4838" s="375">
        <v>10</v>
      </c>
      <c r="I4838" s="23"/>
      <c r="P4838"/>
      <c r="Q4838"/>
      <c r="R4838"/>
      <c r="S4838"/>
      <c r="T4838"/>
      <c r="U4838"/>
      <c r="V4838"/>
      <c r="W4838"/>
      <c r="X4838"/>
    </row>
    <row r="4839" spans="1:24" ht="27" x14ac:dyDescent="0.25">
      <c r="A4839" s="375">
        <v>4261</v>
      </c>
      <c r="B4839" s="375" t="s">
        <v>3715</v>
      </c>
      <c r="C4839" s="375" t="s">
        <v>1529</v>
      </c>
      <c r="D4839" s="375" t="s">
        <v>9</v>
      </c>
      <c r="E4839" s="375" t="s">
        <v>11</v>
      </c>
      <c r="F4839" s="375">
        <v>950</v>
      </c>
      <c r="G4839" s="375">
        <f t="shared" si="81"/>
        <v>14250</v>
      </c>
      <c r="H4839" s="375">
        <v>15</v>
      </c>
      <c r="I4839" s="23"/>
      <c r="P4839"/>
      <c r="Q4839"/>
      <c r="R4839"/>
      <c r="S4839"/>
      <c r="T4839"/>
      <c r="U4839"/>
      <c r="V4839"/>
      <c r="W4839"/>
      <c r="X4839"/>
    </row>
    <row r="4840" spans="1:24" x14ac:dyDescent="0.25">
      <c r="A4840" s="375">
        <v>4261</v>
      </c>
      <c r="B4840" s="375" t="s">
        <v>3716</v>
      </c>
      <c r="C4840" s="375" t="s">
        <v>1531</v>
      </c>
      <c r="D4840" s="375" t="s">
        <v>9</v>
      </c>
      <c r="E4840" s="375" t="s">
        <v>10</v>
      </c>
      <c r="F4840" s="375">
        <v>220</v>
      </c>
      <c r="G4840" s="375">
        <f t="shared" si="81"/>
        <v>8800</v>
      </c>
      <c r="H4840" s="375">
        <v>40</v>
      </c>
      <c r="I4840" s="23"/>
      <c r="P4840"/>
      <c r="Q4840"/>
      <c r="R4840"/>
      <c r="S4840"/>
      <c r="T4840"/>
      <c r="U4840"/>
      <c r="V4840"/>
      <c r="W4840"/>
      <c r="X4840"/>
    </row>
    <row r="4841" spans="1:24" x14ac:dyDescent="0.25">
      <c r="A4841" s="375">
        <v>4261</v>
      </c>
      <c r="B4841" s="375" t="s">
        <v>3717</v>
      </c>
      <c r="C4841" s="375" t="s">
        <v>846</v>
      </c>
      <c r="D4841" s="375" t="s">
        <v>9</v>
      </c>
      <c r="E4841" s="375" t="s">
        <v>10</v>
      </c>
      <c r="F4841" s="375">
        <v>400</v>
      </c>
      <c r="G4841" s="375">
        <f t="shared" si="81"/>
        <v>12000</v>
      </c>
      <c r="H4841" s="375">
        <v>30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375">
        <v>4261</v>
      </c>
      <c r="B4842" s="375" t="s">
        <v>3718</v>
      </c>
      <c r="C4842" s="375" t="s">
        <v>1532</v>
      </c>
      <c r="D4842" s="375" t="s">
        <v>9</v>
      </c>
      <c r="E4842" s="375" t="s">
        <v>10</v>
      </c>
      <c r="F4842" s="375">
        <v>800</v>
      </c>
      <c r="G4842" s="375">
        <f t="shared" si="81"/>
        <v>1600</v>
      </c>
      <c r="H4842" s="375">
        <v>2</v>
      </c>
      <c r="I4842" s="23"/>
      <c r="P4842"/>
      <c r="Q4842"/>
      <c r="R4842"/>
      <c r="S4842"/>
      <c r="T4842"/>
      <c r="U4842"/>
      <c r="V4842"/>
      <c r="W4842"/>
      <c r="X4842"/>
    </row>
    <row r="4843" spans="1:24" x14ac:dyDescent="0.25">
      <c r="A4843" s="375">
        <v>4261</v>
      </c>
      <c r="B4843" s="375" t="s">
        <v>3719</v>
      </c>
      <c r="C4843" s="375" t="s">
        <v>2648</v>
      </c>
      <c r="D4843" s="375" t="s">
        <v>9</v>
      </c>
      <c r="E4843" s="375" t="s">
        <v>10</v>
      </c>
      <c r="F4843" s="375">
        <v>780</v>
      </c>
      <c r="G4843" s="375">
        <f t="shared" si="81"/>
        <v>39000</v>
      </c>
      <c r="H4843" s="375">
        <v>50</v>
      </c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375">
        <v>4261</v>
      </c>
      <c r="B4844" s="375" t="s">
        <v>3720</v>
      </c>
      <c r="C4844" s="375" t="s">
        <v>3721</v>
      </c>
      <c r="D4844" s="375" t="s">
        <v>9</v>
      </c>
      <c r="E4844" s="375" t="s">
        <v>10</v>
      </c>
      <c r="F4844" s="375">
        <v>300</v>
      </c>
      <c r="G4844" s="375">
        <f t="shared" si="81"/>
        <v>1200</v>
      </c>
      <c r="H4844" s="375">
        <v>4</v>
      </c>
      <c r="I4844" s="23"/>
      <c r="P4844"/>
      <c r="Q4844"/>
      <c r="R4844"/>
      <c r="S4844"/>
      <c r="T4844"/>
      <c r="U4844"/>
      <c r="V4844"/>
      <c r="W4844"/>
      <c r="X4844"/>
    </row>
    <row r="4845" spans="1:24" x14ac:dyDescent="0.25">
      <c r="A4845" s="375">
        <v>4261</v>
      </c>
      <c r="B4845" s="375" t="s">
        <v>3722</v>
      </c>
      <c r="C4845" s="375" t="s">
        <v>2360</v>
      </c>
      <c r="D4845" s="375" t="s">
        <v>9</v>
      </c>
      <c r="E4845" s="375" t="s">
        <v>10</v>
      </c>
      <c r="F4845" s="375">
        <v>2500</v>
      </c>
      <c r="G4845" s="375">
        <f t="shared" si="81"/>
        <v>10000</v>
      </c>
      <c r="H4845" s="375">
        <v>4</v>
      </c>
      <c r="I4845" s="23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375">
        <v>4261</v>
      </c>
      <c r="B4846" s="375" t="s">
        <v>3723</v>
      </c>
      <c r="C4846" s="375" t="s">
        <v>1537</v>
      </c>
      <c r="D4846" s="375" t="s">
        <v>9</v>
      </c>
      <c r="E4846" s="375" t="s">
        <v>10</v>
      </c>
      <c r="F4846" s="375">
        <v>15000</v>
      </c>
      <c r="G4846" s="375">
        <f t="shared" si="81"/>
        <v>45000</v>
      </c>
      <c r="H4846" s="375">
        <v>3</v>
      </c>
      <c r="I4846" s="23"/>
      <c r="P4846"/>
      <c r="Q4846"/>
      <c r="R4846"/>
      <c r="S4846"/>
      <c r="T4846"/>
      <c r="U4846"/>
      <c r="V4846"/>
      <c r="W4846"/>
      <c r="X4846"/>
    </row>
    <row r="4847" spans="1:24" ht="27" x14ac:dyDescent="0.25">
      <c r="A4847" s="375">
        <v>4261</v>
      </c>
      <c r="B4847" s="375" t="s">
        <v>3724</v>
      </c>
      <c r="C4847" s="375" t="s">
        <v>2693</v>
      </c>
      <c r="D4847" s="375" t="s">
        <v>9</v>
      </c>
      <c r="E4847" s="375" t="s">
        <v>10</v>
      </c>
      <c r="F4847" s="375">
        <v>2500</v>
      </c>
      <c r="G4847" s="375">
        <f t="shared" si="81"/>
        <v>12500</v>
      </c>
      <c r="H4847" s="375">
        <v>5</v>
      </c>
      <c r="I4847" s="23"/>
      <c r="P4847"/>
      <c r="Q4847"/>
      <c r="R4847"/>
      <c r="S4847"/>
      <c r="T4847"/>
      <c r="U4847"/>
      <c r="V4847"/>
      <c r="W4847"/>
      <c r="X4847"/>
    </row>
    <row r="4848" spans="1:24" x14ac:dyDescent="0.25">
      <c r="A4848" s="375">
        <v>4261</v>
      </c>
      <c r="B4848" s="375" t="s">
        <v>3670</v>
      </c>
      <c r="C4848" s="375" t="s">
        <v>627</v>
      </c>
      <c r="D4848" s="375" t="s">
        <v>9</v>
      </c>
      <c r="E4848" s="375" t="s">
        <v>10</v>
      </c>
      <c r="F4848" s="375">
        <v>250</v>
      </c>
      <c r="G4848" s="375">
        <f>+F4848*H4848</f>
        <v>1000</v>
      </c>
      <c r="H4848" s="375">
        <v>4</v>
      </c>
      <c r="I4848" s="23"/>
      <c r="P4848"/>
      <c r="Q4848"/>
      <c r="R4848"/>
      <c r="S4848"/>
      <c r="T4848"/>
      <c r="U4848"/>
      <c r="V4848"/>
      <c r="W4848"/>
      <c r="X4848"/>
    </row>
    <row r="4849" spans="1:24" x14ac:dyDescent="0.25">
      <c r="A4849" s="375">
        <v>4261</v>
      </c>
      <c r="B4849" s="375" t="s">
        <v>3671</v>
      </c>
      <c r="C4849" s="375" t="s">
        <v>551</v>
      </c>
      <c r="D4849" s="375" t="s">
        <v>9</v>
      </c>
      <c r="E4849" s="375" t="s">
        <v>548</v>
      </c>
      <c r="F4849" s="375">
        <v>85</v>
      </c>
      <c r="G4849" s="375">
        <f t="shared" ref="G4849:G4869" si="82">+F4849*H4849</f>
        <v>6800</v>
      </c>
      <c r="H4849" s="375">
        <v>80</v>
      </c>
      <c r="I4849" s="23"/>
      <c r="P4849"/>
      <c r="Q4849"/>
      <c r="R4849"/>
      <c r="S4849"/>
      <c r="T4849"/>
      <c r="U4849"/>
      <c r="V4849"/>
      <c r="W4849"/>
      <c r="X4849"/>
    </row>
    <row r="4850" spans="1:24" x14ac:dyDescent="0.25">
      <c r="A4850" s="375">
        <v>4261</v>
      </c>
      <c r="B4850" s="375" t="s">
        <v>3672</v>
      </c>
      <c r="C4850" s="375" t="s">
        <v>615</v>
      </c>
      <c r="D4850" s="375" t="s">
        <v>9</v>
      </c>
      <c r="E4850" s="375" t="s">
        <v>10</v>
      </c>
      <c r="F4850" s="375">
        <v>3500</v>
      </c>
      <c r="G4850" s="375">
        <f t="shared" si="82"/>
        <v>7000</v>
      </c>
      <c r="H4850" s="375">
        <v>2</v>
      </c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375">
        <v>4261</v>
      </c>
      <c r="B4851" s="375" t="s">
        <v>3673</v>
      </c>
      <c r="C4851" s="375" t="s">
        <v>639</v>
      </c>
      <c r="D4851" s="375" t="s">
        <v>9</v>
      </c>
      <c r="E4851" s="375" t="s">
        <v>10</v>
      </c>
      <c r="F4851" s="375">
        <v>200</v>
      </c>
      <c r="G4851" s="375">
        <f t="shared" si="82"/>
        <v>50000</v>
      </c>
      <c r="H4851" s="375">
        <v>250</v>
      </c>
      <c r="I4851" s="23"/>
      <c r="P4851"/>
      <c r="Q4851"/>
      <c r="R4851"/>
      <c r="S4851"/>
      <c r="T4851"/>
      <c r="U4851"/>
      <c r="V4851"/>
      <c r="W4851"/>
      <c r="X4851"/>
    </row>
    <row r="4852" spans="1:24" ht="27" x14ac:dyDescent="0.25">
      <c r="A4852" s="375">
        <v>4261</v>
      </c>
      <c r="B4852" s="375" t="s">
        <v>3674</v>
      </c>
      <c r="C4852" s="375" t="s">
        <v>600</v>
      </c>
      <c r="D4852" s="375" t="s">
        <v>9</v>
      </c>
      <c r="E4852" s="375" t="s">
        <v>10</v>
      </c>
      <c r="F4852" s="375">
        <v>200</v>
      </c>
      <c r="G4852" s="375">
        <f t="shared" si="82"/>
        <v>12000</v>
      </c>
      <c r="H4852" s="375">
        <v>60</v>
      </c>
      <c r="I4852" s="23"/>
      <c r="P4852"/>
      <c r="Q4852"/>
      <c r="R4852"/>
      <c r="S4852"/>
      <c r="T4852"/>
      <c r="U4852"/>
      <c r="V4852"/>
      <c r="W4852"/>
      <c r="X4852"/>
    </row>
    <row r="4853" spans="1:24" ht="27" x14ac:dyDescent="0.25">
      <c r="A4853" s="375">
        <v>4261</v>
      </c>
      <c r="B4853" s="375" t="s">
        <v>3675</v>
      </c>
      <c r="C4853" s="375" t="s">
        <v>553</v>
      </c>
      <c r="D4853" s="375" t="s">
        <v>9</v>
      </c>
      <c r="E4853" s="375" t="s">
        <v>548</v>
      </c>
      <c r="F4853" s="375">
        <v>170</v>
      </c>
      <c r="G4853" s="375">
        <f t="shared" si="82"/>
        <v>17000</v>
      </c>
      <c r="H4853" s="375">
        <v>100</v>
      </c>
      <c r="I4853" s="2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375">
        <v>4261</v>
      </c>
      <c r="B4854" s="375" t="s">
        <v>3676</v>
      </c>
      <c r="C4854" s="375" t="s">
        <v>613</v>
      </c>
      <c r="D4854" s="375" t="s">
        <v>9</v>
      </c>
      <c r="E4854" s="375" t="s">
        <v>10</v>
      </c>
      <c r="F4854" s="375">
        <v>400</v>
      </c>
      <c r="G4854" s="375">
        <f t="shared" si="82"/>
        <v>4000</v>
      </c>
      <c r="H4854" s="375">
        <v>10</v>
      </c>
      <c r="I4854" s="23"/>
      <c r="P4854"/>
      <c r="Q4854"/>
      <c r="R4854"/>
      <c r="S4854"/>
      <c r="T4854"/>
      <c r="U4854"/>
      <c r="V4854"/>
      <c r="W4854"/>
      <c r="X4854"/>
    </row>
    <row r="4855" spans="1:24" x14ac:dyDescent="0.25">
      <c r="A4855" s="375">
        <v>4261</v>
      </c>
      <c r="B4855" s="375" t="s">
        <v>3677</v>
      </c>
      <c r="C4855" s="375" t="s">
        <v>571</v>
      </c>
      <c r="D4855" s="375" t="s">
        <v>9</v>
      </c>
      <c r="E4855" s="375" t="s">
        <v>10</v>
      </c>
      <c r="F4855" s="375">
        <v>600</v>
      </c>
      <c r="G4855" s="375">
        <f t="shared" si="82"/>
        <v>18000</v>
      </c>
      <c r="H4855" s="375">
        <v>30</v>
      </c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375">
        <v>4261</v>
      </c>
      <c r="B4856" s="375" t="s">
        <v>3678</v>
      </c>
      <c r="C4856" s="375" t="s">
        <v>642</v>
      </c>
      <c r="D4856" s="375" t="s">
        <v>9</v>
      </c>
      <c r="E4856" s="375" t="s">
        <v>10</v>
      </c>
      <c r="F4856" s="375">
        <v>100</v>
      </c>
      <c r="G4856" s="375">
        <f t="shared" si="82"/>
        <v>4000</v>
      </c>
      <c r="H4856" s="375">
        <v>40</v>
      </c>
      <c r="I4856" s="23"/>
      <c r="P4856"/>
      <c r="Q4856"/>
      <c r="R4856"/>
      <c r="S4856"/>
      <c r="T4856"/>
      <c r="U4856"/>
      <c r="V4856"/>
      <c r="W4856"/>
      <c r="X4856"/>
    </row>
    <row r="4857" spans="1:24" ht="27" x14ac:dyDescent="0.25">
      <c r="A4857" s="375">
        <v>4261</v>
      </c>
      <c r="B4857" s="375" t="s">
        <v>3679</v>
      </c>
      <c r="C4857" s="375" t="s">
        <v>595</v>
      </c>
      <c r="D4857" s="375" t="s">
        <v>9</v>
      </c>
      <c r="E4857" s="375" t="s">
        <v>10</v>
      </c>
      <c r="F4857" s="375">
        <v>10</v>
      </c>
      <c r="G4857" s="375">
        <f t="shared" si="82"/>
        <v>800</v>
      </c>
      <c r="H4857" s="375">
        <v>80</v>
      </c>
      <c r="I4857" s="23"/>
      <c r="P4857"/>
      <c r="Q4857"/>
      <c r="R4857"/>
      <c r="S4857"/>
      <c r="T4857"/>
      <c r="U4857"/>
      <c r="V4857"/>
      <c r="W4857"/>
      <c r="X4857"/>
    </row>
    <row r="4858" spans="1:24" ht="27" x14ac:dyDescent="0.25">
      <c r="A4858" s="375">
        <v>4261</v>
      </c>
      <c r="B4858" s="375" t="s">
        <v>3680</v>
      </c>
      <c r="C4858" s="375" t="s">
        <v>557</v>
      </c>
      <c r="D4858" s="375" t="s">
        <v>9</v>
      </c>
      <c r="E4858" s="375" t="s">
        <v>10</v>
      </c>
      <c r="F4858" s="375">
        <v>50</v>
      </c>
      <c r="G4858" s="375">
        <f t="shared" si="82"/>
        <v>3000</v>
      </c>
      <c r="H4858" s="375">
        <v>60</v>
      </c>
      <c r="I4858" s="23"/>
      <c r="P4858"/>
      <c r="Q4858"/>
      <c r="R4858"/>
      <c r="S4858"/>
      <c r="T4858"/>
      <c r="U4858"/>
      <c r="V4858"/>
      <c r="W4858"/>
      <c r="X4858"/>
    </row>
    <row r="4859" spans="1:24" x14ac:dyDescent="0.25">
      <c r="A4859" s="375">
        <v>4261</v>
      </c>
      <c r="B4859" s="375" t="s">
        <v>3681</v>
      </c>
      <c r="C4859" s="375" t="s">
        <v>575</v>
      </c>
      <c r="D4859" s="375" t="s">
        <v>9</v>
      </c>
      <c r="E4859" s="375" t="s">
        <v>10</v>
      </c>
      <c r="F4859" s="375">
        <v>30</v>
      </c>
      <c r="G4859" s="375">
        <f t="shared" si="82"/>
        <v>26400</v>
      </c>
      <c r="H4859" s="375">
        <v>880</v>
      </c>
      <c r="I4859" s="23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375">
        <v>4261</v>
      </c>
      <c r="B4860" s="375" t="s">
        <v>3682</v>
      </c>
      <c r="C4860" s="375" t="s">
        <v>561</v>
      </c>
      <c r="D4860" s="375" t="s">
        <v>9</v>
      </c>
      <c r="E4860" s="375" t="s">
        <v>10</v>
      </c>
      <c r="F4860" s="375">
        <v>200</v>
      </c>
      <c r="G4860" s="375">
        <f t="shared" si="82"/>
        <v>5000</v>
      </c>
      <c r="H4860" s="375">
        <v>25</v>
      </c>
      <c r="I4860" s="23"/>
      <c r="P4860"/>
      <c r="Q4860"/>
      <c r="R4860"/>
      <c r="S4860"/>
      <c r="T4860"/>
      <c r="U4860"/>
      <c r="V4860"/>
      <c r="W4860"/>
      <c r="X4860"/>
    </row>
    <row r="4861" spans="1:24" x14ac:dyDescent="0.25">
      <c r="A4861" s="375">
        <v>4261</v>
      </c>
      <c r="B4861" s="375" t="s">
        <v>3683</v>
      </c>
      <c r="C4861" s="375" t="s">
        <v>598</v>
      </c>
      <c r="D4861" s="375" t="s">
        <v>9</v>
      </c>
      <c r="E4861" s="375" t="s">
        <v>10</v>
      </c>
      <c r="F4861" s="375">
        <v>8000</v>
      </c>
      <c r="G4861" s="375">
        <f t="shared" si="82"/>
        <v>16000</v>
      </c>
      <c r="H4861" s="375">
        <v>2</v>
      </c>
      <c r="I4861" s="23"/>
      <c r="P4861"/>
      <c r="Q4861"/>
      <c r="R4861"/>
      <c r="S4861"/>
      <c r="T4861"/>
      <c r="U4861"/>
      <c r="V4861"/>
      <c r="W4861"/>
      <c r="X4861"/>
    </row>
    <row r="4862" spans="1:24" x14ac:dyDescent="0.25">
      <c r="A4862" s="375">
        <v>4261</v>
      </c>
      <c r="B4862" s="375" t="s">
        <v>3684</v>
      </c>
      <c r="C4862" s="375" t="s">
        <v>619</v>
      </c>
      <c r="D4862" s="375" t="s">
        <v>9</v>
      </c>
      <c r="E4862" s="375" t="s">
        <v>549</v>
      </c>
      <c r="F4862" s="375">
        <v>800</v>
      </c>
      <c r="G4862" s="375">
        <f t="shared" si="82"/>
        <v>640000</v>
      </c>
      <c r="H4862" s="375">
        <v>800</v>
      </c>
      <c r="I4862" s="23"/>
      <c r="P4862"/>
      <c r="Q4862"/>
      <c r="R4862"/>
      <c r="S4862"/>
      <c r="T4862"/>
      <c r="U4862"/>
      <c r="V4862"/>
      <c r="W4862"/>
      <c r="X4862"/>
    </row>
    <row r="4863" spans="1:24" ht="27" x14ac:dyDescent="0.25">
      <c r="A4863" s="375">
        <v>4261</v>
      </c>
      <c r="B4863" s="375" t="s">
        <v>3685</v>
      </c>
      <c r="C4863" s="375" t="s">
        <v>600</v>
      </c>
      <c r="D4863" s="375" t="s">
        <v>9</v>
      </c>
      <c r="E4863" s="375" t="s">
        <v>10</v>
      </c>
      <c r="F4863" s="375">
        <v>220</v>
      </c>
      <c r="G4863" s="375">
        <f t="shared" si="82"/>
        <v>11000</v>
      </c>
      <c r="H4863" s="375">
        <v>50</v>
      </c>
      <c r="I4863" s="23"/>
      <c r="P4863"/>
      <c r="Q4863"/>
      <c r="R4863"/>
      <c r="S4863"/>
      <c r="T4863"/>
      <c r="U4863"/>
      <c r="V4863"/>
      <c r="W4863"/>
      <c r="X4863"/>
    </row>
    <row r="4864" spans="1:24" x14ac:dyDescent="0.25">
      <c r="A4864" s="375">
        <v>4261</v>
      </c>
      <c r="B4864" s="375" t="s">
        <v>3686</v>
      </c>
      <c r="C4864" s="375" t="s">
        <v>611</v>
      </c>
      <c r="D4864" s="375" t="s">
        <v>9</v>
      </c>
      <c r="E4864" s="375" t="s">
        <v>10</v>
      </c>
      <c r="F4864" s="375">
        <v>150</v>
      </c>
      <c r="G4864" s="375">
        <f t="shared" si="82"/>
        <v>1200</v>
      </c>
      <c r="H4864" s="375">
        <v>8</v>
      </c>
      <c r="I4864" s="23"/>
      <c r="P4864"/>
      <c r="Q4864"/>
      <c r="R4864"/>
      <c r="S4864"/>
      <c r="T4864"/>
      <c r="U4864"/>
      <c r="V4864"/>
      <c r="W4864"/>
      <c r="X4864"/>
    </row>
    <row r="4865" spans="1:24" x14ac:dyDescent="0.25">
      <c r="A4865" s="375">
        <v>4261</v>
      </c>
      <c r="B4865" s="375" t="s">
        <v>3687</v>
      </c>
      <c r="C4865" s="375" t="s">
        <v>581</v>
      </c>
      <c r="D4865" s="375" t="s">
        <v>9</v>
      </c>
      <c r="E4865" s="375" t="s">
        <v>10</v>
      </c>
      <c r="F4865" s="375">
        <v>3000</v>
      </c>
      <c r="G4865" s="375">
        <f t="shared" si="82"/>
        <v>6000</v>
      </c>
      <c r="H4865" s="375">
        <v>2</v>
      </c>
      <c r="I4865" s="23"/>
      <c r="P4865"/>
      <c r="Q4865"/>
      <c r="R4865"/>
      <c r="S4865"/>
      <c r="T4865"/>
      <c r="U4865"/>
      <c r="V4865"/>
      <c r="W4865"/>
      <c r="X4865"/>
    </row>
    <row r="4866" spans="1:24" x14ac:dyDescent="0.25">
      <c r="A4866" s="375">
        <v>4261</v>
      </c>
      <c r="B4866" s="375" t="s">
        <v>3688</v>
      </c>
      <c r="C4866" s="375" t="s">
        <v>573</v>
      </c>
      <c r="D4866" s="375" t="s">
        <v>9</v>
      </c>
      <c r="E4866" s="375" t="s">
        <v>10</v>
      </c>
      <c r="F4866" s="375">
        <v>400</v>
      </c>
      <c r="G4866" s="375">
        <f t="shared" si="82"/>
        <v>4000</v>
      </c>
      <c r="H4866" s="375">
        <v>10</v>
      </c>
      <c r="I4866" s="23"/>
      <c r="P4866"/>
      <c r="Q4866"/>
      <c r="R4866"/>
      <c r="S4866"/>
      <c r="T4866"/>
      <c r="U4866"/>
      <c r="V4866"/>
      <c r="W4866"/>
      <c r="X4866"/>
    </row>
    <row r="4867" spans="1:24" x14ac:dyDescent="0.25">
      <c r="A4867" s="375">
        <v>4261</v>
      </c>
      <c r="B4867" s="375" t="s">
        <v>3689</v>
      </c>
      <c r="C4867" s="375" t="s">
        <v>567</v>
      </c>
      <c r="D4867" s="375" t="s">
        <v>9</v>
      </c>
      <c r="E4867" s="375" t="s">
        <v>10</v>
      </c>
      <c r="F4867" s="375">
        <v>2800</v>
      </c>
      <c r="G4867" s="375">
        <f t="shared" si="82"/>
        <v>22400</v>
      </c>
      <c r="H4867" s="375">
        <v>8</v>
      </c>
      <c r="I4867" s="23"/>
      <c r="P4867"/>
      <c r="Q4867"/>
      <c r="R4867"/>
      <c r="S4867"/>
      <c r="T4867"/>
      <c r="U4867"/>
      <c r="V4867"/>
      <c r="W4867"/>
      <c r="X4867"/>
    </row>
    <row r="4868" spans="1:24" ht="27" x14ac:dyDescent="0.25">
      <c r="A4868" s="375">
        <v>4261</v>
      </c>
      <c r="B4868" s="375" t="s">
        <v>3690</v>
      </c>
      <c r="C4868" s="375" t="s">
        <v>600</v>
      </c>
      <c r="D4868" s="375" t="s">
        <v>9</v>
      </c>
      <c r="E4868" s="375" t="s">
        <v>10</v>
      </c>
      <c r="F4868" s="375">
        <v>220</v>
      </c>
      <c r="G4868" s="375">
        <f t="shared" si="82"/>
        <v>22000</v>
      </c>
      <c r="H4868" s="375">
        <v>100</v>
      </c>
      <c r="I4868" s="23"/>
      <c r="P4868"/>
      <c r="Q4868"/>
      <c r="R4868"/>
      <c r="S4868"/>
      <c r="T4868"/>
      <c r="U4868"/>
      <c r="V4868"/>
      <c r="W4868"/>
      <c r="X4868"/>
    </row>
    <row r="4869" spans="1:24" x14ac:dyDescent="0.25">
      <c r="A4869" s="375">
        <v>4261</v>
      </c>
      <c r="B4869" s="375" t="s">
        <v>3691</v>
      </c>
      <c r="C4869" s="375" t="s">
        <v>587</v>
      </c>
      <c r="D4869" s="375" t="s">
        <v>9</v>
      </c>
      <c r="E4869" s="375" t="s">
        <v>10</v>
      </c>
      <c r="F4869" s="375">
        <v>40</v>
      </c>
      <c r="G4869" s="375">
        <f t="shared" si="82"/>
        <v>2400</v>
      </c>
      <c r="H4869" s="375">
        <v>60</v>
      </c>
      <c r="I4869" s="23"/>
      <c r="P4869"/>
      <c r="Q4869"/>
      <c r="R4869"/>
      <c r="S4869"/>
      <c r="T4869"/>
      <c r="U4869"/>
      <c r="V4869"/>
      <c r="W4869"/>
      <c r="X4869"/>
    </row>
    <row r="4870" spans="1:24" x14ac:dyDescent="0.25">
      <c r="A4870" s="375">
        <v>4267</v>
      </c>
      <c r="B4870" s="375" t="s">
        <v>3669</v>
      </c>
      <c r="C4870" s="375" t="s">
        <v>547</v>
      </c>
      <c r="D4870" s="375" t="s">
        <v>9</v>
      </c>
      <c r="E4870" s="375" t="s">
        <v>11</v>
      </c>
      <c r="F4870" s="375">
        <v>60</v>
      </c>
      <c r="G4870" s="375">
        <f>+F4870*H4870</f>
        <v>99960</v>
      </c>
      <c r="H4870" s="375">
        <v>1666</v>
      </c>
      <c r="I4870" s="23"/>
      <c r="P4870"/>
      <c r="Q4870"/>
      <c r="R4870"/>
      <c r="S4870"/>
      <c r="T4870"/>
      <c r="U4870"/>
      <c r="V4870"/>
      <c r="W4870"/>
      <c r="X4870"/>
    </row>
    <row r="4871" spans="1:24" x14ac:dyDescent="0.25">
      <c r="A4871" s="375">
        <v>5122</v>
      </c>
      <c r="B4871" s="375" t="s">
        <v>760</v>
      </c>
      <c r="C4871" s="375" t="s">
        <v>232</v>
      </c>
      <c r="D4871" s="375" t="s">
        <v>9</v>
      </c>
      <c r="E4871" s="375" t="s">
        <v>11</v>
      </c>
      <c r="F4871" s="375">
        <v>490</v>
      </c>
      <c r="G4871" s="375">
        <f>H4871*F4871</f>
        <v>2327500</v>
      </c>
      <c r="H4871" s="375">
        <v>4750</v>
      </c>
      <c r="I4871" s="23"/>
      <c r="P4871"/>
      <c r="Q4871"/>
      <c r="R4871"/>
      <c r="S4871"/>
      <c r="T4871"/>
      <c r="U4871"/>
      <c r="V4871"/>
      <c r="W4871"/>
      <c r="X4871"/>
    </row>
    <row r="4872" spans="1:24" x14ac:dyDescent="0.25">
      <c r="A4872" s="206">
        <v>5122</v>
      </c>
      <c r="B4872" s="375" t="s">
        <v>1077</v>
      </c>
      <c r="C4872" s="375" t="s">
        <v>1078</v>
      </c>
      <c r="D4872" s="375" t="s">
        <v>9</v>
      </c>
      <c r="E4872" s="375" t="s">
        <v>14</v>
      </c>
      <c r="F4872" s="375">
        <v>490050</v>
      </c>
      <c r="G4872" s="375">
        <f>+F4872*H4872</f>
        <v>980100</v>
      </c>
      <c r="H4872" s="375">
        <v>2</v>
      </c>
      <c r="I4872" s="23"/>
      <c r="P4872"/>
      <c r="Q4872"/>
      <c r="R4872"/>
      <c r="S4872"/>
      <c r="T4872"/>
      <c r="U4872"/>
      <c r="V4872"/>
      <c r="W4872"/>
      <c r="X4872"/>
    </row>
    <row r="4873" spans="1:24" s="442" customFormat="1" x14ac:dyDescent="0.25">
      <c r="A4873" s="507">
        <v>5122</v>
      </c>
      <c r="B4873" s="507" t="s">
        <v>5609</v>
      </c>
      <c r="C4873" s="507" t="s">
        <v>2120</v>
      </c>
      <c r="D4873" s="507" t="s">
        <v>9</v>
      </c>
      <c r="E4873" s="507" t="s">
        <v>10</v>
      </c>
      <c r="F4873" s="507">
        <v>300000</v>
      </c>
      <c r="G4873" s="507">
        <f>H4873*F4873</f>
        <v>600000</v>
      </c>
      <c r="H4873" s="507">
        <v>2</v>
      </c>
      <c r="I4873" s="445"/>
    </row>
    <row r="4874" spans="1:24" s="442" customFormat="1" x14ac:dyDescent="0.25">
      <c r="A4874" s="507">
        <v>5122</v>
      </c>
      <c r="B4874" s="507" t="s">
        <v>5610</v>
      </c>
      <c r="C4874" s="507" t="s">
        <v>5611</v>
      </c>
      <c r="D4874" s="507" t="s">
        <v>9</v>
      </c>
      <c r="E4874" s="507" t="s">
        <v>10</v>
      </c>
      <c r="F4874" s="507">
        <v>30000</v>
      </c>
      <c r="G4874" s="507">
        <f t="shared" ref="G4874:G4880" si="83">H4874*F4874</f>
        <v>90000</v>
      </c>
      <c r="H4874" s="507">
        <v>3</v>
      </c>
      <c r="I4874" s="445"/>
    </row>
    <row r="4875" spans="1:24" s="442" customFormat="1" x14ac:dyDescent="0.25">
      <c r="A4875" s="507">
        <v>5122</v>
      </c>
      <c r="B4875" s="507" t="s">
        <v>5612</v>
      </c>
      <c r="C4875" s="507" t="s">
        <v>3445</v>
      </c>
      <c r="D4875" s="507" t="s">
        <v>9</v>
      </c>
      <c r="E4875" s="507" t="s">
        <v>10</v>
      </c>
      <c r="F4875" s="507">
        <v>70000</v>
      </c>
      <c r="G4875" s="507">
        <f t="shared" si="83"/>
        <v>140000</v>
      </c>
      <c r="H4875" s="507">
        <v>2</v>
      </c>
      <c r="I4875" s="445"/>
    </row>
    <row r="4876" spans="1:24" s="442" customFormat="1" x14ac:dyDescent="0.25">
      <c r="A4876" s="507">
        <v>5122</v>
      </c>
      <c r="B4876" s="507" t="s">
        <v>5613</v>
      </c>
      <c r="C4876" s="507" t="s">
        <v>3445</v>
      </c>
      <c r="D4876" s="507" t="s">
        <v>9</v>
      </c>
      <c r="E4876" s="507" t="s">
        <v>10</v>
      </c>
      <c r="F4876" s="507">
        <v>744000</v>
      </c>
      <c r="G4876" s="507">
        <f t="shared" si="83"/>
        <v>744000</v>
      </c>
      <c r="H4876" s="507">
        <v>1</v>
      </c>
      <c r="I4876" s="445"/>
    </row>
    <row r="4877" spans="1:24" s="442" customFormat="1" x14ac:dyDescent="0.25">
      <c r="A4877" s="507">
        <v>5122</v>
      </c>
      <c r="B4877" s="507" t="s">
        <v>5614</v>
      </c>
      <c r="C4877" s="507" t="s">
        <v>2855</v>
      </c>
      <c r="D4877" s="507" t="s">
        <v>9</v>
      </c>
      <c r="E4877" s="507" t="s">
        <v>10</v>
      </c>
      <c r="F4877" s="507">
        <v>250000</v>
      </c>
      <c r="G4877" s="507">
        <f t="shared" si="83"/>
        <v>250000</v>
      </c>
      <c r="H4877" s="507">
        <v>1</v>
      </c>
      <c r="I4877" s="445"/>
    </row>
    <row r="4878" spans="1:24" s="442" customFormat="1" x14ac:dyDescent="0.25">
      <c r="A4878" s="507">
        <v>5122</v>
      </c>
      <c r="B4878" s="507" t="s">
        <v>5615</v>
      </c>
      <c r="C4878" s="507" t="s">
        <v>2217</v>
      </c>
      <c r="D4878" s="507" t="s">
        <v>9</v>
      </c>
      <c r="E4878" s="507" t="s">
        <v>10</v>
      </c>
      <c r="F4878" s="507">
        <v>75000</v>
      </c>
      <c r="G4878" s="507">
        <f t="shared" si="83"/>
        <v>75000</v>
      </c>
      <c r="H4878" s="507">
        <v>1</v>
      </c>
      <c r="I4878" s="445"/>
    </row>
    <row r="4879" spans="1:24" s="442" customFormat="1" x14ac:dyDescent="0.25">
      <c r="A4879" s="507">
        <v>5122</v>
      </c>
      <c r="B4879" s="507" t="s">
        <v>5616</v>
      </c>
      <c r="C4879" s="507" t="s">
        <v>425</v>
      </c>
      <c r="D4879" s="507" t="s">
        <v>9</v>
      </c>
      <c r="E4879" s="507" t="s">
        <v>10</v>
      </c>
      <c r="F4879" s="507">
        <v>250000</v>
      </c>
      <c r="G4879" s="507">
        <f t="shared" si="83"/>
        <v>500000</v>
      </c>
      <c r="H4879" s="507">
        <v>2</v>
      </c>
      <c r="I4879" s="445"/>
    </row>
    <row r="4880" spans="1:24" s="442" customFormat="1" x14ac:dyDescent="0.25">
      <c r="A4880" s="507">
        <v>5122</v>
      </c>
      <c r="B4880" s="507" t="s">
        <v>5617</v>
      </c>
      <c r="C4880" s="507" t="s">
        <v>3813</v>
      </c>
      <c r="D4880" s="507" t="s">
        <v>9</v>
      </c>
      <c r="E4880" s="507" t="s">
        <v>10</v>
      </c>
      <c r="F4880" s="507">
        <v>120000</v>
      </c>
      <c r="G4880" s="507">
        <f t="shared" si="83"/>
        <v>120000</v>
      </c>
      <c r="H4880" s="507">
        <v>1</v>
      </c>
      <c r="I4880" s="445"/>
    </row>
    <row r="4881" spans="1:24" ht="15" customHeight="1" x14ac:dyDescent="0.25">
      <c r="A4881" s="518" t="s">
        <v>12</v>
      </c>
      <c r="B4881" s="519"/>
      <c r="C4881" s="519"/>
      <c r="D4881" s="519"/>
      <c r="E4881" s="519"/>
      <c r="F4881" s="519"/>
      <c r="G4881" s="519"/>
      <c r="H4881" s="520"/>
      <c r="I4881" s="23"/>
      <c r="P4881"/>
      <c r="Q4881"/>
      <c r="R4881"/>
      <c r="S4881"/>
      <c r="T4881"/>
      <c r="U4881"/>
      <c r="V4881"/>
      <c r="W4881"/>
      <c r="X4881"/>
    </row>
    <row r="4882" spans="1:24" x14ac:dyDescent="0.25">
      <c r="A4882" s="411">
        <v>4241</v>
      </c>
      <c r="B4882" s="411" t="s">
        <v>4271</v>
      </c>
      <c r="C4882" s="411" t="s">
        <v>1677</v>
      </c>
      <c r="D4882" s="411" t="s">
        <v>387</v>
      </c>
      <c r="E4882" s="411" t="s">
        <v>14</v>
      </c>
      <c r="F4882" s="411">
        <v>72000</v>
      </c>
      <c r="G4882" s="411">
        <v>72000</v>
      </c>
      <c r="H4882" s="411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411">
        <v>4231</v>
      </c>
      <c r="B4883" s="411" t="s">
        <v>4270</v>
      </c>
      <c r="C4883" s="411" t="s">
        <v>3900</v>
      </c>
      <c r="D4883" s="411" t="s">
        <v>387</v>
      </c>
      <c r="E4883" s="411" t="s">
        <v>14</v>
      </c>
      <c r="F4883" s="411">
        <v>150000</v>
      </c>
      <c r="G4883" s="411">
        <v>150000</v>
      </c>
      <c r="H4883" s="411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27" x14ac:dyDescent="0.25">
      <c r="A4884" s="411">
        <v>4261</v>
      </c>
      <c r="B4884" s="411" t="s">
        <v>3725</v>
      </c>
      <c r="C4884" s="411" t="s">
        <v>538</v>
      </c>
      <c r="D4884" s="411" t="s">
        <v>9</v>
      </c>
      <c r="E4884" s="411" t="s">
        <v>14</v>
      </c>
      <c r="F4884" s="411">
        <v>10000</v>
      </c>
      <c r="G4884" s="411">
        <f>+F4884*H4884</f>
        <v>10000</v>
      </c>
      <c r="H4884" s="411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375">
        <v>4261</v>
      </c>
      <c r="B4885" s="411" t="s">
        <v>3726</v>
      </c>
      <c r="C4885" s="411" t="s">
        <v>538</v>
      </c>
      <c r="D4885" s="411" t="s">
        <v>9</v>
      </c>
      <c r="E4885" s="411" t="s">
        <v>14</v>
      </c>
      <c r="F4885" s="411">
        <v>20000</v>
      </c>
      <c r="G4885" s="411">
        <f t="shared" ref="G4885:G4886" si="84">+F4885*H4885</f>
        <v>20000</v>
      </c>
      <c r="H4885" s="411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27" x14ac:dyDescent="0.25">
      <c r="A4886" s="375">
        <v>4261</v>
      </c>
      <c r="B4886" s="375" t="s">
        <v>3727</v>
      </c>
      <c r="C4886" s="375" t="s">
        <v>538</v>
      </c>
      <c r="D4886" s="375" t="s">
        <v>9</v>
      </c>
      <c r="E4886" s="375" t="s">
        <v>14</v>
      </c>
      <c r="F4886" s="375">
        <v>15000</v>
      </c>
      <c r="G4886" s="375">
        <f t="shared" si="84"/>
        <v>15000</v>
      </c>
      <c r="H4886" s="375">
        <v>1</v>
      </c>
      <c r="I4886" s="23"/>
      <c r="P4886"/>
      <c r="Q4886"/>
      <c r="R4886"/>
      <c r="S4886"/>
      <c r="T4886"/>
      <c r="U4886"/>
      <c r="V4886"/>
      <c r="W4886"/>
      <c r="X4886"/>
    </row>
    <row r="4887" spans="1:24" ht="27" x14ac:dyDescent="0.25">
      <c r="A4887" s="375">
        <v>4214</v>
      </c>
      <c r="B4887" s="375" t="s">
        <v>1044</v>
      </c>
      <c r="C4887" s="375" t="s">
        <v>516</v>
      </c>
      <c r="D4887" s="375" t="s">
        <v>13</v>
      </c>
      <c r="E4887" s="375" t="s">
        <v>14</v>
      </c>
      <c r="F4887" s="375">
        <v>455000</v>
      </c>
      <c r="G4887" s="375">
        <v>455000</v>
      </c>
      <c r="H4887" s="375">
        <v>1</v>
      </c>
      <c r="I4887" s="23"/>
      <c r="P4887"/>
      <c r="Q4887"/>
      <c r="R4887"/>
      <c r="S4887"/>
      <c r="T4887"/>
      <c r="U4887"/>
      <c r="V4887"/>
      <c r="W4887"/>
      <c r="X4887"/>
    </row>
    <row r="4888" spans="1:24" ht="27" x14ac:dyDescent="0.25">
      <c r="A4888" s="375">
        <v>4214</v>
      </c>
      <c r="B4888" s="375" t="s">
        <v>1249</v>
      </c>
      <c r="C4888" s="375" t="s">
        <v>497</v>
      </c>
      <c r="D4888" s="375" t="s">
        <v>9</v>
      </c>
      <c r="E4888" s="375" t="s">
        <v>14</v>
      </c>
      <c r="F4888" s="375">
        <v>600000</v>
      </c>
      <c r="G4888" s="375">
        <v>600000</v>
      </c>
      <c r="H4888" s="375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40.5" x14ac:dyDescent="0.25">
      <c r="A4889" s="375">
        <v>4214</v>
      </c>
      <c r="B4889" s="375" t="s">
        <v>1250</v>
      </c>
      <c r="C4889" s="375" t="s">
        <v>409</v>
      </c>
      <c r="D4889" s="375" t="s">
        <v>9</v>
      </c>
      <c r="E4889" s="375" t="s">
        <v>14</v>
      </c>
      <c r="F4889" s="375">
        <v>71280</v>
      </c>
      <c r="G4889" s="375">
        <v>71280</v>
      </c>
      <c r="H4889" s="375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40.5" x14ac:dyDescent="0.25">
      <c r="A4890" s="357">
        <v>4251</v>
      </c>
      <c r="B4890" s="357" t="s">
        <v>3395</v>
      </c>
      <c r="C4890" s="357" t="s">
        <v>480</v>
      </c>
      <c r="D4890" s="357" t="s">
        <v>387</v>
      </c>
      <c r="E4890" s="357" t="s">
        <v>14</v>
      </c>
      <c r="F4890" s="357">
        <v>150000</v>
      </c>
      <c r="G4890" s="357">
        <v>150000</v>
      </c>
      <c r="H4890" s="357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40.5" x14ac:dyDescent="0.25">
      <c r="A4891" s="357">
        <v>4251</v>
      </c>
      <c r="B4891" s="357" t="s">
        <v>3396</v>
      </c>
      <c r="C4891" s="357" t="s">
        <v>528</v>
      </c>
      <c r="D4891" s="357" t="s">
        <v>387</v>
      </c>
      <c r="E4891" s="357" t="s">
        <v>14</v>
      </c>
      <c r="F4891" s="357">
        <v>100000</v>
      </c>
      <c r="G4891" s="357">
        <v>100000</v>
      </c>
      <c r="H4891" s="357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357">
        <v>4252</v>
      </c>
      <c r="B4892" s="357" t="s">
        <v>3399</v>
      </c>
      <c r="C4892" s="357" t="s">
        <v>402</v>
      </c>
      <c r="D4892" s="357" t="s">
        <v>387</v>
      </c>
      <c r="E4892" s="357" t="s">
        <v>14</v>
      </c>
      <c r="F4892" s="357">
        <v>1000000</v>
      </c>
      <c r="G4892" s="357">
        <v>1000000</v>
      </c>
      <c r="H4892" s="357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357">
        <v>4252</v>
      </c>
      <c r="B4893" s="357" t="s">
        <v>3400</v>
      </c>
      <c r="C4893" s="357" t="s">
        <v>402</v>
      </c>
      <c r="D4893" s="357" t="s">
        <v>387</v>
      </c>
      <c r="E4893" s="357" t="s">
        <v>14</v>
      </c>
      <c r="F4893" s="357">
        <v>1000000</v>
      </c>
      <c r="G4893" s="357">
        <v>1000000</v>
      </c>
      <c r="H4893" s="357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357">
        <v>4251</v>
      </c>
      <c r="B4894" s="357" t="s">
        <v>3397</v>
      </c>
      <c r="C4894" s="357" t="s">
        <v>494</v>
      </c>
      <c r="D4894" s="357" t="s">
        <v>387</v>
      </c>
      <c r="E4894" s="357" t="s">
        <v>14</v>
      </c>
      <c r="F4894" s="357">
        <v>350000</v>
      </c>
      <c r="G4894" s="357">
        <v>350000</v>
      </c>
      <c r="H4894" s="357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357">
        <v>4251</v>
      </c>
      <c r="B4895" s="357" t="s">
        <v>3398</v>
      </c>
      <c r="C4895" s="357" t="s">
        <v>494</v>
      </c>
      <c r="D4895" s="357" t="s">
        <v>387</v>
      </c>
      <c r="E4895" s="357" t="s">
        <v>14</v>
      </c>
      <c r="F4895" s="357">
        <v>150000</v>
      </c>
      <c r="G4895" s="357">
        <v>150000</v>
      </c>
      <c r="H4895" s="357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s="442" customFormat="1" ht="27" x14ac:dyDescent="0.25">
      <c r="A4896" s="507">
        <v>4231</v>
      </c>
      <c r="B4896" s="507" t="s">
        <v>5607</v>
      </c>
      <c r="C4896" s="507" t="s">
        <v>3900</v>
      </c>
      <c r="D4896" s="507" t="s">
        <v>9</v>
      </c>
      <c r="E4896" s="507" t="s">
        <v>14</v>
      </c>
      <c r="F4896" s="507">
        <v>150000</v>
      </c>
      <c r="G4896" s="507">
        <v>150000</v>
      </c>
      <c r="H4896" s="507">
        <v>1</v>
      </c>
      <c r="I4896" s="445"/>
    </row>
    <row r="4897" spans="1:24" s="442" customFormat="1" x14ac:dyDescent="0.25">
      <c r="A4897" s="507">
        <v>4241</v>
      </c>
      <c r="B4897" s="507" t="s">
        <v>5608</v>
      </c>
      <c r="C4897" s="507" t="s">
        <v>1677</v>
      </c>
      <c r="D4897" s="507" t="s">
        <v>9</v>
      </c>
      <c r="E4897" s="507" t="s">
        <v>14</v>
      </c>
      <c r="F4897" s="507">
        <v>72000</v>
      </c>
      <c r="G4897" s="507">
        <v>72000</v>
      </c>
      <c r="H4897" s="507">
        <v>1</v>
      </c>
      <c r="I4897" s="445"/>
    </row>
    <row r="4898" spans="1:24" ht="15" customHeight="1" x14ac:dyDescent="0.25">
      <c r="A4898" s="521" t="s">
        <v>3393</v>
      </c>
      <c r="B4898" s="522"/>
      <c r="C4898" s="522"/>
      <c r="D4898" s="522"/>
      <c r="E4898" s="522"/>
      <c r="F4898" s="522"/>
      <c r="G4898" s="522"/>
      <c r="H4898" s="523"/>
      <c r="I4898" s="23"/>
      <c r="P4898"/>
      <c r="Q4898"/>
      <c r="R4898"/>
      <c r="S4898"/>
      <c r="T4898"/>
      <c r="U4898"/>
      <c r="V4898"/>
      <c r="W4898"/>
      <c r="X4898"/>
    </row>
    <row r="4899" spans="1:24" ht="15" customHeight="1" x14ac:dyDescent="0.25">
      <c r="A4899" s="518" t="s">
        <v>16</v>
      </c>
      <c r="B4899" s="519"/>
      <c r="C4899" s="519"/>
      <c r="D4899" s="519"/>
      <c r="E4899" s="519"/>
      <c r="F4899" s="519"/>
      <c r="G4899" s="519"/>
      <c r="H4899" s="520"/>
      <c r="I4899" s="23"/>
      <c r="P4899"/>
      <c r="Q4899"/>
      <c r="R4899"/>
      <c r="S4899"/>
      <c r="T4899"/>
      <c r="U4899"/>
      <c r="V4899"/>
      <c r="W4899"/>
      <c r="X4899"/>
    </row>
    <row r="4900" spans="1:24" ht="27" x14ac:dyDescent="0.25">
      <c r="A4900" s="129">
        <v>5112</v>
      </c>
      <c r="B4900" s="357" t="s">
        <v>3392</v>
      </c>
      <c r="C4900" s="357" t="s">
        <v>20</v>
      </c>
      <c r="D4900" s="357" t="s">
        <v>387</v>
      </c>
      <c r="E4900" s="357" t="s">
        <v>14</v>
      </c>
      <c r="F4900" s="357">
        <v>0</v>
      </c>
      <c r="G4900" s="357">
        <v>0</v>
      </c>
      <c r="H4900" s="357">
        <v>1</v>
      </c>
      <c r="I4900" s="23"/>
      <c r="P4900"/>
      <c r="Q4900"/>
      <c r="R4900"/>
      <c r="S4900"/>
      <c r="T4900"/>
      <c r="U4900"/>
      <c r="V4900"/>
      <c r="W4900"/>
      <c r="X4900"/>
    </row>
    <row r="4901" spans="1:24" ht="15" customHeight="1" x14ac:dyDescent="0.25">
      <c r="A4901" s="518" t="s">
        <v>12</v>
      </c>
      <c r="B4901" s="519"/>
      <c r="C4901" s="519"/>
      <c r="D4901" s="519"/>
      <c r="E4901" s="519"/>
      <c r="F4901" s="519"/>
      <c r="G4901" s="519"/>
      <c r="H4901" s="520"/>
      <c r="I4901" s="23"/>
      <c r="P4901"/>
      <c r="Q4901"/>
      <c r="R4901"/>
      <c r="S4901"/>
      <c r="T4901"/>
      <c r="U4901"/>
      <c r="V4901"/>
      <c r="W4901"/>
      <c r="X4901"/>
    </row>
    <row r="4902" spans="1:24" ht="27" x14ac:dyDescent="0.25">
      <c r="A4902" s="357">
        <v>5112</v>
      </c>
      <c r="B4902" s="357" t="s">
        <v>3394</v>
      </c>
      <c r="C4902" s="357" t="s">
        <v>460</v>
      </c>
      <c r="D4902" s="357" t="s">
        <v>1218</v>
      </c>
      <c r="E4902" s="357" t="s">
        <v>14</v>
      </c>
      <c r="F4902" s="357">
        <v>0</v>
      </c>
      <c r="G4902" s="357">
        <v>0</v>
      </c>
      <c r="H4902" s="357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15" customHeight="1" x14ac:dyDescent="0.25">
      <c r="A4903" s="521" t="s">
        <v>227</v>
      </c>
      <c r="B4903" s="522"/>
      <c r="C4903" s="522"/>
      <c r="D4903" s="522"/>
      <c r="E4903" s="522"/>
      <c r="F4903" s="522"/>
      <c r="G4903" s="522"/>
      <c r="H4903" s="523"/>
      <c r="I4903" s="23"/>
      <c r="P4903"/>
      <c r="Q4903"/>
      <c r="R4903"/>
      <c r="S4903"/>
      <c r="T4903"/>
      <c r="U4903"/>
      <c r="V4903"/>
      <c r="W4903"/>
      <c r="X4903"/>
    </row>
    <row r="4904" spans="1:24" ht="15" customHeight="1" x14ac:dyDescent="0.25">
      <c r="A4904" s="518" t="s">
        <v>16</v>
      </c>
      <c r="B4904" s="519"/>
      <c r="C4904" s="519"/>
      <c r="D4904" s="519"/>
      <c r="E4904" s="519"/>
      <c r="F4904" s="519"/>
      <c r="G4904" s="519"/>
      <c r="H4904" s="520"/>
      <c r="I4904" s="23"/>
      <c r="P4904"/>
      <c r="Q4904"/>
      <c r="R4904"/>
      <c r="S4904"/>
      <c r="T4904"/>
      <c r="U4904"/>
      <c r="V4904"/>
      <c r="W4904"/>
      <c r="X4904"/>
    </row>
    <row r="4905" spans="1:24" x14ac:dyDescent="0.25">
      <c r="A4905" s="68"/>
      <c r="B4905" s="68"/>
      <c r="C4905" s="68"/>
      <c r="D4905" s="68"/>
      <c r="E4905" s="68"/>
      <c r="F4905" s="68"/>
      <c r="G4905" s="68"/>
      <c r="H4905" s="68"/>
      <c r="I4905" s="23"/>
      <c r="P4905"/>
      <c r="Q4905"/>
      <c r="R4905"/>
      <c r="S4905"/>
      <c r="T4905"/>
      <c r="U4905"/>
      <c r="V4905"/>
      <c r="W4905"/>
      <c r="X4905"/>
    </row>
    <row r="4906" spans="1:24" ht="15" customHeight="1" x14ac:dyDescent="0.25">
      <c r="A4906" s="521" t="s">
        <v>190</v>
      </c>
      <c r="B4906" s="522"/>
      <c r="C4906" s="522"/>
      <c r="D4906" s="522"/>
      <c r="E4906" s="522"/>
      <c r="F4906" s="522"/>
      <c r="G4906" s="522"/>
      <c r="H4906" s="523"/>
      <c r="I4906" s="23"/>
      <c r="P4906"/>
      <c r="Q4906"/>
      <c r="R4906"/>
      <c r="S4906"/>
      <c r="T4906"/>
      <c r="U4906"/>
      <c r="V4906"/>
      <c r="W4906"/>
      <c r="X4906"/>
    </row>
    <row r="4907" spans="1:24" ht="15" customHeight="1" x14ac:dyDescent="0.25">
      <c r="A4907" s="518" t="s">
        <v>16</v>
      </c>
      <c r="B4907" s="519"/>
      <c r="C4907" s="519"/>
      <c r="D4907" s="519"/>
      <c r="E4907" s="519"/>
      <c r="F4907" s="519"/>
      <c r="G4907" s="519"/>
      <c r="H4907" s="520"/>
      <c r="I4907" s="23"/>
      <c r="P4907"/>
      <c r="Q4907"/>
      <c r="R4907"/>
      <c r="S4907"/>
      <c r="T4907"/>
      <c r="U4907"/>
      <c r="V4907"/>
      <c r="W4907"/>
      <c r="X4907"/>
    </row>
    <row r="4908" spans="1:24" ht="27" x14ac:dyDescent="0.25">
      <c r="A4908" s="206">
        <v>4251</v>
      </c>
      <c r="B4908" s="206" t="s">
        <v>1047</v>
      </c>
      <c r="C4908" s="206" t="s">
        <v>20</v>
      </c>
      <c r="D4908" s="206" t="s">
        <v>387</v>
      </c>
      <c r="E4908" s="206" t="s">
        <v>14</v>
      </c>
      <c r="F4908" s="206">
        <v>0</v>
      </c>
      <c r="G4908" s="206">
        <v>0</v>
      </c>
      <c r="H4908" s="206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15" customHeight="1" x14ac:dyDescent="0.25">
      <c r="A4909" s="518" t="s">
        <v>12</v>
      </c>
      <c r="B4909" s="519"/>
      <c r="C4909" s="519"/>
      <c r="D4909" s="519"/>
      <c r="E4909" s="519"/>
      <c r="F4909" s="519"/>
      <c r="G4909" s="519"/>
      <c r="H4909" s="520"/>
      <c r="I4909" s="23"/>
      <c r="P4909"/>
      <c r="Q4909"/>
      <c r="R4909"/>
      <c r="S4909"/>
      <c r="T4909"/>
      <c r="U4909"/>
      <c r="V4909"/>
      <c r="W4909"/>
      <c r="X4909"/>
    </row>
    <row r="4910" spans="1:24" ht="27" x14ac:dyDescent="0.25">
      <c r="A4910" s="375">
        <v>4251</v>
      </c>
      <c r="B4910" s="375" t="s">
        <v>3728</v>
      </c>
      <c r="C4910" s="375" t="s">
        <v>460</v>
      </c>
      <c r="D4910" s="375" t="s">
        <v>1218</v>
      </c>
      <c r="E4910" s="375" t="s">
        <v>14</v>
      </c>
      <c r="F4910" s="375">
        <v>100000</v>
      </c>
      <c r="G4910" s="375">
        <v>100000</v>
      </c>
      <c r="H4910" s="375">
        <v>1</v>
      </c>
      <c r="I4910" s="23"/>
      <c r="P4910"/>
      <c r="Q4910"/>
      <c r="R4910"/>
      <c r="S4910"/>
      <c r="T4910"/>
      <c r="U4910"/>
      <c r="V4910"/>
      <c r="W4910"/>
      <c r="X4910"/>
    </row>
    <row r="4911" spans="1:24" ht="27" x14ac:dyDescent="0.25">
      <c r="A4911" s="375">
        <v>4251</v>
      </c>
      <c r="B4911" s="375" t="s">
        <v>1492</v>
      </c>
      <c r="C4911" s="375" t="s">
        <v>460</v>
      </c>
      <c r="D4911" s="375" t="s">
        <v>1218</v>
      </c>
      <c r="E4911" s="375" t="s">
        <v>14</v>
      </c>
      <c r="F4911" s="375">
        <v>0</v>
      </c>
      <c r="G4911" s="375">
        <v>0</v>
      </c>
      <c r="H4911" s="375">
        <v>1</v>
      </c>
      <c r="I4911" s="23"/>
      <c r="P4911"/>
      <c r="Q4911"/>
      <c r="R4911"/>
      <c r="S4911"/>
      <c r="T4911"/>
      <c r="U4911"/>
      <c r="V4911"/>
      <c r="W4911"/>
      <c r="X4911"/>
    </row>
    <row r="4912" spans="1:24" ht="27" x14ac:dyDescent="0.25">
      <c r="A4912" s="375">
        <v>4251</v>
      </c>
      <c r="B4912" s="375" t="s">
        <v>1492</v>
      </c>
      <c r="C4912" s="375" t="s">
        <v>460</v>
      </c>
      <c r="D4912" s="375" t="s">
        <v>1218</v>
      </c>
      <c r="E4912" s="375" t="s">
        <v>14</v>
      </c>
      <c r="F4912" s="375">
        <v>0</v>
      </c>
      <c r="G4912" s="375">
        <v>0</v>
      </c>
      <c r="H4912" s="375">
        <v>1</v>
      </c>
      <c r="I4912" s="23"/>
      <c r="P4912"/>
      <c r="Q4912"/>
      <c r="R4912"/>
      <c r="S4912"/>
      <c r="T4912"/>
      <c r="U4912"/>
      <c r="V4912"/>
      <c r="W4912"/>
      <c r="X4912"/>
    </row>
    <row r="4913" spans="1:24" x14ac:dyDescent="0.25">
      <c r="A4913" s="518" t="s">
        <v>8</v>
      </c>
      <c r="B4913" s="519"/>
      <c r="C4913" s="519"/>
      <c r="D4913" s="519"/>
      <c r="E4913" s="519"/>
      <c r="F4913" s="519"/>
      <c r="G4913" s="519"/>
      <c r="H4913" s="520"/>
      <c r="I4913" s="23"/>
      <c r="P4913"/>
      <c r="Q4913"/>
      <c r="R4913"/>
      <c r="S4913"/>
      <c r="T4913"/>
      <c r="U4913"/>
      <c r="V4913"/>
      <c r="W4913"/>
      <c r="X4913"/>
    </row>
    <row r="4914" spans="1:24" x14ac:dyDescent="0.25">
      <c r="A4914" s="160"/>
      <c r="B4914" s="160"/>
      <c r="C4914" s="160"/>
      <c r="D4914" s="160"/>
      <c r="E4914" s="160"/>
      <c r="F4914" s="160"/>
      <c r="G4914" s="160"/>
      <c r="H4914" s="160"/>
      <c r="I4914" s="23"/>
      <c r="P4914"/>
      <c r="Q4914"/>
      <c r="R4914"/>
      <c r="S4914"/>
      <c r="T4914"/>
      <c r="U4914"/>
      <c r="V4914"/>
      <c r="W4914"/>
      <c r="X4914"/>
    </row>
    <row r="4915" spans="1:24" ht="15" customHeight="1" x14ac:dyDescent="0.25">
      <c r="A4915" s="521" t="s">
        <v>4700</v>
      </c>
      <c r="B4915" s="522"/>
      <c r="C4915" s="522"/>
      <c r="D4915" s="522"/>
      <c r="E4915" s="522"/>
      <c r="F4915" s="522"/>
      <c r="G4915" s="522"/>
      <c r="H4915" s="523"/>
      <c r="I4915" s="23"/>
      <c r="P4915"/>
      <c r="Q4915"/>
      <c r="R4915"/>
      <c r="S4915"/>
      <c r="T4915"/>
      <c r="U4915"/>
      <c r="V4915"/>
      <c r="W4915"/>
      <c r="X4915"/>
    </row>
    <row r="4916" spans="1:24" ht="15" customHeight="1" x14ac:dyDescent="0.25">
      <c r="A4916" s="518" t="s">
        <v>16</v>
      </c>
      <c r="B4916" s="519"/>
      <c r="C4916" s="519"/>
      <c r="D4916" s="519"/>
      <c r="E4916" s="519"/>
      <c r="F4916" s="519"/>
      <c r="G4916" s="519"/>
      <c r="H4916" s="520"/>
      <c r="I4916" s="23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170">
        <v>5112</v>
      </c>
      <c r="B4917" s="450" t="s">
        <v>4701</v>
      </c>
      <c r="C4917" s="450" t="s">
        <v>20</v>
      </c>
      <c r="D4917" s="450" t="s">
        <v>387</v>
      </c>
      <c r="E4917" s="450" t="s">
        <v>14</v>
      </c>
      <c r="F4917" s="450">
        <v>71686700</v>
      </c>
      <c r="G4917" s="450">
        <v>71686700</v>
      </c>
      <c r="H4917" s="450">
        <v>1</v>
      </c>
      <c r="I4917" s="23"/>
      <c r="P4917"/>
      <c r="Q4917"/>
      <c r="R4917"/>
      <c r="S4917"/>
      <c r="T4917"/>
      <c r="U4917"/>
      <c r="V4917"/>
      <c r="W4917"/>
      <c r="X4917"/>
    </row>
    <row r="4918" spans="1:24" ht="15" customHeight="1" x14ac:dyDescent="0.25">
      <c r="A4918" s="518" t="s">
        <v>12</v>
      </c>
      <c r="B4918" s="519"/>
      <c r="C4918" s="519"/>
      <c r="D4918" s="519"/>
      <c r="E4918" s="519"/>
      <c r="F4918" s="519"/>
      <c r="G4918" s="519"/>
      <c r="H4918" s="520"/>
      <c r="I4918" s="23"/>
      <c r="P4918"/>
      <c r="Q4918"/>
      <c r="R4918"/>
      <c r="S4918"/>
      <c r="T4918"/>
      <c r="U4918"/>
      <c r="V4918"/>
      <c r="W4918"/>
      <c r="X4918"/>
    </row>
    <row r="4919" spans="1:24" s="442" customFormat="1" ht="27" x14ac:dyDescent="0.25">
      <c r="A4919" s="450">
        <v>5112</v>
      </c>
      <c r="B4919" s="450" t="s">
        <v>4703</v>
      </c>
      <c r="C4919" s="450" t="s">
        <v>1099</v>
      </c>
      <c r="D4919" s="450" t="s">
        <v>13</v>
      </c>
      <c r="E4919" s="450" t="s">
        <v>14</v>
      </c>
      <c r="F4919" s="450">
        <v>393084</v>
      </c>
      <c r="G4919" s="450">
        <v>393084</v>
      </c>
      <c r="H4919" s="450">
        <v>1</v>
      </c>
      <c r="I4919" s="445"/>
    </row>
    <row r="4920" spans="1:24" ht="27" x14ac:dyDescent="0.25">
      <c r="A4920" s="170">
        <v>5112</v>
      </c>
      <c r="B4920" s="450" t="s">
        <v>4702</v>
      </c>
      <c r="C4920" s="450" t="s">
        <v>460</v>
      </c>
      <c r="D4920" s="450" t="s">
        <v>1218</v>
      </c>
      <c r="E4920" s="450" t="s">
        <v>14</v>
      </c>
      <c r="F4920" s="450">
        <v>1179251</v>
      </c>
      <c r="G4920" s="450">
        <v>1179251</v>
      </c>
      <c r="H4920" s="450">
        <v>1</v>
      </c>
      <c r="I4920" s="23"/>
      <c r="P4920"/>
      <c r="Q4920"/>
      <c r="R4920"/>
      <c r="S4920"/>
      <c r="T4920"/>
      <c r="U4920"/>
      <c r="V4920"/>
      <c r="W4920"/>
      <c r="X4920"/>
    </row>
    <row r="4921" spans="1:24" ht="15" customHeight="1" x14ac:dyDescent="0.25">
      <c r="A4921" s="521" t="s">
        <v>95</v>
      </c>
      <c r="B4921" s="522"/>
      <c r="C4921" s="522"/>
      <c r="D4921" s="522"/>
      <c r="E4921" s="522"/>
      <c r="F4921" s="522"/>
      <c r="G4921" s="522"/>
      <c r="H4921" s="523"/>
      <c r="I4921" s="23"/>
      <c r="P4921"/>
      <c r="Q4921"/>
      <c r="R4921"/>
      <c r="S4921"/>
      <c r="T4921"/>
      <c r="U4921"/>
      <c r="V4921"/>
      <c r="W4921"/>
      <c r="X4921"/>
    </row>
    <row r="4922" spans="1:24" ht="15" customHeight="1" x14ac:dyDescent="0.25">
      <c r="A4922" s="518" t="s">
        <v>16</v>
      </c>
      <c r="B4922" s="519"/>
      <c r="C4922" s="519"/>
      <c r="D4922" s="519"/>
      <c r="E4922" s="519"/>
      <c r="F4922" s="519"/>
      <c r="G4922" s="519"/>
      <c r="H4922" s="520"/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206">
        <v>5134</v>
      </c>
      <c r="B4923" s="236" t="s">
        <v>1545</v>
      </c>
      <c r="C4923" s="236" t="s">
        <v>17</v>
      </c>
      <c r="D4923" s="236" t="s">
        <v>15</v>
      </c>
      <c r="E4923" s="411" t="s">
        <v>14</v>
      </c>
      <c r="F4923" s="411">
        <v>194000</v>
      </c>
      <c r="G4923" s="411">
        <v>194000</v>
      </c>
      <c r="H4923" s="411">
        <v>1</v>
      </c>
      <c r="I4923" s="23"/>
      <c r="J4923" s="415"/>
      <c r="P4923"/>
      <c r="Q4923"/>
      <c r="R4923"/>
      <c r="S4923"/>
      <c r="T4923"/>
      <c r="U4923"/>
      <c r="V4923"/>
      <c r="W4923"/>
      <c r="X4923"/>
    </row>
    <row r="4924" spans="1:24" ht="27" x14ac:dyDescent="0.25">
      <c r="A4924" s="236">
        <v>5134</v>
      </c>
      <c r="B4924" s="236" t="s">
        <v>1546</v>
      </c>
      <c r="C4924" s="236" t="s">
        <v>17</v>
      </c>
      <c r="D4924" s="236" t="s">
        <v>15</v>
      </c>
      <c r="E4924" s="411" t="s">
        <v>14</v>
      </c>
      <c r="F4924" s="411">
        <v>194000</v>
      </c>
      <c r="G4924" s="411">
        <v>194000</v>
      </c>
      <c r="H4924" s="411">
        <v>1</v>
      </c>
      <c r="I4924" s="23"/>
      <c r="J4924" s="415"/>
      <c r="P4924"/>
      <c r="Q4924"/>
      <c r="R4924"/>
      <c r="S4924"/>
      <c r="T4924"/>
      <c r="U4924"/>
      <c r="V4924"/>
      <c r="W4924"/>
      <c r="X4924"/>
    </row>
    <row r="4925" spans="1:24" ht="27" x14ac:dyDescent="0.25">
      <c r="A4925" s="236">
        <v>5134</v>
      </c>
      <c r="B4925" s="236" t="s">
        <v>1547</v>
      </c>
      <c r="C4925" s="236" t="s">
        <v>17</v>
      </c>
      <c r="D4925" s="236" t="s">
        <v>15</v>
      </c>
      <c r="E4925" s="236" t="s">
        <v>14</v>
      </c>
      <c r="F4925" s="411">
        <v>342000</v>
      </c>
      <c r="G4925" s="411">
        <v>342000</v>
      </c>
      <c r="H4925" s="411">
        <v>1</v>
      </c>
      <c r="I4925" s="23"/>
      <c r="J4925" s="415"/>
      <c r="P4925"/>
      <c r="Q4925"/>
      <c r="R4925"/>
      <c r="S4925"/>
      <c r="T4925"/>
      <c r="U4925"/>
      <c r="V4925"/>
      <c r="W4925"/>
      <c r="X4925"/>
    </row>
    <row r="4926" spans="1:24" ht="27" x14ac:dyDescent="0.25">
      <c r="A4926" s="236">
        <v>5134</v>
      </c>
      <c r="B4926" s="236" t="s">
        <v>1548</v>
      </c>
      <c r="C4926" s="236" t="s">
        <v>17</v>
      </c>
      <c r="D4926" s="236" t="s">
        <v>15</v>
      </c>
      <c r="E4926" s="236" t="s">
        <v>14</v>
      </c>
      <c r="F4926" s="236">
        <v>0</v>
      </c>
      <c r="G4926" s="236">
        <v>0</v>
      </c>
      <c r="H4926" s="236">
        <v>1</v>
      </c>
      <c r="I4926" s="23"/>
      <c r="J4926" s="5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375">
        <v>5134</v>
      </c>
      <c r="B4927" s="375" t="s">
        <v>3665</v>
      </c>
      <c r="C4927" s="375" t="s">
        <v>398</v>
      </c>
      <c r="D4927" s="375" t="s">
        <v>387</v>
      </c>
      <c r="E4927" s="375" t="s">
        <v>14</v>
      </c>
      <c r="F4927" s="375">
        <v>500000</v>
      </c>
      <c r="G4927" s="375">
        <v>500000</v>
      </c>
      <c r="H4927" s="375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ht="15" customHeight="1" x14ac:dyDescent="0.25">
      <c r="A4928" s="521" t="s">
        <v>188</v>
      </c>
      <c r="B4928" s="522"/>
      <c r="C4928" s="522"/>
      <c r="D4928" s="522"/>
      <c r="E4928" s="522"/>
      <c r="F4928" s="522"/>
      <c r="G4928" s="522"/>
      <c r="H4928" s="523"/>
      <c r="I4928" s="23"/>
      <c r="P4928"/>
      <c r="Q4928"/>
      <c r="R4928"/>
      <c r="S4928"/>
      <c r="T4928"/>
      <c r="U4928"/>
      <c r="V4928"/>
      <c r="W4928"/>
      <c r="X4928"/>
    </row>
    <row r="4929" spans="1:24" ht="15" customHeight="1" x14ac:dyDescent="0.25">
      <c r="A4929" s="518" t="s">
        <v>16</v>
      </c>
      <c r="B4929" s="519"/>
      <c r="C4929" s="519"/>
      <c r="D4929" s="519"/>
      <c r="E4929" s="519"/>
      <c r="F4929" s="519"/>
      <c r="G4929" s="519"/>
      <c r="H4929" s="520"/>
      <c r="I4929" s="23"/>
      <c r="P4929"/>
      <c r="Q4929"/>
      <c r="R4929"/>
      <c r="S4929"/>
      <c r="T4929"/>
      <c r="U4929"/>
      <c r="V4929"/>
      <c r="W4929"/>
      <c r="X4929"/>
    </row>
    <row r="4930" spans="1:24" ht="27" x14ac:dyDescent="0.25">
      <c r="A4930" s="84">
        <v>4251</v>
      </c>
      <c r="B4930" s="357" t="s">
        <v>3405</v>
      </c>
      <c r="C4930" s="357" t="s">
        <v>470</v>
      </c>
      <c r="D4930" s="357" t="s">
        <v>387</v>
      </c>
      <c r="E4930" s="357" t="s">
        <v>14</v>
      </c>
      <c r="F4930" s="357">
        <v>9800000</v>
      </c>
      <c r="G4930" s="357">
        <v>9800000</v>
      </c>
      <c r="H4930" s="357">
        <v>1</v>
      </c>
      <c r="I4930" s="23"/>
      <c r="P4930"/>
      <c r="Q4930"/>
      <c r="R4930"/>
      <c r="S4930"/>
      <c r="T4930"/>
      <c r="U4930"/>
      <c r="V4930"/>
      <c r="W4930"/>
      <c r="X4930"/>
    </row>
    <row r="4931" spans="1:24" ht="15" customHeight="1" x14ac:dyDescent="0.25">
      <c r="A4931" s="518" t="s">
        <v>12</v>
      </c>
      <c r="B4931" s="519"/>
      <c r="C4931" s="519"/>
      <c r="D4931" s="519"/>
      <c r="E4931" s="519"/>
      <c r="F4931" s="519"/>
      <c r="G4931" s="519"/>
      <c r="H4931" s="520"/>
      <c r="I4931" s="23"/>
      <c r="P4931"/>
      <c r="Q4931"/>
      <c r="R4931"/>
      <c r="S4931"/>
      <c r="T4931"/>
      <c r="U4931"/>
      <c r="V4931"/>
      <c r="W4931"/>
      <c r="X4931"/>
    </row>
    <row r="4932" spans="1:24" ht="27" x14ac:dyDescent="0.25">
      <c r="A4932" s="248">
        <v>4251</v>
      </c>
      <c r="B4932" s="248" t="s">
        <v>3406</v>
      </c>
      <c r="C4932" s="248" t="s">
        <v>460</v>
      </c>
      <c r="D4932" s="248" t="s">
        <v>1218</v>
      </c>
      <c r="E4932" s="248" t="s">
        <v>14</v>
      </c>
      <c r="F4932" s="248">
        <v>200000</v>
      </c>
      <c r="G4932" s="248">
        <v>200000</v>
      </c>
      <c r="H4932" s="248">
        <v>1</v>
      </c>
      <c r="I4932" s="23"/>
      <c r="P4932"/>
      <c r="Q4932"/>
      <c r="R4932"/>
      <c r="S4932"/>
      <c r="T4932"/>
      <c r="U4932"/>
      <c r="V4932"/>
      <c r="W4932"/>
      <c r="X4932"/>
    </row>
    <row r="4933" spans="1:24" ht="14.25" customHeight="1" x14ac:dyDescent="0.25">
      <c r="A4933" s="521" t="s">
        <v>96</v>
      </c>
      <c r="B4933" s="522"/>
      <c r="C4933" s="522"/>
      <c r="D4933" s="522"/>
      <c r="E4933" s="522"/>
      <c r="F4933" s="522"/>
      <c r="G4933" s="522"/>
      <c r="H4933" s="523"/>
      <c r="I4933" s="23"/>
    </row>
    <row r="4934" spans="1:24" ht="15" customHeight="1" x14ac:dyDescent="0.25">
      <c r="A4934" s="518" t="s">
        <v>16</v>
      </c>
      <c r="B4934" s="519"/>
      <c r="C4934" s="519"/>
      <c r="D4934" s="519"/>
      <c r="E4934" s="519"/>
      <c r="F4934" s="519"/>
      <c r="G4934" s="519"/>
      <c r="H4934" s="520"/>
      <c r="I4934" s="23"/>
    </row>
    <row r="4935" spans="1:24" ht="27" x14ac:dyDescent="0.25">
      <c r="A4935" s="206">
        <v>4861</v>
      </c>
      <c r="B4935" s="206" t="s">
        <v>1046</v>
      </c>
      <c r="C4935" s="206" t="s">
        <v>20</v>
      </c>
      <c r="D4935" s="411" t="s">
        <v>387</v>
      </c>
      <c r="E4935" s="411" t="s">
        <v>14</v>
      </c>
      <c r="F4935" s="411">
        <v>7500000</v>
      </c>
      <c r="G4935" s="411">
        <v>7500000</v>
      </c>
      <c r="H4935" s="411">
        <v>1</v>
      </c>
      <c r="I4935" s="23"/>
    </row>
    <row r="4936" spans="1:24" x14ac:dyDescent="0.25">
      <c r="I4936" s="23"/>
    </row>
    <row r="4937" spans="1:24" ht="15" customHeight="1" x14ac:dyDescent="0.25">
      <c r="A4937" s="518" t="s">
        <v>12</v>
      </c>
      <c r="B4937" s="519"/>
      <c r="C4937" s="519"/>
      <c r="D4937" s="519"/>
      <c r="E4937" s="519"/>
      <c r="F4937" s="519"/>
      <c r="G4937" s="519"/>
      <c r="H4937" s="520"/>
      <c r="I4937" s="23"/>
    </row>
    <row r="4938" spans="1:24" ht="27" x14ac:dyDescent="0.25">
      <c r="A4938" s="235">
        <v>4251</v>
      </c>
      <c r="B4938" s="235" t="s">
        <v>1491</v>
      </c>
      <c r="C4938" s="235" t="s">
        <v>460</v>
      </c>
      <c r="D4938" s="235" t="s">
        <v>1218</v>
      </c>
      <c r="E4938" s="235" t="s">
        <v>14</v>
      </c>
      <c r="F4938" s="248">
        <v>51000</v>
      </c>
      <c r="G4938" s="248">
        <v>51000</v>
      </c>
      <c r="H4938" s="248">
        <v>1</v>
      </c>
      <c r="I4938" s="23"/>
    </row>
    <row r="4939" spans="1:24" ht="40.5" x14ac:dyDescent="0.25">
      <c r="A4939" s="60">
        <v>4861</v>
      </c>
      <c r="B4939" s="235" t="s">
        <v>1048</v>
      </c>
      <c r="C4939" s="235" t="s">
        <v>501</v>
      </c>
      <c r="D4939" s="248" t="s">
        <v>387</v>
      </c>
      <c r="E4939" s="235" t="s">
        <v>14</v>
      </c>
      <c r="F4939" s="248">
        <v>5500000</v>
      </c>
      <c r="G4939" s="248">
        <v>5500000</v>
      </c>
      <c r="H4939" s="235">
        <v>1</v>
      </c>
      <c r="I4939" s="23"/>
    </row>
    <row r="4940" spans="1:24" ht="15" customHeight="1" x14ac:dyDescent="0.25">
      <c r="A4940" s="545" t="s">
        <v>146</v>
      </c>
      <c r="B4940" s="546"/>
      <c r="C4940" s="546"/>
      <c r="D4940" s="546"/>
      <c r="E4940" s="546"/>
      <c r="F4940" s="546"/>
      <c r="G4940" s="546"/>
      <c r="H4940" s="547"/>
      <c r="I4940" s="23"/>
    </row>
    <row r="4941" spans="1:24" s="31" customFormat="1" ht="15" customHeight="1" x14ac:dyDescent="0.25">
      <c r="A4941" s="518" t="s">
        <v>16</v>
      </c>
      <c r="B4941" s="519"/>
      <c r="C4941" s="519"/>
      <c r="D4941" s="519"/>
      <c r="E4941" s="519"/>
      <c r="F4941" s="519"/>
      <c r="G4941" s="519"/>
      <c r="H4941" s="520"/>
      <c r="I4941" s="30"/>
      <c r="P4941" s="32"/>
      <c r="Q4941" s="32"/>
      <c r="R4941" s="32"/>
      <c r="S4941" s="32"/>
      <c r="T4941" s="32"/>
      <c r="U4941" s="32"/>
      <c r="V4941" s="32"/>
      <c r="W4941" s="32"/>
      <c r="X4941" s="32"/>
    </row>
    <row r="4942" spans="1:24" s="31" customFormat="1" ht="27" x14ac:dyDescent="0.25">
      <c r="A4942" s="447">
        <v>4251</v>
      </c>
      <c r="B4942" s="447" t="s">
        <v>4704</v>
      </c>
      <c r="C4942" s="447" t="s">
        <v>20</v>
      </c>
      <c r="D4942" s="447" t="s">
        <v>387</v>
      </c>
      <c r="E4942" s="447" t="s">
        <v>14</v>
      </c>
      <c r="F4942" s="447">
        <v>7828320</v>
      </c>
      <c r="G4942" s="447">
        <v>7828320</v>
      </c>
      <c r="H4942" s="447">
        <v>1</v>
      </c>
      <c r="I4942" s="30"/>
      <c r="P4942" s="32"/>
      <c r="Q4942" s="32"/>
      <c r="R4942" s="32"/>
      <c r="S4942" s="32"/>
      <c r="T4942" s="32"/>
      <c r="U4942" s="32"/>
      <c r="V4942" s="32"/>
      <c r="W4942" s="32"/>
      <c r="X4942" s="32"/>
    </row>
    <row r="4943" spans="1:24" s="31" customFormat="1" ht="15" customHeight="1" x14ac:dyDescent="0.25">
      <c r="A4943" s="518" t="s">
        <v>12</v>
      </c>
      <c r="B4943" s="519"/>
      <c r="C4943" s="519"/>
      <c r="D4943" s="519"/>
      <c r="E4943" s="519"/>
      <c r="F4943" s="519"/>
      <c r="G4943" s="519"/>
      <c r="H4943" s="520"/>
      <c r="I4943" s="30"/>
      <c r="P4943" s="32"/>
      <c r="Q4943" s="32"/>
      <c r="R4943" s="32"/>
      <c r="S4943" s="32"/>
      <c r="T4943" s="32"/>
      <c r="U4943" s="32"/>
      <c r="V4943" s="32"/>
      <c r="W4943" s="32"/>
      <c r="X4943" s="32"/>
    </row>
    <row r="4944" spans="1:24" s="31" customFormat="1" ht="27" x14ac:dyDescent="0.25">
      <c r="A4944" s="4">
        <v>4251</v>
      </c>
      <c r="B4944" s="4" t="s">
        <v>4705</v>
      </c>
      <c r="C4944" s="4" t="s">
        <v>460</v>
      </c>
      <c r="D4944" s="4" t="s">
        <v>1218</v>
      </c>
      <c r="E4944" s="4" t="s">
        <v>14</v>
      </c>
      <c r="F4944" s="4">
        <v>156566</v>
      </c>
      <c r="G4944" s="4">
        <v>156566</v>
      </c>
      <c r="H4944" s="4">
        <v>1</v>
      </c>
      <c r="I4944" s="30"/>
      <c r="P4944" s="32"/>
      <c r="Q4944" s="32"/>
      <c r="R4944" s="32"/>
      <c r="S4944" s="32"/>
      <c r="T4944" s="32"/>
      <c r="U4944" s="32"/>
      <c r="V4944" s="32"/>
      <c r="W4944" s="32"/>
      <c r="X4944" s="32"/>
    </row>
    <row r="4945" spans="1:24" ht="15" customHeight="1" x14ac:dyDescent="0.25">
      <c r="A4945" s="521" t="s">
        <v>189</v>
      </c>
      <c r="B4945" s="522"/>
      <c r="C4945" s="522"/>
      <c r="D4945" s="522"/>
      <c r="E4945" s="522"/>
      <c r="F4945" s="522"/>
      <c r="G4945" s="522"/>
      <c r="H4945" s="523"/>
      <c r="I4945" s="23"/>
      <c r="P4945"/>
      <c r="Q4945"/>
      <c r="R4945"/>
      <c r="S4945"/>
      <c r="T4945"/>
      <c r="U4945"/>
      <c r="V4945"/>
      <c r="W4945"/>
      <c r="X4945"/>
    </row>
    <row r="4946" spans="1:24" ht="15" customHeight="1" x14ac:dyDescent="0.25">
      <c r="A4946" s="518" t="s">
        <v>16</v>
      </c>
      <c r="B4946" s="519"/>
      <c r="C4946" s="519"/>
      <c r="D4946" s="519"/>
      <c r="E4946" s="519"/>
      <c r="F4946" s="519"/>
      <c r="G4946" s="519"/>
      <c r="H4946" s="520"/>
      <c r="I4946" s="23"/>
      <c r="P4946"/>
      <c r="Q4946"/>
      <c r="R4946"/>
      <c r="S4946"/>
      <c r="T4946"/>
      <c r="U4946"/>
      <c r="V4946"/>
      <c r="W4946"/>
      <c r="X4946"/>
    </row>
    <row r="4947" spans="1:24" ht="40.5" x14ac:dyDescent="0.25">
      <c r="A4947" s="13">
        <v>4251</v>
      </c>
      <c r="B4947" s="13" t="s">
        <v>4244</v>
      </c>
      <c r="C4947" s="13" t="s">
        <v>24</v>
      </c>
      <c r="D4947" s="13" t="s">
        <v>387</v>
      </c>
      <c r="E4947" s="13" t="s">
        <v>14</v>
      </c>
      <c r="F4947" s="13">
        <v>34439720</v>
      </c>
      <c r="G4947" s="13">
        <v>34439720</v>
      </c>
      <c r="H4947" s="13">
        <v>1</v>
      </c>
      <c r="I4947" s="23"/>
      <c r="P4947"/>
      <c r="Q4947"/>
      <c r="R4947"/>
      <c r="S4947"/>
      <c r="T4947"/>
      <c r="U4947"/>
      <c r="V4947"/>
      <c r="W4947"/>
      <c r="X4947"/>
    </row>
    <row r="4948" spans="1:24" ht="40.5" x14ac:dyDescent="0.25">
      <c r="A4948" s="13">
        <v>4251</v>
      </c>
      <c r="B4948" s="13" t="s">
        <v>3407</v>
      </c>
      <c r="C4948" s="13" t="s">
        <v>24</v>
      </c>
      <c r="D4948" s="13" t="s">
        <v>387</v>
      </c>
      <c r="E4948" s="13" t="s">
        <v>14</v>
      </c>
      <c r="F4948" s="13">
        <v>10300290</v>
      </c>
      <c r="G4948" s="13">
        <v>10300290</v>
      </c>
      <c r="H4948" s="13">
        <v>1</v>
      </c>
      <c r="I4948" s="23"/>
      <c r="P4948"/>
      <c r="Q4948"/>
      <c r="R4948"/>
      <c r="S4948"/>
      <c r="T4948"/>
      <c r="U4948"/>
      <c r="V4948"/>
      <c r="W4948"/>
      <c r="X4948"/>
    </row>
    <row r="4949" spans="1:24" ht="40.5" x14ac:dyDescent="0.25">
      <c r="A4949" s="13">
        <v>4251</v>
      </c>
      <c r="B4949" s="13" t="s">
        <v>3408</v>
      </c>
      <c r="C4949" s="13" t="s">
        <v>24</v>
      </c>
      <c r="D4949" s="13" t="s">
        <v>387</v>
      </c>
      <c r="E4949" s="13" t="s">
        <v>14</v>
      </c>
      <c r="F4949" s="13">
        <v>23986800</v>
      </c>
      <c r="G4949" s="13">
        <v>23986800</v>
      </c>
      <c r="H4949" s="13">
        <v>1</v>
      </c>
      <c r="I4949" s="23"/>
      <c r="P4949"/>
      <c r="Q4949"/>
      <c r="R4949"/>
      <c r="S4949"/>
      <c r="T4949"/>
      <c r="U4949"/>
      <c r="V4949"/>
      <c r="W4949"/>
      <c r="X4949"/>
    </row>
    <row r="4950" spans="1:24" ht="40.5" x14ac:dyDescent="0.25">
      <c r="A4950" s="13">
        <v>4251</v>
      </c>
      <c r="B4950" s="13" t="s">
        <v>1045</v>
      </c>
      <c r="C4950" s="13" t="s">
        <v>24</v>
      </c>
      <c r="D4950" s="13" t="s">
        <v>387</v>
      </c>
      <c r="E4950" s="13" t="s">
        <v>14</v>
      </c>
      <c r="F4950" s="13">
        <v>0</v>
      </c>
      <c r="G4950" s="13">
        <v>0</v>
      </c>
      <c r="H4950" s="13">
        <v>1</v>
      </c>
      <c r="I4950" s="23"/>
      <c r="P4950"/>
      <c r="Q4950"/>
      <c r="R4950"/>
      <c r="S4950"/>
      <c r="T4950"/>
      <c r="U4950"/>
      <c r="V4950"/>
      <c r="W4950"/>
      <c r="X4950"/>
    </row>
    <row r="4951" spans="1:24" ht="15" customHeight="1" x14ac:dyDescent="0.25">
      <c r="A4951" s="518" t="s">
        <v>12</v>
      </c>
      <c r="B4951" s="519"/>
      <c r="C4951" s="519"/>
      <c r="D4951" s="519"/>
      <c r="E4951" s="519"/>
      <c r="F4951" s="519"/>
      <c r="G4951" s="519"/>
      <c r="H4951" s="520"/>
      <c r="I4951" s="23"/>
      <c r="P4951"/>
      <c r="Q4951"/>
      <c r="R4951"/>
      <c r="S4951"/>
      <c r="T4951"/>
      <c r="U4951"/>
      <c r="V4951"/>
      <c r="W4951"/>
      <c r="X4951"/>
    </row>
    <row r="4952" spans="1:24" ht="27" x14ac:dyDescent="0.25">
      <c r="A4952" s="45">
        <v>4251</v>
      </c>
      <c r="B4952" s="234" t="s">
        <v>1490</v>
      </c>
      <c r="C4952" s="234" t="s">
        <v>460</v>
      </c>
      <c r="D4952" s="234" t="s">
        <v>1218</v>
      </c>
      <c r="E4952" s="234" t="s">
        <v>14</v>
      </c>
      <c r="F4952" s="234">
        <v>0</v>
      </c>
      <c r="G4952" s="234">
        <v>0</v>
      </c>
      <c r="H4952" s="234">
        <v>1</v>
      </c>
      <c r="I4952" s="23"/>
      <c r="P4952"/>
      <c r="Q4952"/>
      <c r="R4952"/>
      <c r="S4952"/>
      <c r="T4952"/>
      <c r="U4952"/>
      <c r="V4952"/>
      <c r="W4952"/>
      <c r="X4952"/>
    </row>
    <row r="4953" spans="1:24" ht="15" customHeight="1" x14ac:dyDescent="0.25">
      <c r="A4953" s="521" t="s">
        <v>247</v>
      </c>
      <c r="B4953" s="522"/>
      <c r="C4953" s="522"/>
      <c r="D4953" s="522"/>
      <c r="E4953" s="522"/>
      <c r="F4953" s="522"/>
      <c r="G4953" s="522"/>
      <c r="H4953" s="523"/>
      <c r="I4953" s="23"/>
      <c r="P4953"/>
      <c r="Q4953"/>
      <c r="R4953"/>
      <c r="S4953"/>
      <c r="T4953"/>
      <c r="U4953"/>
      <c r="V4953"/>
      <c r="W4953"/>
      <c r="X4953"/>
    </row>
    <row r="4954" spans="1:24" x14ac:dyDescent="0.25">
      <c r="A4954" s="4"/>
      <c r="B4954" s="518" t="s">
        <v>12</v>
      </c>
      <c r="C4954" s="519"/>
      <c r="D4954" s="519"/>
      <c r="E4954" s="519"/>
      <c r="F4954" s="519"/>
      <c r="G4954" s="520"/>
      <c r="H4954" s="20"/>
      <c r="I4954" s="23"/>
      <c r="P4954"/>
      <c r="Q4954"/>
      <c r="R4954"/>
      <c r="S4954"/>
      <c r="T4954"/>
      <c r="U4954"/>
      <c r="V4954"/>
      <c r="W4954"/>
      <c r="X4954"/>
    </row>
    <row r="4955" spans="1:24" x14ac:dyDescent="0.25">
      <c r="A4955" s="90"/>
      <c r="B4955" s="90"/>
      <c r="C4955" s="90"/>
      <c r="D4955" s="90"/>
      <c r="E4955" s="90"/>
      <c r="F4955" s="90"/>
      <c r="G4955" s="90"/>
      <c r="H4955" s="90"/>
      <c r="I4955" s="23"/>
      <c r="P4955"/>
      <c r="Q4955"/>
      <c r="R4955"/>
      <c r="S4955"/>
      <c r="T4955"/>
      <c r="U4955"/>
      <c r="V4955"/>
      <c r="W4955"/>
      <c r="X4955"/>
    </row>
    <row r="4956" spans="1:24" ht="15" customHeight="1" x14ac:dyDescent="0.25">
      <c r="A4956" s="521" t="s">
        <v>4207</v>
      </c>
      <c r="B4956" s="522"/>
      <c r="C4956" s="522"/>
      <c r="D4956" s="522"/>
      <c r="E4956" s="522"/>
      <c r="F4956" s="522"/>
      <c r="G4956" s="522"/>
      <c r="H4956" s="523"/>
      <c r="I4956" s="23"/>
      <c r="P4956"/>
      <c r="Q4956"/>
      <c r="R4956"/>
      <c r="S4956"/>
      <c r="T4956"/>
      <c r="U4956"/>
      <c r="V4956"/>
      <c r="W4956"/>
      <c r="X4956"/>
    </row>
    <row r="4957" spans="1:24" x14ac:dyDescent="0.25">
      <c r="A4957" s="4"/>
      <c r="B4957" s="518" t="s">
        <v>8</v>
      </c>
      <c r="C4957" s="519"/>
      <c r="D4957" s="519"/>
      <c r="E4957" s="519"/>
      <c r="F4957" s="519"/>
      <c r="G4957" s="520"/>
      <c r="H4957" s="20"/>
      <c r="I4957" s="23"/>
      <c r="P4957"/>
      <c r="Q4957"/>
      <c r="R4957"/>
      <c r="S4957"/>
      <c r="T4957"/>
      <c r="U4957"/>
      <c r="V4957"/>
      <c r="W4957"/>
      <c r="X4957"/>
    </row>
    <row r="4958" spans="1:24" x14ac:dyDescent="0.25">
      <c r="A4958" s="4">
        <v>5129</v>
      </c>
      <c r="B4958" s="4" t="s">
        <v>4211</v>
      </c>
      <c r="C4958" s="4" t="s">
        <v>2120</v>
      </c>
      <c r="D4958" s="4" t="s">
        <v>254</v>
      </c>
      <c r="E4958" s="4" t="s">
        <v>10</v>
      </c>
      <c r="F4958" s="4">
        <v>165000</v>
      </c>
      <c r="G4958" s="4">
        <f>+F4958*H4958</f>
        <v>660000</v>
      </c>
      <c r="H4958" s="4">
        <v>4</v>
      </c>
      <c r="I4958" s="23"/>
      <c r="P4958"/>
      <c r="Q4958"/>
      <c r="R4958"/>
      <c r="S4958"/>
      <c r="T4958"/>
      <c r="U4958"/>
      <c r="V4958"/>
      <c r="W4958"/>
      <c r="X4958"/>
    </row>
    <row r="4959" spans="1:24" x14ac:dyDescent="0.25">
      <c r="A4959" s="4">
        <v>5129</v>
      </c>
      <c r="B4959" s="4" t="s">
        <v>4212</v>
      </c>
      <c r="C4959" s="4" t="s">
        <v>3242</v>
      </c>
      <c r="D4959" s="4" t="s">
        <v>254</v>
      </c>
      <c r="E4959" s="4" t="s">
        <v>10</v>
      </c>
      <c r="F4959" s="4">
        <v>130000</v>
      </c>
      <c r="G4959" s="4">
        <f t="shared" ref="G4959:G4963" si="85">+F4959*H4959</f>
        <v>520000</v>
      </c>
      <c r="H4959" s="4">
        <v>4</v>
      </c>
      <c r="I4959" s="23"/>
      <c r="P4959"/>
      <c r="Q4959"/>
      <c r="R4959"/>
      <c r="S4959"/>
      <c r="T4959"/>
      <c r="U4959"/>
      <c r="V4959"/>
      <c r="W4959"/>
      <c r="X4959"/>
    </row>
    <row r="4960" spans="1:24" x14ac:dyDescent="0.25">
      <c r="A4960" s="4">
        <v>5129</v>
      </c>
      <c r="B4960" s="4" t="s">
        <v>4213</v>
      </c>
      <c r="C4960" s="4" t="s">
        <v>2215</v>
      </c>
      <c r="D4960" s="4" t="s">
        <v>254</v>
      </c>
      <c r="E4960" s="4" t="s">
        <v>10</v>
      </c>
      <c r="F4960" s="4">
        <v>180000</v>
      </c>
      <c r="G4960" s="4">
        <f t="shared" si="85"/>
        <v>180000</v>
      </c>
      <c r="H4960" s="4">
        <v>1</v>
      </c>
      <c r="I4960" s="23"/>
      <c r="P4960"/>
      <c r="Q4960"/>
      <c r="R4960"/>
      <c r="S4960"/>
      <c r="T4960"/>
      <c r="U4960"/>
      <c r="V4960"/>
      <c r="W4960"/>
      <c r="X4960"/>
    </row>
    <row r="4961" spans="1:24" x14ac:dyDescent="0.25">
      <c r="A4961" s="4">
        <v>5129</v>
      </c>
      <c r="B4961" s="4" t="s">
        <v>4214</v>
      </c>
      <c r="C4961" s="4" t="s">
        <v>1355</v>
      </c>
      <c r="D4961" s="4" t="s">
        <v>254</v>
      </c>
      <c r="E4961" s="4" t="s">
        <v>10</v>
      </c>
      <c r="F4961" s="4">
        <v>180000</v>
      </c>
      <c r="G4961" s="4">
        <f t="shared" si="85"/>
        <v>1260000</v>
      </c>
      <c r="H4961" s="4">
        <v>7</v>
      </c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4">
        <v>5129</v>
      </c>
      <c r="B4962" s="4" t="s">
        <v>4215</v>
      </c>
      <c r="C4962" s="4" t="s">
        <v>1359</v>
      </c>
      <c r="D4962" s="4" t="s">
        <v>254</v>
      </c>
      <c r="E4962" s="4" t="s">
        <v>10</v>
      </c>
      <c r="F4962" s="4">
        <v>180000</v>
      </c>
      <c r="G4962" s="4">
        <f t="shared" si="85"/>
        <v>720000</v>
      </c>
      <c r="H4962" s="4">
        <v>4</v>
      </c>
      <c r="I4962" s="23"/>
      <c r="P4962"/>
      <c r="Q4962"/>
      <c r="R4962"/>
      <c r="S4962"/>
      <c r="T4962"/>
      <c r="U4962"/>
      <c r="V4962"/>
      <c r="W4962"/>
      <c r="X4962"/>
    </row>
    <row r="4963" spans="1:24" ht="27" x14ac:dyDescent="0.25">
      <c r="A4963" s="4">
        <v>5129</v>
      </c>
      <c r="B4963" s="4" t="s">
        <v>4216</v>
      </c>
      <c r="C4963" s="4" t="s">
        <v>3799</v>
      </c>
      <c r="D4963" s="4" t="s">
        <v>254</v>
      </c>
      <c r="E4963" s="4" t="s">
        <v>10</v>
      </c>
      <c r="F4963" s="4">
        <v>100000</v>
      </c>
      <c r="G4963" s="4">
        <f t="shared" si="85"/>
        <v>200000</v>
      </c>
      <c r="H4963" s="4">
        <v>2</v>
      </c>
      <c r="I4963" s="23"/>
      <c r="P4963"/>
      <c r="Q4963"/>
      <c r="R4963"/>
      <c r="S4963"/>
      <c r="T4963"/>
      <c r="U4963"/>
      <c r="V4963"/>
      <c r="W4963"/>
      <c r="X4963"/>
    </row>
    <row r="4964" spans="1:24" x14ac:dyDescent="0.25">
      <c r="A4964" s="4">
        <v>5129</v>
      </c>
      <c r="B4964" s="4" t="s">
        <v>4208</v>
      </c>
      <c r="C4964" s="4" t="s">
        <v>3249</v>
      </c>
      <c r="D4964" s="4" t="s">
        <v>254</v>
      </c>
      <c r="E4964" s="4" t="s">
        <v>10</v>
      </c>
      <c r="F4964" s="4">
        <v>200000</v>
      </c>
      <c r="G4964" s="4">
        <f>+F4964*H4964</f>
        <v>800000</v>
      </c>
      <c r="H4964" s="4">
        <v>4</v>
      </c>
      <c r="I4964" s="23"/>
      <c r="P4964"/>
      <c r="Q4964"/>
      <c r="R4964"/>
      <c r="S4964"/>
      <c r="T4964"/>
      <c r="U4964"/>
      <c r="V4964"/>
      <c r="W4964"/>
      <c r="X4964"/>
    </row>
    <row r="4965" spans="1:24" x14ac:dyDescent="0.25">
      <c r="A4965" s="4">
        <v>5129</v>
      </c>
      <c r="B4965" s="4" t="s">
        <v>4209</v>
      </c>
      <c r="C4965" s="4" t="s">
        <v>3249</v>
      </c>
      <c r="D4965" s="4" t="s">
        <v>254</v>
      </c>
      <c r="E4965" s="4" t="s">
        <v>10</v>
      </c>
      <c r="F4965" s="4">
        <v>150000</v>
      </c>
      <c r="G4965" s="4">
        <f t="shared" ref="G4965:G4966" si="86">+F4965*H4965</f>
        <v>750000</v>
      </c>
      <c r="H4965" s="4">
        <v>5</v>
      </c>
      <c r="I4965" s="23"/>
      <c r="P4965"/>
      <c r="Q4965"/>
      <c r="R4965"/>
      <c r="S4965"/>
      <c r="T4965"/>
      <c r="U4965"/>
      <c r="V4965"/>
      <c r="W4965"/>
      <c r="X4965"/>
    </row>
    <row r="4966" spans="1:24" x14ac:dyDescent="0.25">
      <c r="A4966" s="4">
        <v>5129</v>
      </c>
      <c r="B4966" s="4" t="s">
        <v>4210</v>
      </c>
      <c r="C4966" s="4" t="s">
        <v>1350</v>
      </c>
      <c r="D4966" s="4" t="s">
        <v>254</v>
      </c>
      <c r="E4966" s="4" t="s">
        <v>10</v>
      </c>
      <c r="F4966" s="4">
        <v>150000</v>
      </c>
      <c r="G4966" s="4">
        <f t="shared" si="86"/>
        <v>150000</v>
      </c>
      <c r="H4966" s="4">
        <v>1</v>
      </c>
      <c r="I4966" s="23"/>
      <c r="P4966"/>
      <c r="Q4966"/>
      <c r="R4966"/>
      <c r="S4966"/>
      <c r="T4966"/>
      <c r="U4966"/>
      <c r="V4966"/>
      <c r="W4966"/>
      <c r="X4966"/>
    </row>
    <row r="4967" spans="1:24" ht="15" customHeight="1" x14ac:dyDescent="0.25">
      <c r="A4967" s="521" t="s">
        <v>204</v>
      </c>
      <c r="B4967" s="522"/>
      <c r="C4967" s="522"/>
      <c r="D4967" s="522"/>
      <c r="E4967" s="522"/>
      <c r="F4967" s="522"/>
      <c r="G4967" s="522"/>
      <c r="H4967" s="523"/>
      <c r="I4967" s="23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4"/>
      <c r="B4968" s="518" t="s">
        <v>16</v>
      </c>
      <c r="C4968" s="519"/>
      <c r="D4968" s="519"/>
      <c r="E4968" s="519"/>
      <c r="F4968" s="519"/>
      <c r="G4968" s="520"/>
      <c r="H4968" s="20"/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4"/>
      <c r="B4969" s="4"/>
      <c r="C4969" s="4"/>
      <c r="D4969" s="4"/>
      <c r="E4969" s="4"/>
      <c r="F4969" s="4"/>
      <c r="G4969" s="4"/>
      <c r="H4969" s="4"/>
      <c r="I4969" s="23"/>
      <c r="P4969"/>
      <c r="Q4969"/>
      <c r="R4969"/>
      <c r="S4969"/>
      <c r="T4969"/>
      <c r="U4969"/>
      <c r="V4969"/>
      <c r="W4969"/>
      <c r="X4969"/>
    </row>
    <row r="4970" spans="1:24" ht="15" customHeight="1" x14ac:dyDescent="0.25">
      <c r="A4970" s="521" t="s">
        <v>238</v>
      </c>
      <c r="B4970" s="522"/>
      <c r="C4970" s="522"/>
      <c r="D4970" s="522"/>
      <c r="E4970" s="522"/>
      <c r="F4970" s="522"/>
      <c r="G4970" s="522"/>
      <c r="H4970" s="523"/>
      <c r="I4970" s="23"/>
      <c r="P4970"/>
      <c r="Q4970"/>
      <c r="R4970"/>
      <c r="S4970"/>
      <c r="T4970"/>
      <c r="U4970"/>
      <c r="V4970"/>
      <c r="W4970"/>
      <c r="X4970"/>
    </row>
    <row r="4971" spans="1:24" ht="15" customHeight="1" x14ac:dyDescent="0.25">
      <c r="A4971" s="518" t="s">
        <v>12</v>
      </c>
      <c r="B4971" s="519"/>
      <c r="C4971" s="519"/>
      <c r="D4971" s="519"/>
      <c r="E4971" s="519"/>
      <c r="F4971" s="519"/>
      <c r="G4971" s="519"/>
      <c r="H4971" s="520"/>
      <c r="I4971" s="23"/>
      <c r="P4971"/>
      <c r="Q4971"/>
      <c r="R4971"/>
      <c r="S4971"/>
      <c r="T4971"/>
      <c r="U4971"/>
      <c r="V4971"/>
      <c r="W4971"/>
      <c r="X4971"/>
    </row>
    <row r="4972" spans="1:24" ht="27" x14ac:dyDescent="0.25">
      <c r="A4972" s="375">
        <v>4259</v>
      </c>
      <c r="B4972" s="375" t="s">
        <v>3731</v>
      </c>
      <c r="C4972" s="375" t="s">
        <v>863</v>
      </c>
      <c r="D4972" s="375" t="s">
        <v>254</v>
      </c>
      <c r="E4972" s="375" t="s">
        <v>14</v>
      </c>
      <c r="F4972" s="375">
        <v>500000</v>
      </c>
      <c r="G4972" s="375">
        <v>500000</v>
      </c>
      <c r="H4972" s="375">
        <v>1</v>
      </c>
      <c r="I4972" s="23"/>
      <c r="P4972"/>
      <c r="Q4972"/>
      <c r="R4972"/>
      <c r="S4972"/>
      <c r="T4972"/>
      <c r="U4972"/>
      <c r="V4972"/>
      <c r="W4972"/>
      <c r="X4972"/>
    </row>
    <row r="4973" spans="1:24" ht="27" x14ac:dyDescent="0.25">
      <c r="A4973" s="375">
        <v>4259</v>
      </c>
      <c r="B4973" s="375" t="s">
        <v>3732</v>
      </c>
      <c r="C4973" s="375" t="s">
        <v>863</v>
      </c>
      <c r="D4973" s="375" t="s">
        <v>254</v>
      </c>
      <c r="E4973" s="375" t="s">
        <v>14</v>
      </c>
      <c r="F4973" s="375">
        <v>500000</v>
      </c>
      <c r="G4973" s="375">
        <v>500000</v>
      </c>
      <c r="H4973" s="375">
        <v>1</v>
      </c>
      <c r="I4973" s="23"/>
      <c r="P4973"/>
      <c r="Q4973"/>
      <c r="R4973"/>
      <c r="S4973"/>
      <c r="T4973"/>
      <c r="U4973"/>
      <c r="V4973"/>
      <c r="W4973"/>
      <c r="X4973"/>
    </row>
    <row r="4974" spans="1:24" ht="27" x14ac:dyDescent="0.25">
      <c r="A4974" s="375">
        <v>4259</v>
      </c>
      <c r="B4974" s="375" t="s">
        <v>3733</v>
      </c>
      <c r="C4974" s="375" t="s">
        <v>863</v>
      </c>
      <c r="D4974" s="375" t="s">
        <v>254</v>
      </c>
      <c r="E4974" s="375" t="s">
        <v>14</v>
      </c>
      <c r="F4974" s="375">
        <v>500000</v>
      </c>
      <c r="G4974" s="375">
        <v>500000</v>
      </c>
      <c r="H4974" s="375">
        <v>1</v>
      </c>
      <c r="I4974" s="23"/>
      <c r="P4974"/>
      <c r="Q4974"/>
      <c r="R4974"/>
      <c r="S4974"/>
      <c r="T4974"/>
      <c r="U4974"/>
      <c r="V4974"/>
      <c r="W4974"/>
      <c r="X4974"/>
    </row>
    <row r="4975" spans="1:24" x14ac:dyDescent="0.25">
      <c r="A4975" s="375"/>
      <c r="B4975" s="375"/>
      <c r="C4975" s="375"/>
      <c r="D4975" s="375"/>
      <c r="E4975" s="375"/>
      <c r="F4975" s="375"/>
      <c r="G4975" s="375"/>
      <c r="H4975" s="375"/>
      <c r="I4975" s="23"/>
      <c r="P4975"/>
      <c r="Q4975"/>
      <c r="R4975"/>
      <c r="S4975"/>
      <c r="T4975"/>
      <c r="U4975"/>
      <c r="V4975"/>
      <c r="W4975"/>
      <c r="X4975"/>
    </row>
    <row r="4976" spans="1:24" x14ac:dyDescent="0.25">
      <c r="A4976" s="375"/>
      <c r="B4976" s="375"/>
      <c r="C4976" s="375"/>
      <c r="D4976" s="375"/>
      <c r="E4976" s="375"/>
      <c r="F4976" s="375"/>
      <c r="G4976" s="375"/>
      <c r="H4976" s="375"/>
      <c r="I4976" s="23"/>
      <c r="P4976"/>
      <c r="Q4976"/>
      <c r="R4976"/>
      <c r="S4976"/>
      <c r="T4976"/>
      <c r="U4976"/>
      <c r="V4976"/>
      <c r="W4976"/>
      <c r="X4976"/>
    </row>
    <row r="4977" spans="1:24" ht="18" customHeight="1" x14ac:dyDescent="0.25">
      <c r="A4977" s="4"/>
      <c r="B4977" s="518" t="s">
        <v>8</v>
      </c>
      <c r="C4977" s="519"/>
      <c r="D4977" s="519"/>
      <c r="E4977" s="519"/>
      <c r="F4977" s="519"/>
      <c r="G4977" s="520"/>
      <c r="H4977" s="20"/>
      <c r="I4977" s="23"/>
      <c r="P4977"/>
      <c r="Q4977"/>
      <c r="R4977"/>
      <c r="S4977"/>
      <c r="T4977"/>
      <c r="U4977"/>
      <c r="V4977"/>
      <c r="W4977"/>
      <c r="X4977"/>
    </row>
    <row r="4978" spans="1:24" ht="18" customHeight="1" x14ac:dyDescent="0.25">
      <c r="A4978" s="412">
        <v>4267</v>
      </c>
      <c r="B4978" s="412" t="s">
        <v>4273</v>
      </c>
      <c r="C4978" s="412" t="s">
        <v>963</v>
      </c>
      <c r="D4978" s="412" t="s">
        <v>387</v>
      </c>
      <c r="E4978" s="412" t="s">
        <v>14</v>
      </c>
      <c r="F4978" s="412">
        <v>8435</v>
      </c>
      <c r="G4978" s="412">
        <f>+F4978*H4978</f>
        <v>590450</v>
      </c>
      <c r="H4978" s="412">
        <v>70</v>
      </c>
      <c r="I4978" s="23"/>
      <c r="P4978"/>
      <c r="Q4978"/>
      <c r="R4978"/>
      <c r="S4978"/>
      <c r="T4978"/>
      <c r="U4978"/>
      <c r="V4978"/>
      <c r="W4978"/>
      <c r="X4978"/>
    </row>
    <row r="4979" spans="1:24" ht="18" customHeight="1" x14ac:dyDescent="0.25">
      <c r="A4979" s="412">
        <v>4267</v>
      </c>
      <c r="B4979" s="412" t="s">
        <v>4272</v>
      </c>
      <c r="C4979" s="412" t="s">
        <v>965</v>
      </c>
      <c r="D4979" s="412" t="s">
        <v>387</v>
      </c>
      <c r="E4979" s="412" t="s">
        <v>14</v>
      </c>
      <c r="F4979" s="412">
        <v>409500</v>
      </c>
      <c r="G4979" s="412">
        <v>409500</v>
      </c>
      <c r="H4979" s="412">
        <v>1</v>
      </c>
      <c r="I4979" s="23"/>
      <c r="P4979"/>
      <c r="Q4979"/>
      <c r="R4979"/>
      <c r="S4979"/>
      <c r="T4979"/>
      <c r="U4979"/>
      <c r="V4979"/>
      <c r="W4979"/>
      <c r="X4979"/>
    </row>
    <row r="4980" spans="1:24" ht="18" customHeight="1" x14ac:dyDescent="0.25">
      <c r="A4980" s="374">
        <v>4239</v>
      </c>
      <c r="B4980" s="412" t="s">
        <v>3734</v>
      </c>
      <c r="C4980" s="412" t="s">
        <v>3076</v>
      </c>
      <c r="D4980" s="412" t="s">
        <v>9</v>
      </c>
      <c r="E4980" s="412" t="s">
        <v>10</v>
      </c>
      <c r="F4980" s="412">
        <v>10000</v>
      </c>
      <c r="G4980" s="412">
        <f>+F4980*H4980</f>
        <v>500000</v>
      </c>
      <c r="H4980" s="412">
        <v>50</v>
      </c>
      <c r="I4980" s="23"/>
      <c r="P4980"/>
      <c r="Q4980"/>
      <c r="R4980"/>
      <c r="S4980"/>
      <c r="T4980"/>
      <c r="U4980"/>
      <c r="V4980"/>
      <c r="W4980"/>
      <c r="X4980"/>
    </row>
    <row r="4981" spans="1:24" ht="18" customHeight="1" x14ac:dyDescent="0.25">
      <c r="A4981" s="374">
        <v>4267</v>
      </c>
      <c r="B4981" s="374" t="s">
        <v>3730</v>
      </c>
      <c r="C4981" s="374" t="s">
        <v>965</v>
      </c>
      <c r="D4981" s="374" t="s">
        <v>9</v>
      </c>
      <c r="E4981" s="374" t="s">
        <v>14</v>
      </c>
      <c r="F4981" s="374">
        <v>409500</v>
      </c>
      <c r="G4981" s="374">
        <v>409500</v>
      </c>
      <c r="H4981" s="374">
        <v>1</v>
      </c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374">
        <v>4267</v>
      </c>
      <c r="B4982" s="374" t="s">
        <v>3729</v>
      </c>
      <c r="C4982" s="374" t="s">
        <v>963</v>
      </c>
      <c r="D4982" s="374" t="s">
        <v>9</v>
      </c>
      <c r="E4982" s="374" t="s">
        <v>10</v>
      </c>
      <c r="F4982" s="374">
        <v>8435</v>
      </c>
      <c r="G4982" s="374">
        <f>+F4982*H4982</f>
        <v>590450</v>
      </c>
      <c r="H4982" s="374">
        <v>70</v>
      </c>
      <c r="I4982" s="23"/>
      <c r="P4982"/>
      <c r="Q4982"/>
      <c r="R4982"/>
      <c r="S4982"/>
      <c r="T4982"/>
      <c r="U4982"/>
      <c r="V4982"/>
      <c r="W4982"/>
      <c r="X4982"/>
    </row>
    <row r="4983" spans="1:24" s="442" customFormat="1" x14ac:dyDescent="0.25">
      <c r="A4983" s="506">
        <v>4239</v>
      </c>
      <c r="B4983" s="506" t="s">
        <v>5618</v>
      </c>
      <c r="C4983" s="506" t="s">
        <v>3076</v>
      </c>
      <c r="D4983" s="506" t="s">
        <v>9</v>
      </c>
      <c r="E4983" s="506" t="s">
        <v>10</v>
      </c>
      <c r="F4983" s="506">
        <v>6250</v>
      </c>
      <c r="G4983" s="506">
        <f>+F4983*H4983</f>
        <v>250000</v>
      </c>
      <c r="H4983" s="506">
        <v>40</v>
      </c>
      <c r="I4983" s="445"/>
    </row>
    <row r="4984" spans="1:24" ht="15" customHeight="1" x14ac:dyDescent="0.25">
      <c r="A4984" s="521" t="s">
        <v>237</v>
      </c>
      <c r="B4984" s="522"/>
      <c r="C4984" s="522"/>
      <c r="D4984" s="522"/>
      <c r="E4984" s="522"/>
      <c r="F4984" s="522"/>
      <c r="G4984" s="522"/>
      <c r="H4984" s="523"/>
      <c r="I4984" s="23"/>
      <c r="P4984"/>
      <c r="Q4984"/>
      <c r="R4984"/>
      <c r="S4984"/>
      <c r="T4984"/>
      <c r="U4984"/>
      <c r="V4984"/>
      <c r="W4984"/>
      <c r="X4984"/>
    </row>
    <row r="4985" spans="1:24" x14ac:dyDescent="0.25">
      <c r="A4985" s="4"/>
      <c r="B4985" s="518" t="s">
        <v>8</v>
      </c>
      <c r="C4985" s="519"/>
      <c r="D4985" s="519"/>
      <c r="E4985" s="519"/>
      <c r="F4985" s="519"/>
      <c r="G4985" s="520"/>
      <c r="H4985" s="20"/>
      <c r="I4985" s="23"/>
      <c r="P4985"/>
      <c r="Q4985"/>
      <c r="R4985"/>
      <c r="S4985"/>
      <c r="T4985"/>
      <c r="U4985"/>
      <c r="V4985"/>
      <c r="W4985"/>
      <c r="X4985"/>
    </row>
    <row r="4986" spans="1:24" x14ac:dyDescent="0.25">
      <c r="A4986" s="177"/>
      <c r="B4986" s="357"/>
      <c r="C4986" s="357"/>
      <c r="D4986" s="357"/>
      <c r="E4986" s="357"/>
      <c r="F4986" s="357"/>
      <c r="G4986" s="357"/>
      <c r="H4986" s="357"/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357"/>
      <c r="B4987" s="357"/>
      <c r="C4987" s="357"/>
      <c r="D4987" s="357"/>
      <c r="E4987" s="357"/>
      <c r="F4987" s="357"/>
      <c r="G4987" s="357"/>
      <c r="H4987" s="357"/>
      <c r="I4987" s="23"/>
      <c r="P4987"/>
      <c r="Q4987"/>
      <c r="R4987"/>
      <c r="S4987"/>
      <c r="T4987"/>
      <c r="U4987"/>
      <c r="V4987"/>
      <c r="W4987"/>
      <c r="X4987"/>
    </row>
    <row r="4988" spans="1:24" x14ac:dyDescent="0.25">
      <c r="A4988" s="357"/>
      <c r="B4988" s="357"/>
      <c r="C4988" s="357"/>
      <c r="D4988" s="357"/>
      <c r="E4988" s="357"/>
      <c r="F4988" s="357"/>
      <c r="G4988" s="357"/>
      <c r="H4988" s="357"/>
      <c r="I4988" s="23"/>
      <c r="P4988"/>
      <c r="Q4988"/>
      <c r="R4988"/>
      <c r="S4988"/>
      <c r="T4988"/>
      <c r="U4988"/>
      <c r="V4988"/>
      <c r="W4988"/>
      <c r="X4988"/>
    </row>
    <row r="4989" spans="1:24" ht="15" customHeight="1" x14ac:dyDescent="0.25">
      <c r="A4989" s="521" t="s">
        <v>3401</v>
      </c>
      <c r="B4989" s="522"/>
      <c r="C4989" s="522"/>
      <c r="D4989" s="522"/>
      <c r="E4989" s="522"/>
      <c r="F4989" s="522"/>
      <c r="G4989" s="522"/>
      <c r="H4989" s="523"/>
      <c r="I4989" s="23"/>
      <c r="P4989"/>
      <c r="Q4989"/>
      <c r="R4989"/>
      <c r="S4989"/>
      <c r="T4989"/>
      <c r="U4989"/>
      <c r="V4989"/>
      <c r="W4989"/>
      <c r="X4989"/>
    </row>
    <row r="4990" spans="1:24" x14ac:dyDescent="0.25">
      <c r="A4990" s="4"/>
      <c r="B4990" s="518" t="s">
        <v>8</v>
      </c>
      <c r="C4990" s="519"/>
      <c r="D4990" s="519"/>
      <c r="E4990" s="519"/>
      <c r="F4990" s="519"/>
      <c r="G4990" s="520"/>
      <c r="H4990" s="20"/>
      <c r="I4990" s="23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163">
        <v>4239</v>
      </c>
      <c r="B4991" s="359" t="s">
        <v>3402</v>
      </c>
      <c r="C4991" s="359" t="s">
        <v>27</v>
      </c>
      <c r="D4991" s="359" t="s">
        <v>13</v>
      </c>
      <c r="E4991" s="359" t="s">
        <v>14</v>
      </c>
      <c r="F4991" s="359">
        <v>600000</v>
      </c>
      <c r="G4991" s="359">
        <v>600000</v>
      </c>
      <c r="H4991" s="359">
        <v>1</v>
      </c>
      <c r="I4991" s="23"/>
      <c r="P4991"/>
      <c r="Q4991"/>
      <c r="R4991"/>
      <c r="S4991"/>
      <c r="T4991"/>
      <c r="U4991"/>
      <c r="V4991"/>
      <c r="W4991"/>
      <c r="X4991"/>
    </row>
    <row r="4992" spans="1:24" ht="15" customHeight="1" x14ac:dyDescent="0.25">
      <c r="A4992" s="521" t="s">
        <v>4925</v>
      </c>
      <c r="B4992" s="522"/>
      <c r="C4992" s="522"/>
      <c r="D4992" s="522"/>
      <c r="E4992" s="522"/>
      <c r="F4992" s="522"/>
      <c r="G4992" s="522"/>
      <c r="H4992" s="523"/>
      <c r="I4992" s="23"/>
      <c r="P4992"/>
      <c r="Q4992"/>
      <c r="R4992"/>
      <c r="S4992"/>
      <c r="T4992"/>
      <c r="U4992"/>
      <c r="V4992"/>
      <c r="W4992"/>
      <c r="X4992"/>
    </row>
    <row r="4993" spans="1:24" x14ac:dyDescent="0.25">
      <c r="A4993" s="4"/>
      <c r="B4993" s="518" t="s">
        <v>12</v>
      </c>
      <c r="C4993" s="519"/>
      <c r="D4993" s="519"/>
      <c r="E4993" s="519"/>
      <c r="F4993" s="519"/>
      <c r="G4993" s="520"/>
      <c r="H4993" s="20"/>
      <c r="I4993" s="23"/>
      <c r="P4993"/>
      <c r="Q4993"/>
      <c r="R4993"/>
      <c r="S4993"/>
      <c r="T4993"/>
      <c r="U4993"/>
      <c r="V4993"/>
      <c r="W4993"/>
      <c r="X4993"/>
    </row>
    <row r="4994" spans="1:24" x14ac:dyDescent="0.25">
      <c r="A4994" s="173"/>
      <c r="B4994" s="173"/>
      <c r="C4994" s="173"/>
      <c r="D4994" s="173"/>
      <c r="E4994" s="173"/>
      <c r="F4994" s="173"/>
      <c r="G4994" s="173"/>
      <c r="H4994" s="173"/>
      <c r="I4994" s="23"/>
      <c r="P4994"/>
      <c r="Q4994"/>
      <c r="R4994"/>
      <c r="S4994"/>
      <c r="T4994"/>
      <c r="U4994"/>
      <c r="V4994"/>
      <c r="W4994"/>
      <c r="X4994"/>
    </row>
    <row r="4995" spans="1:24" ht="15" customHeight="1" x14ac:dyDescent="0.25">
      <c r="A4995" s="518" t="s">
        <v>16</v>
      </c>
      <c r="B4995" s="519"/>
      <c r="C4995" s="519"/>
      <c r="D4995" s="519"/>
      <c r="E4995" s="519"/>
      <c r="F4995" s="519"/>
      <c r="G4995" s="519"/>
      <c r="H4995" s="520"/>
      <c r="I4995" s="23"/>
      <c r="P4995"/>
      <c r="Q4995"/>
      <c r="R4995"/>
      <c r="S4995"/>
      <c r="T4995"/>
      <c r="U4995"/>
      <c r="V4995"/>
      <c r="W4995"/>
      <c r="X4995"/>
    </row>
    <row r="4996" spans="1:24" x14ac:dyDescent="0.25">
      <c r="A4996" s="174"/>
      <c r="B4996" s="174"/>
      <c r="C4996" s="174"/>
      <c r="D4996" s="174"/>
      <c r="E4996" s="174"/>
      <c r="F4996" s="174"/>
      <c r="G4996" s="174"/>
      <c r="H4996" s="174"/>
      <c r="I4996" s="23"/>
      <c r="P4996"/>
      <c r="Q4996"/>
      <c r="R4996"/>
      <c r="S4996"/>
      <c r="T4996"/>
      <c r="U4996"/>
      <c r="V4996"/>
      <c r="W4996"/>
      <c r="X4996"/>
    </row>
    <row r="4997" spans="1:24" ht="15" customHeight="1" x14ac:dyDescent="0.25">
      <c r="A4997" s="521" t="s">
        <v>3666</v>
      </c>
      <c r="B4997" s="522"/>
      <c r="C4997" s="522"/>
      <c r="D4997" s="522"/>
      <c r="E4997" s="522"/>
      <c r="F4997" s="522"/>
      <c r="G4997" s="522"/>
      <c r="H4997" s="523"/>
      <c r="I4997" s="23"/>
      <c r="P4997"/>
      <c r="Q4997"/>
      <c r="R4997"/>
      <c r="S4997"/>
      <c r="T4997"/>
      <c r="U4997"/>
      <c r="V4997"/>
      <c r="W4997"/>
      <c r="X4997"/>
    </row>
    <row r="4998" spans="1:24" x14ac:dyDescent="0.25">
      <c r="A4998" s="4"/>
      <c r="B4998" s="518" t="s">
        <v>12</v>
      </c>
      <c r="C4998" s="519"/>
      <c r="D4998" s="519"/>
      <c r="E4998" s="519"/>
      <c r="F4998" s="519"/>
      <c r="G4998" s="520"/>
      <c r="H4998" s="20"/>
      <c r="I4998" s="23"/>
      <c r="P4998"/>
      <c r="Q4998"/>
      <c r="R4998"/>
      <c r="S4998"/>
      <c r="T4998"/>
      <c r="U4998"/>
      <c r="V4998"/>
      <c r="W4998"/>
      <c r="X4998"/>
    </row>
    <row r="4999" spans="1:24" ht="54" x14ac:dyDescent="0.25">
      <c r="A4999" s="374">
        <v>4213</v>
      </c>
      <c r="B4999" s="374" t="s">
        <v>3667</v>
      </c>
      <c r="C4999" s="374" t="s">
        <v>407</v>
      </c>
      <c r="D4999" s="374" t="s">
        <v>387</v>
      </c>
      <c r="E4999" s="374" t="s">
        <v>14</v>
      </c>
      <c r="F4999" s="374">
        <v>175000</v>
      </c>
      <c r="G4999" s="374">
        <v>175000</v>
      </c>
      <c r="H4999" s="374">
        <v>1</v>
      </c>
      <c r="I4999" s="23"/>
      <c r="P4999"/>
      <c r="Q4999"/>
      <c r="R4999"/>
      <c r="S4999"/>
      <c r="T4999"/>
      <c r="U4999"/>
      <c r="V4999"/>
      <c r="W4999"/>
      <c r="X4999"/>
    </row>
    <row r="5000" spans="1:24" ht="27" x14ac:dyDescent="0.25">
      <c r="A5000" s="374">
        <v>4213</v>
      </c>
      <c r="B5000" s="374" t="s">
        <v>3668</v>
      </c>
      <c r="C5000" s="374" t="s">
        <v>522</v>
      </c>
      <c r="D5000" s="374" t="s">
        <v>387</v>
      </c>
      <c r="E5000" s="374" t="s">
        <v>14</v>
      </c>
      <c r="F5000" s="374">
        <v>996000</v>
      </c>
      <c r="G5000" s="374">
        <v>996000</v>
      </c>
      <c r="H5000" s="374">
        <v>1</v>
      </c>
      <c r="I5000" s="23"/>
      <c r="P5000"/>
      <c r="Q5000"/>
      <c r="R5000"/>
      <c r="S5000"/>
      <c r="T5000"/>
      <c r="U5000"/>
      <c r="V5000"/>
      <c r="W5000"/>
      <c r="X5000"/>
    </row>
    <row r="5001" spans="1:24" ht="13.5" customHeight="1" x14ac:dyDescent="0.25">
      <c r="A5001" s="521" t="s">
        <v>3404</v>
      </c>
      <c r="B5001" s="522"/>
      <c r="C5001" s="522"/>
      <c r="D5001" s="522"/>
      <c r="E5001" s="522"/>
      <c r="F5001" s="522"/>
      <c r="G5001" s="522"/>
      <c r="H5001" s="523"/>
      <c r="I5001" s="23"/>
      <c r="P5001"/>
      <c r="Q5001"/>
      <c r="R5001"/>
      <c r="S5001"/>
      <c r="T5001"/>
      <c r="U5001"/>
      <c r="V5001"/>
      <c r="W5001"/>
      <c r="X5001"/>
    </row>
    <row r="5002" spans="1:24" x14ac:dyDescent="0.25">
      <c r="A5002" s="4"/>
      <c r="B5002" s="518" t="s">
        <v>12</v>
      </c>
      <c r="C5002" s="519"/>
      <c r="D5002" s="519"/>
      <c r="E5002" s="519"/>
      <c r="F5002" s="519"/>
      <c r="G5002" s="520"/>
      <c r="H5002" s="20"/>
      <c r="I5002" s="23"/>
      <c r="P5002"/>
      <c r="Q5002"/>
      <c r="R5002"/>
      <c r="S5002"/>
      <c r="T5002"/>
      <c r="U5002"/>
      <c r="V5002"/>
      <c r="W5002"/>
      <c r="X5002"/>
    </row>
    <row r="5003" spans="1:24" x14ac:dyDescent="0.25">
      <c r="A5003" s="4">
        <v>4239</v>
      </c>
      <c r="B5003" s="4" t="s">
        <v>3403</v>
      </c>
      <c r="C5003" s="4" t="s">
        <v>27</v>
      </c>
      <c r="D5003" s="4" t="s">
        <v>13</v>
      </c>
      <c r="E5003" s="4" t="s">
        <v>14</v>
      </c>
      <c r="F5003" s="4">
        <v>910000</v>
      </c>
      <c r="G5003" s="4">
        <v>910000</v>
      </c>
      <c r="H5003" s="4">
        <v>1</v>
      </c>
      <c r="I5003" s="23"/>
      <c r="P5003"/>
      <c r="Q5003"/>
      <c r="R5003"/>
      <c r="S5003"/>
      <c r="T5003"/>
      <c r="U5003"/>
      <c r="V5003"/>
      <c r="W5003"/>
      <c r="X5003"/>
    </row>
    <row r="5004" spans="1:24" ht="13.5" customHeight="1" x14ac:dyDescent="0.25">
      <c r="A5004" s="521" t="s">
        <v>97</v>
      </c>
      <c r="B5004" s="522"/>
      <c r="C5004" s="522"/>
      <c r="D5004" s="522"/>
      <c r="E5004" s="522"/>
      <c r="F5004" s="522"/>
      <c r="G5004" s="522"/>
      <c r="H5004" s="523"/>
      <c r="I5004" s="23"/>
      <c r="P5004"/>
      <c r="Q5004"/>
      <c r="R5004"/>
      <c r="S5004"/>
      <c r="T5004"/>
      <c r="U5004"/>
      <c r="V5004"/>
      <c r="W5004"/>
      <c r="X5004"/>
    </row>
    <row r="5005" spans="1:24" ht="15" customHeight="1" x14ac:dyDescent="0.25">
      <c r="A5005" s="518" t="s">
        <v>12</v>
      </c>
      <c r="B5005" s="519"/>
      <c r="C5005" s="519"/>
      <c r="D5005" s="519"/>
      <c r="E5005" s="519"/>
      <c r="F5005" s="519"/>
      <c r="G5005" s="519"/>
      <c r="H5005" s="520"/>
      <c r="I5005" s="23"/>
      <c r="P5005"/>
      <c r="Q5005"/>
      <c r="R5005"/>
      <c r="S5005"/>
      <c r="T5005"/>
      <c r="U5005"/>
      <c r="V5005"/>
      <c r="W5005"/>
      <c r="X5005"/>
    </row>
    <row r="5006" spans="1:24" ht="40.5" x14ac:dyDescent="0.25">
      <c r="A5006" s="206">
        <v>4239</v>
      </c>
      <c r="B5006" s="206" t="s">
        <v>1059</v>
      </c>
      <c r="C5006" s="206" t="s">
        <v>503</v>
      </c>
      <c r="D5006" s="206" t="s">
        <v>9</v>
      </c>
      <c r="E5006" s="206" t="s">
        <v>14</v>
      </c>
      <c r="F5006" s="206">
        <v>136500</v>
      </c>
      <c r="G5006" s="206">
        <v>136500</v>
      </c>
      <c r="H5006" s="206">
        <v>1</v>
      </c>
      <c r="I5006" s="23"/>
      <c r="P5006"/>
      <c r="Q5006"/>
      <c r="R5006"/>
      <c r="S5006"/>
      <c r="T5006"/>
      <c r="U5006"/>
      <c r="V5006"/>
      <c r="W5006"/>
      <c r="X5006"/>
    </row>
    <row r="5007" spans="1:24" ht="40.5" x14ac:dyDescent="0.25">
      <c r="A5007" s="206">
        <v>4239</v>
      </c>
      <c r="B5007" s="206" t="s">
        <v>1060</v>
      </c>
      <c r="C5007" s="206" t="s">
        <v>503</v>
      </c>
      <c r="D5007" s="206" t="s">
        <v>9</v>
      </c>
      <c r="E5007" s="206" t="s">
        <v>14</v>
      </c>
      <c r="F5007" s="206">
        <v>888888</v>
      </c>
      <c r="G5007" s="206">
        <v>888888</v>
      </c>
      <c r="H5007" s="206">
        <v>1</v>
      </c>
      <c r="I5007" s="23"/>
      <c r="P5007"/>
      <c r="Q5007"/>
      <c r="R5007"/>
      <c r="S5007"/>
      <c r="T5007"/>
      <c r="U5007"/>
      <c r="V5007"/>
      <c r="W5007"/>
      <c r="X5007"/>
    </row>
    <row r="5008" spans="1:24" ht="40.5" x14ac:dyDescent="0.25">
      <c r="A5008" s="206">
        <v>4239</v>
      </c>
      <c r="B5008" s="206" t="s">
        <v>1061</v>
      </c>
      <c r="C5008" s="206" t="s">
        <v>503</v>
      </c>
      <c r="D5008" s="206" t="s">
        <v>9</v>
      </c>
      <c r="E5008" s="206" t="s">
        <v>14</v>
      </c>
      <c r="F5008" s="206">
        <v>520000</v>
      </c>
      <c r="G5008" s="206">
        <v>520000</v>
      </c>
      <c r="H5008" s="206">
        <v>1</v>
      </c>
      <c r="I5008" s="23"/>
      <c r="P5008"/>
      <c r="Q5008"/>
      <c r="R5008"/>
      <c r="S5008"/>
      <c r="T5008"/>
      <c r="U5008"/>
      <c r="V5008"/>
      <c r="W5008"/>
      <c r="X5008"/>
    </row>
    <row r="5009" spans="1:24" ht="40.5" x14ac:dyDescent="0.25">
      <c r="A5009" s="206">
        <v>4239</v>
      </c>
      <c r="B5009" s="206" t="s">
        <v>1062</v>
      </c>
      <c r="C5009" s="206" t="s">
        <v>503</v>
      </c>
      <c r="D5009" s="206" t="s">
        <v>9</v>
      </c>
      <c r="E5009" s="206" t="s">
        <v>14</v>
      </c>
      <c r="F5009" s="206">
        <v>139000</v>
      </c>
      <c r="G5009" s="206">
        <v>139000</v>
      </c>
      <c r="H5009" s="206">
        <v>1</v>
      </c>
      <c r="I5009" s="23"/>
      <c r="P5009"/>
      <c r="Q5009"/>
      <c r="R5009"/>
      <c r="S5009"/>
      <c r="T5009"/>
      <c r="U5009"/>
      <c r="V5009"/>
      <c r="W5009"/>
      <c r="X5009"/>
    </row>
    <row r="5010" spans="1:24" ht="40.5" x14ac:dyDescent="0.25">
      <c r="A5010" s="206">
        <v>4239</v>
      </c>
      <c r="B5010" s="206" t="s">
        <v>1063</v>
      </c>
      <c r="C5010" s="206" t="s">
        <v>503</v>
      </c>
      <c r="D5010" s="206" t="s">
        <v>9</v>
      </c>
      <c r="E5010" s="206" t="s">
        <v>14</v>
      </c>
      <c r="F5010" s="206">
        <v>510000</v>
      </c>
      <c r="G5010" s="206">
        <v>510000</v>
      </c>
      <c r="H5010" s="206">
        <v>1</v>
      </c>
      <c r="I5010" s="23"/>
      <c r="P5010"/>
      <c r="Q5010"/>
      <c r="R5010"/>
      <c r="S5010"/>
      <c r="T5010"/>
      <c r="U5010"/>
      <c r="V5010"/>
      <c r="W5010"/>
      <c r="X5010"/>
    </row>
    <row r="5011" spans="1:24" ht="40.5" x14ac:dyDescent="0.25">
      <c r="A5011" s="206">
        <v>4239</v>
      </c>
      <c r="B5011" s="206" t="s">
        <v>1064</v>
      </c>
      <c r="C5011" s="206" t="s">
        <v>503</v>
      </c>
      <c r="D5011" s="206" t="s">
        <v>9</v>
      </c>
      <c r="E5011" s="206" t="s">
        <v>14</v>
      </c>
      <c r="F5011" s="206">
        <v>999999</v>
      </c>
      <c r="G5011" s="206">
        <v>999999</v>
      </c>
      <c r="H5011" s="206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40.5" x14ac:dyDescent="0.25">
      <c r="A5012" s="206">
        <v>4239</v>
      </c>
      <c r="B5012" s="206" t="s">
        <v>1065</v>
      </c>
      <c r="C5012" s="206" t="s">
        <v>503</v>
      </c>
      <c r="D5012" s="206" t="s">
        <v>9</v>
      </c>
      <c r="E5012" s="206" t="s">
        <v>14</v>
      </c>
      <c r="F5012" s="206">
        <v>555555</v>
      </c>
      <c r="G5012" s="206">
        <v>555555</v>
      </c>
      <c r="H5012" s="206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ht="40.5" x14ac:dyDescent="0.25">
      <c r="A5013" s="206">
        <v>4239</v>
      </c>
      <c r="B5013" s="206" t="s">
        <v>1066</v>
      </c>
      <c r="C5013" s="206" t="s">
        <v>503</v>
      </c>
      <c r="D5013" s="206" t="s">
        <v>9</v>
      </c>
      <c r="E5013" s="206" t="s">
        <v>14</v>
      </c>
      <c r="F5013" s="206">
        <v>96000</v>
      </c>
      <c r="G5013" s="206">
        <v>96000</v>
      </c>
      <c r="H5013" s="206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40.5" x14ac:dyDescent="0.25">
      <c r="A5014" s="206">
        <v>4239</v>
      </c>
      <c r="B5014" s="206" t="s">
        <v>1067</v>
      </c>
      <c r="C5014" s="206" t="s">
        <v>503</v>
      </c>
      <c r="D5014" s="206" t="s">
        <v>9</v>
      </c>
      <c r="E5014" s="206" t="s">
        <v>14</v>
      </c>
      <c r="F5014" s="206">
        <v>96000</v>
      </c>
      <c r="G5014" s="206">
        <v>96000</v>
      </c>
      <c r="H5014" s="206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40.5" x14ac:dyDescent="0.25">
      <c r="A5015" s="206">
        <v>4239</v>
      </c>
      <c r="B5015" s="206" t="s">
        <v>1068</v>
      </c>
      <c r="C5015" s="206" t="s">
        <v>503</v>
      </c>
      <c r="D5015" s="206" t="s">
        <v>9</v>
      </c>
      <c r="E5015" s="206" t="s">
        <v>14</v>
      </c>
      <c r="F5015" s="206">
        <v>238000</v>
      </c>
      <c r="G5015" s="206">
        <v>238000</v>
      </c>
      <c r="H5015" s="206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40.5" x14ac:dyDescent="0.25">
      <c r="A5016" s="206">
        <v>4239</v>
      </c>
      <c r="B5016" s="206" t="s">
        <v>1069</v>
      </c>
      <c r="C5016" s="206" t="s">
        <v>503</v>
      </c>
      <c r="D5016" s="206" t="s">
        <v>9</v>
      </c>
      <c r="E5016" s="206" t="s">
        <v>14</v>
      </c>
      <c r="F5016" s="206">
        <v>334000</v>
      </c>
      <c r="G5016" s="206">
        <v>334000</v>
      </c>
      <c r="H5016" s="206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4" ht="40.5" x14ac:dyDescent="0.25">
      <c r="A5017" s="206">
        <v>4239</v>
      </c>
      <c r="B5017" s="206" t="s">
        <v>1070</v>
      </c>
      <c r="C5017" s="206" t="s">
        <v>503</v>
      </c>
      <c r="D5017" s="206" t="s">
        <v>9</v>
      </c>
      <c r="E5017" s="206" t="s">
        <v>14</v>
      </c>
      <c r="F5017" s="206">
        <v>222000</v>
      </c>
      <c r="G5017" s="206">
        <v>222000</v>
      </c>
      <c r="H5017" s="206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40.5" x14ac:dyDescent="0.25">
      <c r="A5018" s="206">
        <v>4239</v>
      </c>
      <c r="B5018" s="206" t="s">
        <v>1071</v>
      </c>
      <c r="C5018" s="206" t="s">
        <v>503</v>
      </c>
      <c r="D5018" s="206" t="s">
        <v>9</v>
      </c>
      <c r="E5018" s="206" t="s">
        <v>14</v>
      </c>
      <c r="F5018" s="206">
        <v>887000</v>
      </c>
      <c r="G5018" s="206">
        <v>887000</v>
      </c>
      <c r="H5018" s="206">
        <v>1</v>
      </c>
      <c r="I5018" s="23"/>
      <c r="P5018"/>
      <c r="Q5018"/>
      <c r="R5018"/>
      <c r="S5018"/>
      <c r="T5018"/>
      <c r="U5018"/>
      <c r="V5018"/>
      <c r="W5018"/>
      <c r="X5018"/>
    </row>
    <row r="5019" spans="1:24" ht="40.5" x14ac:dyDescent="0.25">
      <c r="A5019" s="206">
        <v>4239</v>
      </c>
      <c r="B5019" s="206" t="s">
        <v>1072</v>
      </c>
      <c r="C5019" s="206" t="s">
        <v>503</v>
      </c>
      <c r="D5019" s="206" t="s">
        <v>9</v>
      </c>
      <c r="E5019" s="206" t="s">
        <v>14</v>
      </c>
      <c r="F5019" s="206">
        <v>322000</v>
      </c>
      <c r="G5019" s="206">
        <v>322000</v>
      </c>
      <c r="H5019" s="206">
        <v>1</v>
      </c>
      <c r="I5019" s="23"/>
      <c r="P5019"/>
      <c r="Q5019"/>
      <c r="R5019"/>
      <c r="S5019"/>
      <c r="T5019"/>
      <c r="U5019"/>
      <c r="V5019"/>
      <c r="W5019"/>
      <c r="X5019"/>
    </row>
    <row r="5020" spans="1:24" ht="40.5" x14ac:dyDescent="0.25">
      <c r="A5020" s="206">
        <v>4239</v>
      </c>
      <c r="B5020" s="206" t="s">
        <v>1073</v>
      </c>
      <c r="C5020" s="206" t="s">
        <v>503</v>
      </c>
      <c r="D5020" s="206" t="s">
        <v>9</v>
      </c>
      <c r="E5020" s="206" t="s">
        <v>14</v>
      </c>
      <c r="F5020" s="206">
        <v>280000</v>
      </c>
      <c r="G5020" s="206">
        <v>280000</v>
      </c>
      <c r="H5020" s="206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4" ht="40.5" x14ac:dyDescent="0.25">
      <c r="A5021" s="206">
        <v>4239</v>
      </c>
      <c r="B5021" s="206" t="s">
        <v>1074</v>
      </c>
      <c r="C5021" s="206" t="s">
        <v>503</v>
      </c>
      <c r="D5021" s="206" t="s">
        <v>9</v>
      </c>
      <c r="E5021" s="206" t="s">
        <v>14</v>
      </c>
      <c r="F5021" s="206">
        <v>1148000</v>
      </c>
      <c r="G5021" s="206">
        <v>1148000</v>
      </c>
      <c r="H5021" s="206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40.5" x14ac:dyDescent="0.25">
      <c r="A5022" s="206">
        <v>4239</v>
      </c>
      <c r="B5022" s="206" t="s">
        <v>1075</v>
      </c>
      <c r="C5022" s="206" t="s">
        <v>503</v>
      </c>
      <c r="D5022" s="206" t="s">
        <v>9</v>
      </c>
      <c r="E5022" s="206" t="s">
        <v>14</v>
      </c>
      <c r="F5022" s="206">
        <v>669000</v>
      </c>
      <c r="G5022" s="206">
        <v>669000</v>
      </c>
      <c r="H5022" s="206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ht="40.5" x14ac:dyDescent="0.25">
      <c r="A5023" s="206">
        <v>4239</v>
      </c>
      <c r="B5023" s="206" t="s">
        <v>1076</v>
      </c>
      <c r="C5023" s="206" t="s">
        <v>503</v>
      </c>
      <c r="D5023" s="206" t="s">
        <v>9</v>
      </c>
      <c r="E5023" s="206" t="s">
        <v>14</v>
      </c>
      <c r="F5023" s="206">
        <v>554120</v>
      </c>
      <c r="G5023" s="206">
        <v>554120</v>
      </c>
      <c r="H5023" s="206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ht="15" customHeight="1" x14ac:dyDescent="0.25">
      <c r="A5024" s="521" t="s">
        <v>98</v>
      </c>
      <c r="B5024" s="522"/>
      <c r="C5024" s="522"/>
      <c r="D5024" s="522"/>
      <c r="E5024" s="522"/>
      <c r="F5024" s="522"/>
      <c r="G5024" s="522"/>
      <c r="H5024" s="523"/>
      <c r="I5024" s="23"/>
      <c r="P5024"/>
      <c r="Q5024"/>
      <c r="R5024"/>
      <c r="S5024"/>
      <c r="T5024"/>
      <c r="U5024"/>
      <c r="V5024"/>
      <c r="W5024"/>
      <c r="X5024"/>
    </row>
    <row r="5025" spans="1:24" ht="15" customHeight="1" x14ac:dyDescent="0.25">
      <c r="A5025" s="518" t="s">
        <v>12</v>
      </c>
      <c r="B5025" s="519"/>
      <c r="C5025" s="519"/>
      <c r="D5025" s="519"/>
      <c r="E5025" s="519"/>
      <c r="F5025" s="519"/>
      <c r="G5025" s="519"/>
      <c r="H5025" s="520"/>
      <c r="I5025" s="23"/>
      <c r="P5025"/>
      <c r="Q5025"/>
      <c r="R5025"/>
      <c r="S5025"/>
      <c r="T5025"/>
      <c r="U5025"/>
      <c r="V5025"/>
      <c r="W5025"/>
      <c r="X5025"/>
    </row>
    <row r="5026" spans="1:24" ht="40.5" x14ac:dyDescent="0.25">
      <c r="A5026" s="206">
        <v>4239</v>
      </c>
      <c r="B5026" s="375" t="s">
        <v>1049</v>
      </c>
      <c r="C5026" s="375" t="s">
        <v>440</v>
      </c>
      <c r="D5026" s="375" t="s">
        <v>9</v>
      </c>
      <c r="E5026" s="375" t="s">
        <v>14</v>
      </c>
      <c r="F5026" s="375">
        <v>1187000</v>
      </c>
      <c r="G5026" s="375">
        <v>1187000</v>
      </c>
      <c r="H5026" s="375">
        <v>1</v>
      </c>
      <c r="I5026" s="23"/>
      <c r="P5026"/>
      <c r="Q5026"/>
      <c r="R5026"/>
      <c r="S5026"/>
      <c r="T5026"/>
      <c r="U5026"/>
      <c r="V5026"/>
      <c r="W5026"/>
      <c r="X5026"/>
    </row>
    <row r="5027" spans="1:24" ht="40.5" x14ac:dyDescent="0.25">
      <c r="A5027" s="375">
        <v>4239</v>
      </c>
      <c r="B5027" s="375" t="s">
        <v>1050</v>
      </c>
      <c r="C5027" s="375" t="s">
        <v>440</v>
      </c>
      <c r="D5027" s="375" t="s">
        <v>9</v>
      </c>
      <c r="E5027" s="375" t="s">
        <v>14</v>
      </c>
      <c r="F5027" s="375">
        <v>450000</v>
      </c>
      <c r="G5027" s="375">
        <v>450000</v>
      </c>
      <c r="H5027" s="375">
        <v>1</v>
      </c>
      <c r="I5027" s="23"/>
      <c r="P5027"/>
      <c r="Q5027"/>
      <c r="R5027"/>
      <c r="S5027"/>
      <c r="T5027"/>
      <c r="U5027"/>
      <c r="V5027"/>
      <c r="W5027"/>
      <c r="X5027"/>
    </row>
    <row r="5028" spans="1:24" ht="40.5" x14ac:dyDescent="0.25">
      <c r="A5028" s="375">
        <v>4239</v>
      </c>
      <c r="B5028" s="375" t="s">
        <v>1051</v>
      </c>
      <c r="C5028" s="375" t="s">
        <v>440</v>
      </c>
      <c r="D5028" s="375" t="s">
        <v>9</v>
      </c>
      <c r="E5028" s="375" t="s">
        <v>14</v>
      </c>
      <c r="F5028" s="375">
        <v>98888</v>
      </c>
      <c r="G5028" s="375">
        <v>98888</v>
      </c>
      <c r="H5028" s="375">
        <v>1</v>
      </c>
      <c r="I5028" s="23"/>
      <c r="P5028"/>
      <c r="Q5028"/>
      <c r="R5028"/>
      <c r="S5028"/>
      <c r="T5028"/>
      <c r="U5028"/>
      <c r="V5028"/>
      <c r="W5028"/>
      <c r="X5028"/>
    </row>
    <row r="5029" spans="1:24" ht="40.5" x14ac:dyDescent="0.25">
      <c r="A5029" s="375">
        <v>4239</v>
      </c>
      <c r="B5029" s="375" t="s">
        <v>1052</v>
      </c>
      <c r="C5029" s="375" t="s">
        <v>440</v>
      </c>
      <c r="D5029" s="375" t="s">
        <v>9</v>
      </c>
      <c r="E5029" s="375" t="s">
        <v>14</v>
      </c>
      <c r="F5029" s="375">
        <v>109000</v>
      </c>
      <c r="G5029" s="375">
        <v>109000</v>
      </c>
      <c r="H5029" s="375">
        <v>1</v>
      </c>
      <c r="I5029" s="23"/>
      <c r="P5029"/>
      <c r="Q5029"/>
      <c r="R5029"/>
      <c r="S5029"/>
      <c r="T5029"/>
      <c r="U5029"/>
      <c r="V5029"/>
      <c r="W5029"/>
      <c r="X5029"/>
    </row>
    <row r="5030" spans="1:24" ht="40.5" x14ac:dyDescent="0.25">
      <c r="A5030" s="375">
        <v>4239</v>
      </c>
      <c r="B5030" s="375" t="s">
        <v>1053</v>
      </c>
      <c r="C5030" s="375" t="s">
        <v>440</v>
      </c>
      <c r="D5030" s="375" t="s">
        <v>9</v>
      </c>
      <c r="E5030" s="375" t="s">
        <v>14</v>
      </c>
      <c r="F5030" s="375">
        <v>158000</v>
      </c>
      <c r="G5030" s="375">
        <v>158000</v>
      </c>
      <c r="H5030" s="375">
        <v>1</v>
      </c>
      <c r="I5030" s="23"/>
      <c r="P5030"/>
      <c r="Q5030"/>
      <c r="R5030"/>
      <c r="S5030"/>
      <c r="T5030"/>
      <c r="U5030"/>
      <c r="V5030"/>
      <c r="W5030"/>
      <c r="X5030"/>
    </row>
    <row r="5031" spans="1:24" ht="40.5" x14ac:dyDescent="0.25">
      <c r="A5031" s="375">
        <v>4239</v>
      </c>
      <c r="B5031" s="375" t="s">
        <v>1054</v>
      </c>
      <c r="C5031" s="375" t="s">
        <v>440</v>
      </c>
      <c r="D5031" s="375" t="s">
        <v>9</v>
      </c>
      <c r="E5031" s="375" t="s">
        <v>14</v>
      </c>
      <c r="F5031" s="375">
        <v>178000</v>
      </c>
      <c r="G5031" s="375">
        <v>178000</v>
      </c>
      <c r="H5031" s="375">
        <v>1</v>
      </c>
      <c r="I5031" s="23"/>
      <c r="P5031"/>
      <c r="Q5031"/>
      <c r="R5031"/>
      <c r="S5031"/>
      <c r="T5031"/>
      <c r="U5031"/>
      <c r="V5031"/>
      <c r="W5031"/>
      <c r="X5031"/>
    </row>
    <row r="5032" spans="1:24" ht="40.5" x14ac:dyDescent="0.25">
      <c r="A5032" s="375">
        <v>4239</v>
      </c>
      <c r="B5032" s="375" t="s">
        <v>1055</v>
      </c>
      <c r="C5032" s="375" t="s">
        <v>440</v>
      </c>
      <c r="D5032" s="375" t="s">
        <v>9</v>
      </c>
      <c r="E5032" s="375" t="s">
        <v>14</v>
      </c>
      <c r="F5032" s="375">
        <v>678000</v>
      </c>
      <c r="G5032" s="375">
        <v>678000</v>
      </c>
      <c r="H5032" s="375">
        <v>1</v>
      </c>
      <c r="I5032" s="23"/>
      <c r="P5032"/>
      <c r="Q5032"/>
      <c r="R5032"/>
      <c r="S5032"/>
      <c r="T5032"/>
      <c r="U5032"/>
      <c r="V5032"/>
      <c r="W5032"/>
      <c r="X5032"/>
    </row>
    <row r="5033" spans="1:24" ht="40.5" x14ac:dyDescent="0.25">
      <c r="A5033" s="375">
        <v>4239</v>
      </c>
      <c r="B5033" s="375" t="s">
        <v>1056</v>
      </c>
      <c r="C5033" s="375" t="s">
        <v>440</v>
      </c>
      <c r="D5033" s="375" t="s">
        <v>9</v>
      </c>
      <c r="E5033" s="375" t="s">
        <v>14</v>
      </c>
      <c r="F5033" s="375">
        <v>112000</v>
      </c>
      <c r="G5033" s="375">
        <v>112000</v>
      </c>
      <c r="H5033" s="375">
        <v>1</v>
      </c>
      <c r="I5033" s="23"/>
      <c r="P5033"/>
      <c r="Q5033"/>
      <c r="R5033"/>
      <c r="S5033"/>
      <c r="T5033"/>
      <c r="U5033"/>
      <c r="V5033"/>
      <c r="W5033"/>
      <c r="X5033"/>
    </row>
    <row r="5034" spans="1:24" ht="40.5" x14ac:dyDescent="0.25">
      <c r="A5034" s="375">
        <v>4239</v>
      </c>
      <c r="B5034" s="375" t="s">
        <v>1057</v>
      </c>
      <c r="C5034" s="375" t="s">
        <v>440</v>
      </c>
      <c r="D5034" s="375" t="s">
        <v>9</v>
      </c>
      <c r="E5034" s="375" t="s">
        <v>14</v>
      </c>
      <c r="F5034" s="375">
        <v>242000</v>
      </c>
      <c r="G5034" s="375">
        <v>242000</v>
      </c>
      <c r="H5034" s="375">
        <v>1</v>
      </c>
      <c r="I5034" s="23"/>
      <c r="P5034"/>
      <c r="Q5034"/>
      <c r="R5034"/>
      <c r="S5034"/>
      <c r="T5034"/>
      <c r="U5034"/>
      <c r="V5034"/>
      <c r="W5034"/>
      <c r="X5034"/>
    </row>
    <row r="5035" spans="1:24" ht="40.5" x14ac:dyDescent="0.25">
      <c r="A5035" s="375">
        <v>4239</v>
      </c>
      <c r="B5035" s="375" t="s">
        <v>1058</v>
      </c>
      <c r="C5035" s="375" t="s">
        <v>440</v>
      </c>
      <c r="D5035" s="375" t="s">
        <v>9</v>
      </c>
      <c r="E5035" s="375" t="s">
        <v>14</v>
      </c>
      <c r="F5035" s="375">
        <v>342000</v>
      </c>
      <c r="G5035" s="375">
        <v>342000</v>
      </c>
      <c r="H5035" s="375">
        <v>1</v>
      </c>
      <c r="I5035" s="23"/>
      <c r="P5035"/>
      <c r="Q5035"/>
      <c r="R5035"/>
      <c r="S5035"/>
      <c r="T5035"/>
      <c r="U5035"/>
      <c r="V5035"/>
      <c r="W5035"/>
      <c r="X5035"/>
    </row>
    <row r="5036" spans="1:24" s="442" customFormat="1" ht="15" customHeight="1" x14ac:dyDescent="0.25">
      <c r="A5036" s="521" t="s">
        <v>5080</v>
      </c>
      <c r="B5036" s="522"/>
      <c r="C5036" s="522"/>
      <c r="D5036" s="522"/>
      <c r="E5036" s="522"/>
      <c r="F5036" s="522"/>
      <c r="G5036" s="522"/>
      <c r="H5036" s="523"/>
      <c r="I5036" s="445"/>
    </row>
    <row r="5037" spans="1:24" s="442" customFormat="1" ht="15" customHeight="1" x14ac:dyDescent="0.25">
      <c r="A5037" s="518" t="s">
        <v>16</v>
      </c>
      <c r="B5037" s="519"/>
      <c r="C5037" s="519"/>
      <c r="D5037" s="519"/>
      <c r="E5037" s="519"/>
      <c r="F5037" s="519"/>
      <c r="G5037" s="519"/>
      <c r="H5037" s="520"/>
      <c r="I5037" s="445"/>
    </row>
    <row r="5038" spans="1:24" s="442" customFormat="1" ht="27" x14ac:dyDescent="0.25">
      <c r="A5038" s="467">
        <v>5112</v>
      </c>
      <c r="B5038" s="467" t="s">
        <v>5081</v>
      </c>
      <c r="C5038" s="467" t="s">
        <v>20</v>
      </c>
      <c r="D5038" s="467" t="s">
        <v>387</v>
      </c>
      <c r="E5038" s="467" t="s">
        <v>14</v>
      </c>
      <c r="F5038" s="467">
        <v>28696933</v>
      </c>
      <c r="G5038" s="467">
        <v>28696933</v>
      </c>
      <c r="H5038" s="467">
        <v>1</v>
      </c>
      <c r="I5038" s="445"/>
    </row>
    <row r="5039" spans="1:24" s="442" customFormat="1" ht="15" customHeight="1" x14ac:dyDescent="0.25">
      <c r="A5039" s="518" t="s">
        <v>12</v>
      </c>
      <c r="B5039" s="519"/>
      <c r="C5039" s="519"/>
      <c r="D5039" s="519"/>
      <c r="E5039" s="519"/>
      <c r="F5039" s="519"/>
      <c r="G5039" s="519"/>
      <c r="H5039" s="520"/>
      <c r="I5039" s="445"/>
    </row>
    <row r="5040" spans="1:24" s="442" customFormat="1" ht="27" x14ac:dyDescent="0.25">
      <c r="A5040" s="467">
        <v>5112</v>
      </c>
      <c r="B5040" s="467" t="s">
        <v>5082</v>
      </c>
      <c r="C5040" s="467" t="s">
        <v>460</v>
      </c>
      <c r="D5040" s="467" t="s">
        <v>1218</v>
      </c>
      <c r="E5040" s="467" t="s">
        <v>14</v>
      </c>
      <c r="F5040" s="467">
        <v>57000</v>
      </c>
      <c r="G5040" s="467">
        <v>57000</v>
      </c>
      <c r="H5040" s="467">
        <v>1</v>
      </c>
      <c r="I5040" s="445"/>
    </row>
    <row r="5041" spans="1:24" ht="15" customHeight="1" x14ac:dyDescent="0.25">
      <c r="A5041" s="533" t="s">
        <v>5476</v>
      </c>
      <c r="B5041" s="534"/>
      <c r="C5041" s="534"/>
      <c r="D5041" s="534"/>
      <c r="E5041" s="534"/>
      <c r="F5041" s="534"/>
      <c r="G5041" s="534"/>
      <c r="H5041" s="535"/>
      <c r="I5041" s="23"/>
      <c r="P5041"/>
      <c r="Q5041"/>
      <c r="R5041"/>
      <c r="S5041"/>
      <c r="T5041"/>
      <c r="U5041"/>
      <c r="V5041"/>
      <c r="W5041"/>
      <c r="X5041"/>
    </row>
    <row r="5042" spans="1:24" ht="15" customHeight="1" x14ac:dyDescent="0.25">
      <c r="A5042" s="521" t="s">
        <v>136</v>
      </c>
      <c r="B5042" s="522"/>
      <c r="C5042" s="522"/>
      <c r="D5042" s="522"/>
      <c r="E5042" s="522"/>
      <c r="F5042" s="522"/>
      <c r="G5042" s="522"/>
      <c r="H5042" s="523"/>
      <c r="I5042" s="23"/>
      <c r="P5042"/>
      <c r="Q5042"/>
      <c r="R5042"/>
      <c r="S5042"/>
      <c r="T5042"/>
      <c r="U5042"/>
      <c r="V5042"/>
      <c r="W5042"/>
      <c r="X5042"/>
    </row>
    <row r="5043" spans="1:24" ht="15" customHeight="1" x14ac:dyDescent="0.25">
      <c r="A5043" s="518" t="s">
        <v>12</v>
      </c>
      <c r="B5043" s="519"/>
      <c r="C5043" s="519"/>
      <c r="D5043" s="519"/>
      <c r="E5043" s="519"/>
      <c r="F5043" s="519"/>
      <c r="G5043" s="519"/>
      <c r="H5043" s="520"/>
      <c r="I5043" s="23"/>
      <c r="P5043"/>
      <c r="Q5043"/>
      <c r="R5043"/>
      <c r="S5043"/>
      <c r="T5043"/>
      <c r="U5043"/>
      <c r="V5043"/>
      <c r="W5043"/>
      <c r="X5043"/>
    </row>
    <row r="5044" spans="1:24" ht="40.5" x14ac:dyDescent="0.25">
      <c r="A5044" s="421">
        <v>4215</v>
      </c>
      <c r="B5044" s="421" t="s">
        <v>4436</v>
      </c>
      <c r="C5044" s="421" t="s">
        <v>1326</v>
      </c>
      <c r="D5044" s="421" t="s">
        <v>13</v>
      </c>
      <c r="E5044" s="421" t="s">
        <v>14</v>
      </c>
      <c r="F5044" s="421">
        <v>150000</v>
      </c>
      <c r="G5044" s="421">
        <v>150000</v>
      </c>
      <c r="H5044" s="421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4" ht="40.5" x14ac:dyDescent="0.25">
      <c r="A5045" s="421">
        <v>4215</v>
      </c>
      <c r="B5045" s="421" t="s">
        <v>4437</v>
      </c>
      <c r="C5045" s="421" t="s">
        <v>1326</v>
      </c>
      <c r="D5045" s="421" t="s">
        <v>13</v>
      </c>
      <c r="E5045" s="421" t="s">
        <v>14</v>
      </c>
      <c r="F5045" s="421">
        <v>150000</v>
      </c>
      <c r="G5045" s="421">
        <v>150000</v>
      </c>
      <c r="H5045" s="421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ht="27" x14ac:dyDescent="0.25">
      <c r="A5046" s="343">
        <v>4252</v>
      </c>
      <c r="B5046" s="421" t="s">
        <v>2888</v>
      </c>
      <c r="C5046" s="421" t="s">
        <v>538</v>
      </c>
      <c r="D5046" s="421" t="s">
        <v>9</v>
      </c>
      <c r="E5046" s="421" t="s">
        <v>14</v>
      </c>
      <c r="F5046" s="421">
        <v>15000</v>
      </c>
      <c r="G5046" s="421">
        <v>15000</v>
      </c>
      <c r="H5046" s="421">
        <v>1</v>
      </c>
      <c r="I5046" s="23"/>
      <c r="P5046"/>
      <c r="Q5046"/>
      <c r="R5046"/>
      <c r="S5046"/>
      <c r="T5046"/>
      <c r="U5046"/>
      <c r="V5046"/>
      <c r="W5046"/>
      <c r="X5046"/>
    </row>
    <row r="5047" spans="1:24" ht="27" x14ac:dyDescent="0.25">
      <c r="A5047" s="343">
        <v>4252</v>
      </c>
      <c r="B5047" s="343" t="s">
        <v>2889</v>
      </c>
      <c r="C5047" s="343" t="s">
        <v>538</v>
      </c>
      <c r="D5047" s="343" t="s">
        <v>9</v>
      </c>
      <c r="E5047" s="343" t="s">
        <v>14</v>
      </c>
      <c r="F5047" s="343">
        <v>15000</v>
      </c>
      <c r="G5047" s="343">
        <v>15000</v>
      </c>
      <c r="H5047" s="343">
        <v>1</v>
      </c>
      <c r="I5047" s="23"/>
      <c r="P5047"/>
      <c r="Q5047"/>
      <c r="R5047"/>
      <c r="S5047"/>
      <c r="T5047"/>
      <c r="U5047"/>
      <c r="V5047"/>
      <c r="W5047"/>
      <c r="X5047"/>
    </row>
    <row r="5048" spans="1:24" ht="27" x14ac:dyDescent="0.25">
      <c r="A5048" s="343">
        <v>4252</v>
      </c>
      <c r="B5048" s="343" t="s">
        <v>2890</v>
      </c>
      <c r="C5048" s="343" t="s">
        <v>538</v>
      </c>
      <c r="D5048" s="343" t="s">
        <v>9</v>
      </c>
      <c r="E5048" s="343" t="s">
        <v>14</v>
      </c>
      <c r="F5048" s="343">
        <v>15000</v>
      </c>
      <c r="G5048" s="343">
        <v>15000</v>
      </c>
      <c r="H5048" s="343">
        <v>1</v>
      </c>
      <c r="I5048" s="23"/>
      <c r="P5048"/>
      <c r="Q5048"/>
      <c r="R5048"/>
      <c r="S5048"/>
      <c r="T5048"/>
      <c r="U5048"/>
      <c r="V5048"/>
      <c r="W5048"/>
      <c r="X5048"/>
    </row>
    <row r="5049" spans="1:24" ht="27" x14ac:dyDescent="0.25">
      <c r="A5049" s="343">
        <v>4252</v>
      </c>
      <c r="B5049" s="343" t="s">
        <v>2891</v>
      </c>
      <c r="C5049" s="343" t="s">
        <v>538</v>
      </c>
      <c r="D5049" s="343" t="s">
        <v>9</v>
      </c>
      <c r="E5049" s="343" t="s">
        <v>14</v>
      </c>
      <c r="F5049" s="343">
        <v>15000</v>
      </c>
      <c r="G5049" s="343">
        <v>15000</v>
      </c>
      <c r="H5049" s="343">
        <v>1</v>
      </c>
      <c r="I5049" s="23"/>
      <c r="P5049"/>
      <c r="Q5049"/>
      <c r="R5049"/>
      <c r="S5049"/>
      <c r="T5049"/>
      <c r="U5049"/>
      <c r="V5049"/>
      <c r="W5049"/>
      <c r="X5049"/>
    </row>
    <row r="5050" spans="1:24" ht="27" x14ac:dyDescent="0.25">
      <c r="A5050" s="343">
        <v>4252</v>
      </c>
      <c r="B5050" s="343" t="s">
        <v>1183</v>
      </c>
      <c r="C5050" s="343" t="s">
        <v>402</v>
      </c>
      <c r="D5050" s="343" t="s">
        <v>387</v>
      </c>
      <c r="E5050" s="343" t="s">
        <v>14</v>
      </c>
      <c r="F5050" s="343">
        <v>400000</v>
      </c>
      <c r="G5050" s="343">
        <v>400000</v>
      </c>
      <c r="H5050" s="343">
        <v>1</v>
      </c>
      <c r="I5050" s="23"/>
      <c r="P5050"/>
      <c r="Q5050"/>
      <c r="R5050"/>
      <c r="S5050"/>
      <c r="T5050"/>
      <c r="U5050"/>
      <c r="V5050"/>
      <c r="W5050"/>
      <c r="X5050"/>
    </row>
    <row r="5051" spans="1:24" ht="27" x14ac:dyDescent="0.25">
      <c r="A5051" s="343">
        <v>4252</v>
      </c>
      <c r="B5051" s="343" t="s">
        <v>1184</v>
      </c>
      <c r="C5051" s="343" t="s">
        <v>402</v>
      </c>
      <c r="D5051" s="343" t="s">
        <v>387</v>
      </c>
      <c r="E5051" s="343" t="s">
        <v>14</v>
      </c>
      <c r="F5051" s="343">
        <v>1200000</v>
      </c>
      <c r="G5051" s="343">
        <v>1200000</v>
      </c>
      <c r="H5051" s="343">
        <v>1</v>
      </c>
      <c r="I5051" s="23"/>
      <c r="P5051"/>
      <c r="Q5051"/>
      <c r="R5051"/>
      <c r="S5051"/>
      <c r="T5051"/>
      <c r="U5051"/>
      <c r="V5051"/>
      <c r="W5051"/>
      <c r="X5051"/>
    </row>
    <row r="5052" spans="1:24" ht="40.5" x14ac:dyDescent="0.25">
      <c r="A5052" s="343">
        <v>4214</v>
      </c>
      <c r="B5052" s="343" t="s">
        <v>1185</v>
      </c>
      <c r="C5052" s="343" t="s">
        <v>409</v>
      </c>
      <c r="D5052" s="343" t="s">
        <v>9</v>
      </c>
      <c r="E5052" s="343" t="s">
        <v>14</v>
      </c>
      <c r="F5052" s="343">
        <v>35640</v>
      </c>
      <c r="G5052" s="343">
        <v>35640</v>
      </c>
      <c r="H5052" s="343">
        <v>1</v>
      </c>
      <c r="I5052" s="23"/>
      <c r="P5052"/>
      <c r="Q5052"/>
      <c r="R5052"/>
      <c r="S5052"/>
      <c r="T5052"/>
      <c r="U5052"/>
      <c r="V5052"/>
      <c r="W5052"/>
      <c r="X5052"/>
    </row>
    <row r="5053" spans="1:24" ht="40.5" x14ac:dyDescent="0.25">
      <c r="A5053" s="206">
        <v>4252</v>
      </c>
      <c r="B5053" s="206" t="s">
        <v>1186</v>
      </c>
      <c r="C5053" s="325" t="s">
        <v>528</v>
      </c>
      <c r="D5053" s="325" t="s">
        <v>387</v>
      </c>
      <c r="E5053" s="325" t="s">
        <v>14</v>
      </c>
      <c r="F5053" s="325">
        <v>200000</v>
      </c>
      <c r="G5053" s="325">
        <v>200000</v>
      </c>
      <c r="H5053" s="325">
        <v>1</v>
      </c>
      <c r="I5053" s="23"/>
      <c r="P5053"/>
      <c r="Q5053"/>
      <c r="R5053"/>
      <c r="S5053"/>
      <c r="T5053"/>
      <c r="U5053"/>
      <c r="V5053"/>
      <c r="W5053"/>
      <c r="X5053"/>
    </row>
    <row r="5054" spans="1:24" ht="27" x14ac:dyDescent="0.25">
      <c r="A5054" s="206">
        <v>4252</v>
      </c>
      <c r="B5054" s="206" t="s">
        <v>1187</v>
      </c>
      <c r="C5054" s="325" t="s">
        <v>494</v>
      </c>
      <c r="D5054" s="325" t="s">
        <v>387</v>
      </c>
      <c r="E5054" s="325" t="s">
        <v>14</v>
      </c>
      <c r="F5054" s="325">
        <v>200000</v>
      </c>
      <c r="G5054" s="325">
        <v>200000</v>
      </c>
      <c r="H5054" s="325">
        <v>1</v>
      </c>
      <c r="I5054" s="23"/>
      <c r="P5054"/>
      <c r="Q5054"/>
      <c r="R5054"/>
      <c r="S5054"/>
      <c r="T5054"/>
      <c r="U5054"/>
      <c r="V5054"/>
      <c r="W5054"/>
      <c r="X5054"/>
    </row>
    <row r="5055" spans="1:24" ht="27" x14ac:dyDescent="0.25">
      <c r="A5055" s="206">
        <v>4252</v>
      </c>
      <c r="B5055" s="206" t="s">
        <v>1188</v>
      </c>
      <c r="C5055" s="325" t="s">
        <v>494</v>
      </c>
      <c r="D5055" s="325" t="s">
        <v>387</v>
      </c>
      <c r="E5055" s="325" t="s">
        <v>14</v>
      </c>
      <c r="F5055" s="325">
        <v>200000</v>
      </c>
      <c r="G5055" s="325">
        <v>200000</v>
      </c>
      <c r="H5055" s="325">
        <v>1</v>
      </c>
      <c r="I5055" s="23"/>
      <c r="P5055"/>
      <c r="Q5055"/>
      <c r="R5055"/>
      <c r="S5055"/>
      <c r="T5055"/>
      <c r="U5055"/>
      <c r="V5055"/>
      <c r="W5055"/>
      <c r="X5055"/>
    </row>
    <row r="5056" spans="1:24" ht="27" x14ac:dyDescent="0.25">
      <c r="A5056" s="206">
        <v>4214</v>
      </c>
      <c r="B5056" s="206" t="s">
        <v>1189</v>
      </c>
      <c r="C5056" s="325" t="s">
        <v>516</v>
      </c>
      <c r="D5056" s="325" t="s">
        <v>13</v>
      </c>
      <c r="E5056" s="325" t="s">
        <v>14</v>
      </c>
      <c r="F5056" s="325">
        <v>1000000</v>
      </c>
      <c r="G5056" s="325">
        <v>1000000</v>
      </c>
      <c r="H5056" s="325">
        <v>1</v>
      </c>
      <c r="I5056" s="23"/>
      <c r="P5056"/>
      <c r="Q5056"/>
      <c r="R5056"/>
      <c r="S5056"/>
      <c r="T5056"/>
      <c r="U5056"/>
      <c r="V5056"/>
      <c r="W5056"/>
      <c r="X5056"/>
    </row>
    <row r="5057" spans="1:24" ht="27" x14ac:dyDescent="0.25">
      <c r="A5057" s="206">
        <v>4214</v>
      </c>
      <c r="B5057" s="206" t="s">
        <v>1190</v>
      </c>
      <c r="C5057" s="325" t="s">
        <v>497</v>
      </c>
      <c r="D5057" s="325" t="s">
        <v>9</v>
      </c>
      <c r="E5057" s="325" t="s">
        <v>14</v>
      </c>
      <c r="F5057" s="325">
        <v>689040</v>
      </c>
      <c r="G5057" s="325">
        <v>689040</v>
      </c>
      <c r="H5057" s="325">
        <v>1</v>
      </c>
      <c r="I5057" s="23"/>
      <c r="P5057"/>
      <c r="Q5057"/>
      <c r="R5057"/>
      <c r="S5057"/>
      <c r="T5057"/>
      <c r="U5057"/>
      <c r="V5057"/>
      <c r="W5057"/>
      <c r="X5057"/>
    </row>
    <row r="5058" spans="1:24" x14ac:dyDescent="0.25">
      <c r="A5058" s="518" t="s">
        <v>8</v>
      </c>
      <c r="B5058" s="519"/>
      <c r="C5058" s="519"/>
      <c r="D5058" s="519"/>
      <c r="E5058" s="519"/>
      <c r="F5058" s="519"/>
      <c r="G5058" s="519"/>
      <c r="H5058" s="520"/>
      <c r="I5058" s="23"/>
      <c r="P5058"/>
      <c r="Q5058"/>
      <c r="R5058"/>
      <c r="S5058"/>
      <c r="T5058"/>
      <c r="U5058"/>
      <c r="V5058"/>
      <c r="W5058"/>
      <c r="X5058"/>
    </row>
    <row r="5059" spans="1:24" ht="27" x14ac:dyDescent="0.25">
      <c r="A5059" s="380">
        <v>4267</v>
      </c>
      <c r="B5059" s="380" t="s">
        <v>3822</v>
      </c>
      <c r="C5059" s="380" t="s">
        <v>35</v>
      </c>
      <c r="D5059" s="380" t="s">
        <v>9</v>
      </c>
      <c r="E5059" s="380" t="s">
        <v>10</v>
      </c>
      <c r="F5059" s="380">
        <v>10</v>
      </c>
      <c r="G5059" s="380">
        <f>+F5059*H5059</f>
        <v>50000</v>
      </c>
      <c r="H5059" s="380">
        <v>5000</v>
      </c>
      <c r="I5059" s="23"/>
      <c r="P5059"/>
      <c r="Q5059"/>
      <c r="R5059"/>
      <c r="S5059"/>
      <c r="T5059"/>
      <c r="U5059"/>
      <c r="V5059"/>
      <c r="W5059"/>
      <c r="X5059"/>
    </row>
    <row r="5060" spans="1:24" x14ac:dyDescent="0.25">
      <c r="A5060" s="380">
        <v>4267</v>
      </c>
      <c r="B5060" s="380" t="s">
        <v>3823</v>
      </c>
      <c r="C5060" s="380" t="s">
        <v>1508</v>
      </c>
      <c r="D5060" s="380" t="s">
        <v>9</v>
      </c>
      <c r="E5060" s="380" t="s">
        <v>10</v>
      </c>
      <c r="F5060" s="380">
        <v>2000</v>
      </c>
      <c r="G5060" s="380">
        <f t="shared" ref="G5060:G5078" si="87">+F5060*H5060</f>
        <v>10000</v>
      </c>
      <c r="H5060" s="380">
        <v>5</v>
      </c>
      <c r="I5060" s="23"/>
      <c r="P5060"/>
      <c r="Q5060"/>
      <c r="R5060"/>
      <c r="S5060"/>
      <c r="T5060"/>
      <c r="U5060"/>
      <c r="V5060"/>
      <c r="W5060"/>
      <c r="X5060"/>
    </row>
    <row r="5061" spans="1:24" x14ac:dyDescent="0.25">
      <c r="A5061" s="380">
        <v>4267</v>
      </c>
      <c r="B5061" s="380" t="s">
        <v>3824</v>
      </c>
      <c r="C5061" s="380" t="s">
        <v>1512</v>
      </c>
      <c r="D5061" s="380" t="s">
        <v>9</v>
      </c>
      <c r="E5061" s="380" t="s">
        <v>10</v>
      </c>
      <c r="F5061" s="380">
        <v>120</v>
      </c>
      <c r="G5061" s="380">
        <f t="shared" si="87"/>
        <v>84000</v>
      </c>
      <c r="H5061" s="380">
        <v>700</v>
      </c>
      <c r="I5061" s="23"/>
      <c r="P5061"/>
      <c r="Q5061"/>
      <c r="R5061"/>
      <c r="S5061"/>
      <c r="T5061"/>
      <c r="U5061"/>
      <c r="V5061"/>
      <c r="W5061"/>
      <c r="X5061"/>
    </row>
    <row r="5062" spans="1:24" x14ac:dyDescent="0.25">
      <c r="A5062" s="380">
        <v>4267</v>
      </c>
      <c r="B5062" s="380" t="s">
        <v>3825</v>
      </c>
      <c r="C5062" s="380" t="s">
        <v>1829</v>
      </c>
      <c r="D5062" s="380" t="s">
        <v>9</v>
      </c>
      <c r="E5062" s="380" t="s">
        <v>10</v>
      </c>
      <c r="F5062" s="380">
        <v>700</v>
      </c>
      <c r="G5062" s="380">
        <f t="shared" si="87"/>
        <v>70000</v>
      </c>
      <c r="H5062" s="380">
        <v>100</v>
      </c>
      <c r="I5062" s="23"/>
      <c r="P5062"/>
      <c r="Q5062"/>
      <c r="R5062"/>
      <c r="S5062"/>
      <c r="T5062"/>
      <c r="U5062"/>
      <c r="V5062"/>
      <c r="W5062"/>
      <c r="X5062"/>
    </row>
    <row r="5063" spans="1:24" x14ac:dyDescent="0.25">
      <c r="A5063" s="380">
        <v>4267</v>
      </c>
      <c r="B5063" s="380" t="s">
        <v>3826</v>
      </c>
      <c r="C5063" s="380" t="s">
        <v>830</v>
      </c>
      <c r="D5063" s="380" t="s">
        <v>9</v>
      </c>
      <c r="E5063" s="380" t="s">
        <v>10</v>
      </c>
      <c r="F5063" s="380">
        <v>800</v>
      </c>
      <c r="G5063" s="380">
        <f t="shared" si="87"/>
        <v>12000</v>
      </c>
      <c r="H5063" s="380">
        <v>15</v>
      </c>
      <c r="I5063" s="23"/>
      <c r="P5063"/>
      <c r="Q5063"/>
      <c r="R5063"/>
      <c r="S5063"/>
      <c r="T5063"/>
      <c r="U5063"/>
      <c r="V5063"/>
      <c r="W5063"/>
      <c r="X5063"/>
    </row>
    <row r="5064" spans="1:24" ht="27" x14ac:dyDescent="0.25">
      <c r="A5064" s="380">
        <v>4267</v>
      </c>
      <c r="B5064" s="380" t="s">
        <v>3827</v>
      </c>
      <c r="C5064" s="380" t="s">
        <v>1635</v>
      </c>
      <c r="D5064" s="380" t="s">
        <v>9</v>
      </c>
      <c r="E5064" s="380" t="s">
        <v>10</v>
      </c>
      <c r="F5064" s="380">
        <v>2000</v>
      </c>
      <c r="G5064" s="380">
        <f t="shared" si="87"/>
        <v>10000</v>
      </c>
      <c r="H5064" s="380">
        <v>5</v>
      </c>
      <c r="I5064" s="23"/>
      <c r="P5064"/>
      <c r="Q5064"/>
      <c r="R5064"/>
      <c r="S5064"/>
      <c r="T5064"/>
      <c r="U5064"/>
      <c r="V5064"/>
      <c r="W5064"/>
      <c r="X5064"/>
    </row>
    <row r="5065" spans="1:24" x14ac:dyDescent="0.25">
      <c r="A5065" s="380">
        <v>4267</v>
      </c>
      <c r="B5065" s="380" t="s">
        <v>3828</v>
      </c>
      <c r="C5065" s="380" t="s">
        <v>3829</v>
      </c>
      <c r="D5065" s="380" t="s">
        <v>9</v>
      </c>
      <c r="E5065" s="380" t="s">
        <v>10</v>
      </c>
      <c r="F5065" s="380">
        <v>400</v>
      </c>
      <c r="G5065" s="380">
        <f t="shared" si="87"/>
        <v>7200</v>
      </c>
      <c r="H5065" s="380">
        <v>18</v>
      </c>
      <c r="I5065" s="23"/>
      <c r="P5065"/>
      <c r="Q5065"/>
      <c r="R5065"/>
      <c r="S5065"/>
      <c r="T5065"/>
      <c r="U5065"/>
      <c r="V5065"/>
      <c r="W5065"/>
      <c r="X5065"/>
    </row>
    <row r="5066" spans="1:24" x14ac:dyDescent="0.25">
      <c r="A5066" s="380">
        <v>4267</v>
      </c>
      <c r="B5066" s="380" t="s">
        <v>3830</v>
      </c>
      <c r="C5066" s="380" t="s">
        <v>3831</v>
      </c>
      <c r="D5066" s="380" t="s">
        <v>9</v>
      </c>
      <c r="E5066" s="380" t="s">
        <v>10</v>
      </c>
      <c r="F5066" s="380">
        <v>3500</v>
      </c>
      <c r="G5066" s="380">
        <f t="shared" si="87"/>
        <v>7000</v>
      </c>
      <c r="H5066" s="380">
        <v>2</v>
      </c>
      <c r="I5066" s="23"/>
      <c r="P5066"/>
      <c r="Q5066"/>
      <c r="R5066"/>
      <c r="S5066"/>
      <c r="T5066"/>
      <c r="U5066"/>
      <c r="V5066"/>
      <c r="W5066"/>
      <c r="X5066"/>
    </row>
    <row r="5067" spans="1:24" x14ac:dyDescent="0.25">
      <c r="A5067" s="380">
        <v>4267</v>
      </c>
      <c r="B5067" s="380" t="s">
        <v>3832</v>
      </c>
      <c r="C5067" s="380" t="s">
        <v>1514</v>
      </c>
      <c r="D5067" s="380" t="s">
        <v>9</v>
      </c>
      <c r="E5067" s="380" t="s">
        <v>10</v>
      </c>
      <c r="F5067" s="380">
        <v>1800</v>
      </c>
      <c r="G5067" s="380">
        <f t="shared" si="87"/>
        <v>9000</v>
      </c>
      <c r="H5067" s="380">
        <v>5</v>
      </c>
      <c r="I5067" s="23"/>
      <c r="P5067"/>
      <c r="Q5067"/>
      <c r="R5067"/>
      <c r="S5067"/>
      <c r="T5067"/>
      <c r="U5067"/>
      <c r="V5067"/>
      <c r="W5067"/>
      <c r="X5067"/>
    </row>
    <row r="5068" spans="1:24" x14ac:dyDescent="0.25">
      <c r="A5068" s="380">
        <v>4267</v>
      </c>
      <c r="B5068" s="380" t="s">
        <v>3833</v>
      </c>
      <c r="C5068" s="380" t="s">
        <v>833</v>
      </c>
      <c r="D5068" s="380" t="s">
        <v>9</v>
      </c>
      <c r="E5068" s="380" t="s">
        <v>10</v>
      </c>
      <c r="F5068" s="380">
        <v>300</v>
      </c>
      <c r="G5068" s="380">
        <f t="shared" si="87"/>
        <v>6000</v>
      </c>
      <c r="H5068" s="380">
        <v>20</v>
      </c>
      <c r="I5068" s="23"/>
      <c r="P5068"/>
      <c r="Q5068"/>
      <c r="R5068"/>
      <c r="S5068"/>
      <c r="T5068"/>
      <c r="U5068"/>
      <c r="V5068"/>
      <c r="W5068"/>
      <c r="X5068"/>
    </row>
    <row r="5069" spans="1:24" x14ac:dyDescent="0.25">
      <c r="A5069" s="380">
        <v>4267</v>
      </c>
      <c r="B5069" s="380" t="s">
        <v>3834</v>
      </c>
      <c r="C5069" s="380" t="s">
        <v>1520</v>
      </c>
      <c r="D5069" s="380" t="s">
        <v>9</v>
      </c>
      <c r="E5069" s="380" t="s">
        <v>10</v>
      </c>
      <c r="F5069" s="380">
        <v>150</v>
      </c>
      <c r="G5069" s="380">
        <f t="shared" si="87"/>
        <v>105000</v>
      </c>
      <c r="H5069" s="380">
        <v>700</v>
      </c>
      <c r="I5069" s="23"/>
      <c r="P5069"/>
      <c r="Q5069"/>
      <c r="R5069"/>
      <c r="S5069"/>
      <c r="T5069"/>
      <c r="U5069"/>
      <c r="V5069"/>
      <c r="W5069"/>
      <c r="X5069"/>
    </row>
    <row r="5070" spans="1:24" ht="27" x14ac:dyDescent="0.25">
      <c r="A5070" s="380">
        <v>4267</v>
      </c>
      <c r="B5070" s="380" t="s">
        <v>3835</v>
      </c>
      <c r="C5070" s="380" t="s">
        <v>1716</v>
      </c>
      <c r="D5070" s="380" t="s">
        <v>9</v>
      </c>
      <c r="E5070" s="380" t="s">
        <v>10</v>
      </c>
      <c r="F5070" s="380">
        <v>8000</v>
      </c>
      <c r="G5070" s="380">
        <f t="shared" si="87"/>
        <v>24000</v>
      </c>
      <c r="H5070" s="380">
        <v>3</v>
      </c>
      <c r="I5070" s="23"/>
      <c r="P5070"/>
      <c r="Q5070"/>
      <c r="R5070"/>
      <c r="S5070"/>
      <c r="T5070"/>
      <c r="U5070"/>
      <c r="V5070"/>
      <c r="W5070"/>
      <c r="X5070"/>
    </row>
    <row r="5071" spans="1:24" x14ac:dyDescent="0.25">
      <c r="A5071" s="380">
        <v>4267</v>
      </c>
      <c r="B5071" s="380" t="s">
        <v>3836</v>
      </c>
      <c r="C5071" s="380" t="s">
        <v>1521</v>
      </c>
      <c r="D5071" s="380" t="s">
        <v>9</v>
      </c>
      <c r="E5071" s="380" t="s">
        <v>10</v>
      </c>
      <c r="F5071" s="380">
        <v>600</v>
      </c>
      <c r="G5071" s="380">
        <f t="shared" si="87"/>
        <v>12000</v>
      </c>
      <c r="H5071" s="380">
        <v>20</v>
      </c>
      <c r="I5071" s="23"/>
      <c r="P5071"/>
      <c r="Q5071"/>
      <c r="R5071"/>
      <c r="S5071"/>
      <c r="T5071"/>
      <c r="U5071"/>
      <c r="V5071"/>
      <c r="W5071"/>
      <c r="X5071"/>
    </row>
    <row r="5072" spans="1:24" x14ac:dyDescent="0.25">
      <c r="A5072" s="380">
        <v>4267</v>
      </c>
      <c r="B5072" s="380" t="s">
        <v>3837</v>
      </c>
      <c r="C5072" s="380" t="s">
        <v>1523</v>
      </c>
      <c r="D5072" s="380" t="s">
        <v>9</v>
      </c>
      <c r="E5072" s="380" t="s">
        <v>10</v>
      </c>
      <c r="F5072" s="380">
        <v>800</v>
      </c>
      <c r="G5072" s="380">
        <f t="shared" si="87"/>
        <v>8800</v>
      </c>
      <c r="H5072" s="380">
        <v>11</v>
      </c>
      <c r="I5072" s="23"/>
      <c r="P5072"/>
      <c r="Q5072"/>
      <c r="R5072"/>
      <c r="S5072"/>
      <c r="T5072"/>
      <c r="U5072"/>
      <c r="V5072"/>
      <c r="W5072"/>
      <c r="X5072"/>
    </row>
    <row r="5073" spans="1:24" x14ac:dyDescent="0.25">
      <c r="A5073" s="380">
        <v>4267</v>
      </c>
      <c r="B5073" s="380" t="s">
        <v>3838</v>
      </c>
      <c r="C5073" s="380" t="s">
        <v>1525</v>
      </c>
      <c r="D5073" s="380" t="s">
        <v>9</v>
      </c>
      <c r="E5073" s="380" t="s">
        <v>11</v>
      </c>
      <c r="F5073" s="380">
        <v>200</v>
      </c>
      <c r="G5073" s="380">
        <f t="shared" si="87"/>
        <v>7000</v>
      </c>
      <c r="H5073" s="380">
        <v>35</v>
      </c>
      <c r="I5073" s="23"/>
      <c r="P5073"/>
      <c r="Q5073"/>
      <c r="R5073"/>
      <c r="S5073"/>
      <c r="T5073"/>
      <c r="U5073"/>
      <c r="V5073"/>
      <c r="W5073"/>
      <c r="X5073"/>
    </row>
    <row r="5074" spans="1:24" x14ac:dyDescent="0.25">
      <c r="A5074" s="380">
        <v>4267</v>
      </c>
      <c r="B5074" s="380" t="s">
        <v>3839</v>
      </c>
      <c r="C5074" s="380" t="s">
        <v>1528</v>
      </c>
      <c r="D5074" s="380" t="s">
        <v>9</v>
      </c>
      <c r="E5074" s="380" t="s">
        <v>11</v>
      </c>
      <c r="F5074" s="380">
        <v>400</v>
      </c>
      <c r="G5074" s="380">
        <f t="shared" si="87"/>
        <v>16000</v>
      </c>
      <c r="H5074" s="380">
        <v>40</v>
      </c>
      <c r="I5074" s="23"/>
      <c r="P5074"/>
      <c r="Q5074"/>
      <c r="R5074"/>
      <c r="S5074"/>
      <c r="T5074"/>
      <c r="U5074"/>
      <c r="V5074"/>
      <c r="W5074"/>
      <c r="X5074"/>
    </row>
    <row r="5075" spans="1:24" x14ac:dyDescent="0.25">
      <c r="A5075" s="380">
        <v>4267</v>
      </c>
      <c r="B5075" s="380" t="s">
        <v>3840</v>
      </c>
      <c r="C5075" s="380" t="s">
        <v>1528</v>
      </c>
      <c r="D5075" s="380" t="s">
        <v>9</v>
      </c>
      <c r="E5075" s="380" t="s">
        <v>11</v>
      </c>
      <c r="F5075" s="380">
        <v>400</v>
      </c>
      <c r="G5075" s="380">
        <f t="shared" si="87"/>
        <v>16000</v>
      </c>
      <c r="H5075" s="380">
        <v>40</v>
      </c>
      <c r="I5075" s="23"/>
      <c r="P5075"/>
      <c r="Q5075"/>
      <c r="R5075"/>
      <c r="S5075"/>
      <c r="T5075"/>
      <c r="U5075"/>
      <c r="V5075"/>
      <c r="W5075"/>
      <c r="X5075"/>
    </row>
    <row r="5076" spans="1:24" ht="27" x14ac:dyDescent="0.25">
      <c r="A5076" s="380">
        <v>4267</v>
      </c>
      <c r="B5076" s="380" t="s">
        <v>3841</v>
      </c>
      <c r="C5076" s="380" t="s">
        <v>1529</v>
      </c>
      <c r="D5076" s="380" t="s">
        <v>9</v>
      </c>
      <c r="E5076" s="380" t="s">
        <v>11</v>
      </c>
      <c r="F5076" s="380">
        <v>600</v>
      </c>
      <c r="G5076" s="380">
        <f t="shared" si="87"/>
        <v>24000</v>
      </c>
      <c r="H5076" s="380">
        <v>40</v>
      </c>
      <c r="I5076" s="23"/>
      <c r="P5076"/>
      <c r="Q5076"/>
      <c r="R5076"/>
      <c r="S5076"/>
      <c r="T5076"/>
      <c r="U5076"/>
      <c r="V5076"/>
      <c r="W5076"/>
      <c r="X5076"/>
    </row>
    <row r="5077" spans="1:24" x14ac:dyDescent="0.25">
      <c r="A5077" s="380">
        <v>4267</v>
      </c>
      <c r="B5077" s="380" t="s">
        <v>3842</v>
      </c>
      <c r="C5077" s="380" t="s">
        <v>1531</v>
      </c>
      <c r="D5077" s="380" t="s">
        <v>9</v>
      </c>
      <c r="E5077" s="380" t="s">
        <v>10</v>
      </c>
      <c r="F5077" s="380">
        <v>800</v>
      </c>
      <c r="G5077" s="380">
        <f t="shared" si="87"/>
        <v>16000</v>
      </c>
      <c r="H5077" s="380">
        <v>20</v>
      </c>
      <c r="I5077" s="23"/>
      <c r="P5077"/>
      <c r="Q5077"/>
      <c r="R5077"/>
      <c r="S5077"/>
      <c r="T5077"/>
      <c r="U5077"/>
      <c r="V5077"/>
      <c r="W5077"/>
      <c r="X5077"/>
    </row>
    <row r="5078" spans="1:24" x14ac:dyDescent="0.25">
      <c r="A5078" s="380">
        <v>4267</v>
      </c>
      <c r="B5078" s="380" t="s">
        <v>3843</v>
      </c>
      <c r="C5078" s="380" t="s">
        <v>846</v>
      </c>
      <c r="D5078" s="380" t="s">
        <v>9</v>
      </c>
      <c r="E5078" s="380" t="s">
        <v>10</v>
      </c>
      <c r="F5078" s="380">
        <v>1200</v>
      </c>
      <c r="G5078" s="380">
        <f t="shared" si="87"/>
        <v>6000</v>
      </c>
      <c r="H5078" s="380">
        <v>5</v>
      </c>
      <c r="I5078" s="23"/>
      <c r="P5078"/>
      <c r="Q5078"/>
      <c r="R5078"/>
      <c r="S5078"/>
      <c r="T5078"/>
      <c r="U5078"/>
      <c r="V5078"/>
      <c r="W5078"/>
      <c r="X5078"/>
    </row>
    <row r="5079" spans="1:24" x14ac:dyDescent="0.25">
      <c r="A5079" s="380">
        <v>4264</v>
      </c>
      <c r="B5079" s="380" t="s">
        <v>410</v>
      </c>
      <c r="C5079" s="380" t="s">
        <v>232</v>
      </c>
      <c r="D5079" s="380" t="s">
        <v>9</v>
      </c>
      <c r="E5079" s="380" t="s">
        <v>11</v>
      </c>
      <c r="F5079" s="380">
        <v>490</v>
      </c>
      <c r="G5079" s="380">
        <f>F5079*H5079</f>
        <v>2181480</v>
      </c>
      <c r="H5079" s="380">
        <v>4452</v>
      </c>
      <c r="I5079" s="23"/>
      <c r="P5079"/>
      <c r="Q5079"/>
      <c r="R5079"/>
      <c r="S5079"/>
      <c r="T5079"/>
      <c r="U5079"/>
      <c r="V5079"/>
      <c r="W5079"/>
      <c r="X5079"/>
    </row>
    <row r="5080" spans="1:24" x14ac:dyDescent="0.25">
      <c r="A5080" s="380" t="s">
        <v>2384</v>
      </c>
      <c r="B5080" s="380" t="s">
        <v>2503</v>
      </c>
      <c r="C5080" s="380" t="s">
        <v>555</v>
      </c>
      <c r="D5080" s="380" t="s">
        <v>9</v>
      </c>
      <c r="E5080" s="380" t="s">
        <v>10</v>
      </c>
      <c r="F5080" s="380">
        <v>200</v>
      </c>
      <c r="G5080" s="380">
        <f t="shared" ref="G5080:G5117" si="88">F5080*H5080</f>
        <v>16000</v>
      </c>
      <c r="H5080" s="380">
        <v>80</v>
      </c>
      <c r="I5080" s="23"/>
      <c r="P5080"/>
      <c r="Q5080"/>
      <c r="R5080"/>
      <c r="S5080"/>
      <c r="T5080"/>
      <c r="U5080"/>
      <c r="V5080"/>
      <c r="W5080"/>
      <c r="X5080"/>
    </row>
    <row r="5081" spans="1:24" x14ac:dyDescent="0.25">
      <c r="A5081" s="380" t="s">
        <v>2384</v>
      </c>
      <c r="B5081" s="380" t="s">
        <v>2504</v>
      </c>
      <c r="C5081" s="380" t="s">
        <v>591</v>
      </c>
      <c r="D5081" s="380" t="s">
        <v>9</v>
      </c>
      <c r="E5081" s="380" t="s">
        <v>10</v>
      </c>
      <c r="F5081" s="380">
        <v>3000</v>
      </c>
      <c r="G5081" s="380">
        <f t="shared" si="88"/>
        <v>30000</v>
      </c>
      <c r="H5081" s="380">
        <v>10</v>
      </c>
      <c r="I5081" s="23"/>
      <c r="P5081"/>
      <c r="Q5081"/>
      <c r="R5081"/>
      <c r="S5081"/>
      <c r="T5081"/>
      <c r="U5081"/>
      <c r="V5081"/>
      <c r="W5081"/>
      <c r="X5081"/>
    </row>
    <row r="5082" spans="1:24" x14ac:dyDescent="0.25">
      <c r="A5082" s="380" t="s">
        <v>2384</v>
      </c>
      <c r="B5082" s="380" t="s">
        <v>2505</v>
      </c>
      <c r="C5082" s="380" t="s">
        <v>561</v>
      </c>
      <c r="D5082" s="380" t="s">
        <v>9</v>
      </c>
      <c r="E5082" s="380" t="s">
        <v>10</v>
      </c>
      <c r="F5082" s="380">
        <v>120</v>
      </c>
      <c r="G5082" s="380">
        <f t="shared" si="88"/>
        <v>4800</v>
      </c>
      <c r="H5082" s="380">
        <v>40</v>
      </c>
      <c r="I5082" s="23"/>
      <c r="P5082"/>
      <c r="Q5082"/>
      <c r="R5082"/>
      <c r="S5082"/>
      <c r="T5082"/>
      <c r="U5082"/>
      <c r="V5082"/>
      <c r="W5082"/>
      <c r="X5082"/>
    </row>
    <row r="5083" spans="1:24" x14ac:dyDescent="0.25">
      <c r="A5083" s="380" t="s">
        <v>2384</v>
      </c>
      <c r="B5083" s="380" t="s">
        <v>2506</v>
      </c>
      <c r="C5083" s="380" t="s">
        <v>613</v>
      </c>
      <c r="D5083" s="380" t="s">
        <v>9</v>
      </c>
      <c r="E5083" s="380" t="s">
        <v>10</v>
      </c>
      <c r="F5083" s="380">
        <v>80</v>
      </c>
      <c r="G5083" s="380">
        <f t="shared" si="88"/>
        <v>2400</v>
      </c>
      <c r="H5083" s="380">
        <v>30</v>
      </c>
      <c r="I5083" s="23"/>
      <c r="P5083"/>
      <c r="Q5083"/>
      <c r="R5083"/>
      <c r="S5083"/>
      <c r="T5083"/>
      <c r="U5083"/>
      <c r="V5083"/>
      <c r="W5083"/>
      <c r="X5083"/>
    </row>
    <row r="5084" spans="1:24" x14ac:dyDescent="0.25">
      <c r="A5084" s="380" t="s">
        <v>2384</v>
      </c>
      <c r="B5084" s="380" t="s">
        <v>2507</v>
      </c>
      <c r="C5084" s="380" t="s">
        <v>639</v>
      </c>
      <c r="D5084" s="380" t="s">
        <v>9</v>
      </c>
      <c r="E5084" s="380" t="s">
        <v>10</v>
      </c>
      <c r="F5084" s="380">
        <v>80</v>
      </c>
      <c r="G5084" s="380">
        <f t="shared" si="88"/>
        <v>8000</v>
      </c>
      <c r="H5084" s="380">
        <v>100</v>
      </c>
      <c r="I5084" s="23"/>
      <c r="P5084"/>
      <c r="Q5084"/>
      <c r="R5084"/>
      <c r="S5084"/>
      <c r="T5084"/>
      <c r="U5084"/>
      <c r="V5084"/>
      <c r="W5084"/>
      <c r="X5084"/>
    </row>
    <row r="5085" spans="1:24" x14ac:dyDescent="0.25">
      <c r="A5085" s="319" t="s">
        <v>2384</v>
      </c>
      <c r="B5085" s="319" t="s">
        <v>2508</v>
      </c>
      <c r="C5085" s="319" t="s">
        <v>606</v>
      </c>
      <c r="D5085" s="319" t="s">
        <v>9</v>
      </c>
      <c r="E5085" s="319" t="s">
        <v>10</v>
      </c>
      <c r="F5085" s="319">
        <v>100</v>
      </c>
      <c r="G5085" s="319">
        <f t="shared" si="88"/>
        <v>10000</v>
      </c>
      <c r="H5085" s="319">
        <v>100</v>
      </c>
      <c r="I5085" s="23"/>
      <c r="P5085"/>
      <c r="Q5085"/>
      <c r="R5085"/>
      <c r="S5085"/>
      <c r="T5085"/>
      <c r="U5085"/>
      <c r="V5085"/>
      <c r="W5085"/>
      <c r="X5085"/>
    </row>
    <row r="5086" spans="1:24" x14ac:dyDescent="0.25">
      <c r="A5086" s="319" t="s">
        <v>2384</v>
      </c>
      <c r="B5086" s="319" t="s">
        <v>2509</v>
      </c>
      <c r="C5086" s="319" t="s">
        <v>642</v>
      </c>
      <c r="D5086" s="319" t="s">
        <v>9</v>
      </c>
      <c r="E5086" s="319" t="s">
        <v>10</v>
      </c>
      <c r="F5086" s="319">
        <v>40</v>
      </c>
      <c r="G5086" s="319">
        <f t="shared" si="88"/>
        <v>1600</v>
      </c>
      <c r="H5086" s="319">
        <v>40</v>
      </c>
      <c r="I5086" s="23"/>
      <c r="P5086"/>
      <c r="Q5086"/>
      <c r="R5086"/>
      <c r="S5086"/>
      <c r="T5086"/>
      <c r="U5086"/>
      <c r="V5086"/>
      <c r="W5086"/>
      <c r="X5086"/>
    </row>
    <row r="5087" spans="1:24" x14ac:dyDescent="0.25">
      <c r="A5087" s="319" t="s">
        <v>2384</v>
      </c>
      <c r="B5087" s="319" t="s">
        <v>2510</v>
      </c>
      <c r="C5087" s="319" t="s">
        <v>644</v>
      </c>
      <c r="D5087" s="319" t="s">
        <v>9</v>
      </c>
      <c r="E5087" s="319" t="s">
        <v>10</v>
      </c>
      <c r="F5087" s="319">
        <v>60</v>
      </c>
      <c r="G5087" s="319">
        <f t="shared" si="88"/>
        <v>900</v>
      </c>
      <c r="H5087" s="319">
        <v>15</v>
      </c>
      <c r="I5087" s="23"/>
      <c r="P5087"/>
      <c r="Q5087"/>
      <c r="R5087"/>
      <c r="S5087"/>
      <c r="T5087"/>
      <c r="U5087"/>
      <c r="V5087"/>
      <c r="W5087"/>
      <c r="X5087"/>
    </row>
    <row r="5088" spans="1:24" x14ac:dyDescent="0.25">
      <c r="A5088" s="319" t="s">
        <v>2384</v>
      </c>
      <c r="B5088" s="319" t="s">
        <v>2511</v>
      </c>
      <c r="C5088" s="319" t="s">
        <v>1413</v>
      </c>
      <c r="D5088" s="319" t="s">
        <v>9</v>
      </c>
      <c r="E5088" s="319" t="s">
        <v>10</v>
      </c>
      <c r="F5088" s="319">
        <v>200</v>
      </c>
      <c r="G5088" s="319">
        <f t="shared" si="88"/>
        <v>8000</v>
      </c>
      <c r="H5088" s="319">
        <v>40</v>
      </c>
      <c r="I5088" s="23"/>
      <c r="P5088"/>
      <c r="Q5088"/>
      <c r="R5088"/>
      <c r="S5088"/>
      <c r="T5088"/>
      <c r="U5088"/>
      <c r="V5088"/>
      <c r="W5088"/>
      <c r="X5088"/>
    </row>
    <row r="5089" spans="1:24" ht="40.5" x14ac:dyDescent="0.25">
      <c r="A5089" s="319" t="s">
        <v>2384</v>
      </c>
      <c r="B5089" s="319" t="s">
        <v>2512</v>
      </c>
      <c r="C5089" s="319" t="s">
        <v>775</v>
      </c>
      <c r="D5089" s="319" t="s">
        <v>9</v>
      </c>
      <c r="E5089" s="319" t="s">
        <v>10</v>
      </c>
      <c r="F5089" s="319">
        <v>600</v>
      </c>
      <c r="G5089" s="319">
        <f t="shared" si="88"/>
        <v>6000</v>
      </c>
      <c r="H5089" s="319">
        <v>10</v>
      </c>
      <c r="I5089" s="23"/>
      <c r="P5089"/>
      <c r="Q5089"/>
      <c r="R5089"/>
      <c r="S5089"/>
      <c r="T5089"/>
      <c r="U5089"/>
      <c r="V5089"/>
      <c r="W5089"/>
      <c r="X5089"/>
    </row>
    <row r="5090" spans="1:24" ht="40.5" x14ac:dyDescent="0.25">
      <c r="A5090" s="319" t="s">
        <v>2384</v>
      </c>
      <c r="B5090" s="319" t="s">
        <v>2513</v>
      </c>
      <c r="C5090" s="319" t="s">
        <v>777</v>
      </c>
      <c r="D5090" s="319" t="s">
        <v>9</v>
      </c>
      <c r="E5090" s="319" t="s">
        <v>10</v>
      </c>
      <c r="F5090" s="319">
        <v>150</v>
      </c>
      <c r="G5090" s="319">
        <f t="shared" si="88"/>
        <v>3000</v>
      </c>
      <c r="H5090" s="319">
        <v>20</v>
      </c>
      <c r="I5090" s="23"/>
      <c r="P5090"/>
      <c r="Q5090"/>
      <c r="R5090"/>
      <c r="S5090"/>
      <c r="T5090"/>
      <c r="U5090"/>
      <c r="V5090"/>
      <c r="W5090"/>
      <c r="X5090"/>
    </row>
    <row r="5091" spans="1:24" x14ac:dyDescent="0.25">
      <c r="A5091" s="319" t="s">
        <v>2384</v>
      </c>
      <c r="B5091" s="319" t="s">
        <v>2514</v>
      </c>
      <c r="C5091" s="319" t="s">
        <v>651</v>
      </c>
      <c r="D5091" s="319" t="s">
        <v>9</v>
      </c>
      <c r="E5091" s="319" t="s">
        <v>10</v>
      </c>
      <c r="F5091" s="319">
        <v>120</v>
      </c>
      <c r="G5091" s="319">
        <f t="shared" si="88"/>
        <v>3600</v>
      </c>
      <c r="H5091" s="319">
        <v>30</v>
      </c>
      <c r="I5091" s="23"/>
      <c r="P5091"/>
      <c r="Q5091"/>
      <c r="R5091"/>
      <c r="S5091"/>
      <c r="T5091"/>
      <c r="U5091"/>
      <c r="V5091"/>
      <c r="W5091"/>
      <c r="X5091"/>
    </row>
    <row r="5092" spans="1:24" ht="27" x14ac:dyDescent="0.25">
      <c r="A5092" s="319" t="s">
        <v>2384</v>
      </c>
      <c r="B5092" s="319" t="s">
        <v>2515</v>
      </c>
      <c r="C5092" s="319" t="s">
        <v>621</v>
      </c>
      <c r="D5092" s="319" t="s">
        <v>9</v>
      </c>
      <c r="E5092" s="319" t="s">
        <v>10</v>
      </c>
      <c r="F5092" s="319">
        <v>3500</v>
      </c>
      <c r="G5092" s="319">
        <f t="shared" si="88"/>
        <v>28000</v>
      </c>
      <c r="H5092" s="319">
        <v>8</v>
      </c>
      <c r="I5092" s="23"/>
      <c r="P5092"/>
      <c r="Q5092"/>
      <c r="R5092"/>
      <c r="S5092"/>
      <c r="T5092"/>
      <c r="U5092"/>
      <c r="V5092"/>
      <c r="W5092"/>
      <c r="X5092"/>
    </row>
    <row r="5093" spans="1:24" ht="27" x14ac:dyDescent="0.25">
      <c r="A5093" s="319" t="s">
        <v>2384</v>
      </c>
      <c r="B5093" s="319" t="s">
        <v>2516</v>
      </c>
      <c r="C5093" s="319" t="s">
        <v>593</v>
      </c>
      <c r="D5093" s="319" t="s">
        <v>9</v>
      </c>
      <c r="E5093" s="319" t="s">
        <v>548</v>
      </c>
      <c r="F5093" s="319">
        <v>100</v>
      </c>
      <c r="G5093" s="319">
        <f t="shared" si="88"/>
        <v>5000</v>
      </c>
      <c r="H5093" s="319">
        <v>50</v>
      </c>
      <c r="I5093" s="23"/>
      <c r="P5093"/>
      <c r="Q5093"/>
      <c r="R5093"/>
      <c r="S5093"/>
      <c r="T5093"/>
      <c r="U5093"/>
      <c r="V5093"/>
      <c r="W5093"/>
      <c r="X5093"/>
    </row>
    <row r="5094" spans="1:24" ht="27" x14ac:dyDescent="0.25">
      <c r="A5094" s="319" t="s">
        <v>2384</v>
      </c>
      <c r="B5094" s="319" t="s">
        <v>2517</v>
      </c>
      <c r="C5094" s="319" t="s">
        <v>553</v>
      </c>
      <c r="D5094" s="319" t="s">
        <v>9</v>
      </c>
      <c r="E5094" s="319" t="s">
        <v>548</v>
      </c>
      <c r="F5094" s="319">
        <v>200</v>
      </c>
      <c r="G5094" s="319">
        <f t="shared" si="88"/>
        <v>10000</v>
      </c>
      <c r="H5094" s="319">
        <v>50</v>
      </c>
      <c r="I5094" s="23"/>
      <c r="P5094"/>
      <c r="Q5094"/>
      <c r="R5094"/>
      <c r="S5094"/>
      <c r="T5094"/>
      <c r="U5094"/>
      <c r="V5094"/>
      <c r="W5094"/>
      <c r="X5094"/>
    </row>
    <row r="5095" spans="1:24" x14ac:dyDescent="0.25">
      <c r="A5095" s="319" t="s">
        <v>2384</v>
      </c>
      <c r="B5095" s="319" t="s">
        <v>2518</v>
      </c>
      <c r="C5095" s="319" t="s">
        <v>2519</v>
      </c>
      <c r="D5095" s="319" t="s">
        <v>9</v>
      </c>
      <c r="E5095" s="319" t="s">
        <v>548</v>
      </c>
      <c r="F5095" s="319">
        <v>120</v>
      </c>
      <c r="G5095" s="319">
        <f t="shared" si="88"/>
        <v>1200</v>
      </c>
      <c r="H5095" s="319">
        <v>10</v>
      </c>
      <c r="I5095" s="23"/>
      <c r="P5095"/>
      <c r="Q5095"/>
      <c r="R5095"/>
      <c r="S5095"/>
      <c r="T5095"/>
      <c r="U5095"/>
      <c r="V5095"/>
      <c r="W5095"/>
      <c r="X5095"/>
    </row>
    <row r="5096" spans="1:24" x14ac:dyDescent="0.25">
      <c r="A5096" s="319" t="s">
        <v>2384</v>
      </c>
      <c r="B5096" s="319" t="s">
        <v>2520</v>
      </c>
      <c r="C5096" s="319" t="s">
        <v>579</v>
      </c>
      <c r="D5096" s="319" t="s">
        <v>9</v>
      </c>
      <c r="E5096" s="319" t="s">
        <v>10</v>
      </c>
      <c r="F5096" s="319">
        <v>600</v>
      </c>
      <c r="G5096" s="319">
        <f t="shared" si="88"/>
        <v>6000</v>
      </c>
      <c r="H5096" s="319">
        <v>10</v>
      </c>
      <c r="I5096" s="23"/>
      <c r="P5096"/>
      <c r="Q5096"/>
      <c r="R5096"/>
      <c r="S5096"/>
      <c r="T5096"/>
      <c r="U5096"/>
      <c r="V5096"/>
      <c r="W5096"/>
      <c r="X5096"/>
    </row>
    <row r="5097" spans="1:24" ht="27" x14ac:dyDescent="0.25">
      <c r="A5097" s="319" t="s">
        <v>2384</v>
      </c>
      <c r="B5097" s="319" t="s">
        <v>2521</v>
      </c>
      <c r="C5097" s="319" t="s">
        <v>595</v>
      </c>
      <c r="D5097" s="319" t="s">
        <v>9</v>
      </c>
      <c r="E5097" s="319" t="s">
        <v>10</v>
      </c>
      <c r="F5097" s="319">
        <v>9</v>
      </c>
      <c r="G5097" s="319">
        <f t="shared" si="88"/>
        <v>18000</v>
      </c>
      <c r="H5097" s="319">
        <v>2000</v>
      </c>
      <c r="I5097" s="23"/>
      <c r="P5097"/>
      <c r="Q5097"/>
      <c r="R5097"/>
      <c r="S5097"/>
      <c r="T5097"/>
      <c r="U5097"/>
      <c r="V5097"/>
      <c r="W5097"/>
      <c r="X5097"/>
    </row>
    <row r="5098" spans="1:24" ht="27" x14ac:dyDescent="0.25">
      <c r="A5098" s="319" t="s">
        <v>2384</v>
      </c>
      <c r="B5098" s="319" t="s">
        <v>2522</v>
      </c>
      <c r="C5098" s="319" t="s">
        <v>557</v>
      </c>
      <c r="D5098" s="319" t="s">
        <v>9</v>
      </c>
      <c r="E5098" s="319" t="s">
        <v>10</v>
      </c>
      <c r="F5098" s="319">
        <v>70</v>
      </c>
      <c r="G5098" s="319">
        <f t="shared" si="88"/>
        <v>1400</v>
      </c>
      <c r="H5098" s="319">
        <v>20</v>
      </c>
      <c r="I5098" s="23"/>
      <c r="P5098"/>
      <c r="Q5098"/>
      <c r="R5098"/>
      <c r="S5098"/>
      <c r="T5098"/>
      <c r="U5098"/>
      <c r="V5098"/>
      <c r="W5098"/>
      <c r="X5098"/>
    </row>
    <row r="5099" spans="1:24" x14ac:dyDescent="0.25">
      <c r="A5099" s="319" t="s">
        <v>2384</v>
      </c>
      <c r="B5099" s="319" t="s">
        <v>2523</v>
      </c>
      <c r="C5099" s="319" t="s">
        <v>571</v>
      </c>
      <c r="D5099" s="319" t="s">
        <v>9</v>
      </c>
      <c r="E5099" s="319" t="s">
        <v>10</v>
      </c>
      <c r="F5099" s="319">
        <v>700</v>
      </c>
      <c r="G5099" s="319">
        <f t="shared" si="88"/>
        <v>49000</v>
      </c>
      <c r="H5099" s="319">
        <v>70</v>
      </c>
      <c r="I5099" s="23"/>
      <c r="P5099"/>
      <c r="Q5099"/>
      <c r="R5099"/>
      <c r="S5099"/>
      <c r="T5099"/>
      <c r="U5099"/>
      <c r="V5099"/>
      <c r="W5099"/>
      <c r="X5099"/>
    </row>
    <row r="5100" spans="1:24" x14ac:dyDescent="0.25">
      <c r="A5100" s="319" t="s">
        <v>2384</v>
      </c>
      <c r="B5100" s="319" t="s">
        <v>2524</v>
      </c>
      <c r="C5100" s="319" t="s">
        <v>567</v>
      </c>
      <c r="D5100" s="319" t="s">
        <v>9</v>
      </c>
      <c r="E5100" s="319" t="s">
        <v>10</v>
      </c>
      <c r="F5100" s="319">
        <v>1500</v>
      </c>
      <c r="G5100" s="319">
        <f t="shared" si="88"/>
        <v>15000</v>
      </c>
      <c r="H5100" s="319">
        <v>10</v>
      </c>
      <c r="I5100" s="23"/>
      <c r="P5100"/>
      <c r="Q5100"/>
      <c r="R5100"/>
      <c r="S5100"/>
      <c r="T5100"/>
      <c r="U5100"/>
      <c r="V5100"/>
      <c r="W5100"/>
      <c r="X5100"/>
    </row>
    <row r="5101" spans="1:24" x14ac:dyDescent="0.25">
      <c r="A5101" s="319" t="s">
        <v>2384</v>
      </c>
      <c r="B5101" s="319" t="s">
        <v>2525</v>
      </c>
      <c r="C5101" s="319" t="s">
        <v>581</v>
      </c>
      <c r="D5101" s="319" t="s">
        <v>9</v>
      </c>
      <c r="E5101" s="319" t="s">
        <v>10</v>
      </c>
      <c r="F5101" s="319">
        <v>1300</v>
      </c>
      <c r="G5101" s="319">
        <f t="shared" si="88"/>
        <v>3900</v>
      </c>
      <c r="H5101" s="319">
        <v>3</v>
      </c>
      <c r="I5101" s="23"/>
      <c r="P5101"/>
      <c r="Q5101"/>
      <c r="R5101"/>
      <c r="S5101"/>
      <c r="T5101"/>
      <c r="U5101"/>
      <c r="V5101"/>
      <c r="W5101"/>
      <c r="X5101"/>
    </row>
    <row r="5102" spans="1:24" x14ac:dyDescent="0.25">
      <c r="A5102" s="319" t="s">
        <v>2384</v>
      </c>
      <c r="B5102" s="319" t="s">
        <v>2526</v>
      </c>
      <c r="C5102" s="319" t="s">
        <v>619</v>
      </c>
      <c r="D5102" s="319" t="s">
        <v>9</v>
      </c>
      <c r="E5102" s="319" t="s">
        <v>549</v>
      </c>
      <c r="F5102" s="319">
        <v>1000</v>
      </c>
      <c r="G5102" s="319">
        <f t="shared" si="88"/>
        <v>580000</v>
      </c>
      <c r="H5102" s="319">
        <v>580</v>
      </c>
      <c r="I5102" s="23"/>
      <c r="P5102"/>
      <c r="Q5102"/>
      <c r="R5102"/>
      <c r="S5102"/>
      <c r="T5102"/>
      <c r="U5102"/>
      <c r="V5102"/>
      <c r="W5102"/>
      <c r="X5102"/>
    </row>
    <row r="5103" spans="1:24" ht="27" x14ac:dyDescent="0.25">
      <c r="A5103" s="319" t="s">
        <v>2384</v>
      </c>
      <c r="B5103" s="319" t="s">
        <v>2527</v>
      </c>
      <c r="C5103" s="319" t="s">
        <v>600</v>
      </c>
      <c r="D5103" s="319" t="s">
        <v>9</v>
      </c>
      <c r="E5103" s="319" t="s">
        <v>10</v>
      </c>
      <c r="F5103" s="319">
        <v>150</v>
      </c>
      <c r="G5103" s="319">
        <f t="shared" si="88"/>
        <v>15000</v>
      </c>
      <c r="H5103" s="319">
        <v>100</v>
      </c>
      <c r="I5103" s="23"/>
      <c r="P5103"/>
      <c r="Q5103"/>
      <c r="R5103"/>
      <c r="S5103"/>
      <c r="T5103"/>
      <c r="U5103"/>
      <c r="V5103"/>
      <c r="W5103"/>
      <c r="X5103"/>
    </row>
    <row r="5104" spans="1:24" x14ac:dyDescent="0.25">
      <c r="A5104" s="319" t="s">
        <v>2384</v>
      </c>
      <c r="B5104" s="319" t="s">
        <v>2528</v>
      </c>
      <c r="C5104" s="319" t="s">
        <v>609</v>
      </c>
      <c r="D5104" s="319" t="s">
        <v>9</v>
      </c>
      <c r="E5104" s="319" t="s">
        <v>10</v>
      </c>
      <c r="F5104" s="319">
        <v>800</v>
      </c>
      <c r="G5104" s="319">
        <f t="shared" si="88"/>
        <v>15200</v>
      </c>
      <c r="H5104" s="319">
        <v>19</v>
      </c>
      <c r="I5104" s="23"/>
      <c r="P5104"/>
      <c r="Q5104"/>
      <c r="R5104"/>
      <c r="S5104"/>
      <c r="T5104"/>
      <c r="U5104"/>
      <c r="V5104"/>
      <c r="W5104"/>
      <c r="X5104"/>
    </row>
    <row r="5105" spans="1:24" x14ac:dyDescent="0.25">
      <c r="A5105" s="319" t="s">
        <v>2384</v>
      </c>
      <c r="B5105" s="319" t="s">
        <v>2529</v>
      </c>
      <c r="C5105" s="319" t="s">
        <v>647</v>
      </c>
      <c r="D5105" s="319" t="s">
        <v>9</v>
      </c>
      <c r="E5105" s="319" t="s">
        <v>10</v>
      </c>
      <c r="F5105" s="319">
        <v>150</v>
      </c>
      <c r="G5105" s="319">
        <f t="shared" si="88"/>
        <v>1500</v>
      </c>
      <c r="H5105" s="319">
        <v>10</v>
      </c>
      <c r="I5105" s="23"/>
      <c r="P5105"/>
      <c r="Q5105"/>
      <c r="R5105"/>
      <c r="S5105"/>
      <c r="T5105"/>
      <c r="U5105"/>
      <c r="V5105"/>
      <c r="W5105"/>
      <c r="X5105"/>
    </row>
    <row r="5106" spans="1:24" x14ac:dyDescent="0.25">
      <c r="A5106" s="319" t="s">
        <v>2384</v>
      </c>
      <c r="B5106" s="319" t="s">
        <v>2530</v>
      </c>
      <c r="C5106" s="319" t="s">
        <v>589</v>
      </c>
      <c r="D5106" s="319" t="s">
        <v>9</v>
      </c>
      <c r="E5106" s="319" t="s">
        <v>10</v>
      </c>
      <c r="F5106" s="319">
        <v>500</v>
      </c>
      <c r="G5106" s="319">
        <f t="shared" si="88"/>
        <v>3500</v>
      </c>
      <c r="H5106" s="319">
        <v>7</v>
      </c>
      <c r="I5106" s="23"/>
      <c r="P5106"/>
      <c r="Q5106"/>
      <c r="R5106"/>
      <c r="S5106"/>
      <c r="T5106"/>
      <c r="U5106"/>
      <c r="V5106"/>
      <c r="W5106"/>
      <c r="X5106"/>
    </row>
    <row r="5107" spans="1:24" x14ac:dyDescent="0.25">
      <c r="A5107" s="319" t="s">
        <v>2384</v>
      </c>
      <c r="B5107" s="319" t="s">
        <v>2531</v>
      </c>
      <c r="C5107" s="319" t="s">
        <v>604</v>
      </c>
      <c r="D5107" s="319" t="s">
        <v>9</v>
      </c>
      <c r="E5107" s="319" t="s">
        <v>10</v>
      </c>
      <c r="F5107" s="319">
        <v>2000</v>
      </c>
      <c r="G5107" s="319">
        <f t="shared" si="88"/>
        <v>16000</v>
      </c>
      <c r="H5107" s="319">
        <v>8</v>
      </c>
      <c r="I5107" s="23"/>
      <c r="P5107"/>
      <c r="Q5107"/>
      <c r="R5107"/>
      <c r="S5107"/>
      <c r="T5107"/>
      <c r="U5107"/>
      <c r="V5107"/>
      <c r="W5107"/>
      <c r="X5107"/>
    </row>
    <row r="5108" spans="1:24" ht="40.5" x14ac:dyDescent="0.25">
      <c r="A5108" s="319" t="s">
        <v>2384</v>
      </c>
      <c r="B5108" s="319" t="s">
        <v>2532</v>
      </c>
      <c r="C5108" s="319" t="s">
        <v>1485</v>
      </c>
      <c r="D5108" s="319" t="s">
        <v>9</v>
      </c>
      <c r="E5108" s="319" t="s">
        <v>10</v>
      </c>
      <c r="F5108" s="319">
        <v>1200</v>
      </c>
      <c r="G5108" s="319">
        <f t="shared" si="88"/>
        <v>12000</v>
      </c>
      <c r="H5108" s="319">
        <v>10</v>
      </c>
      <c r="I5108" s="23"/>
      <c r="P5108"/>
      <c r="Q5108"/>
      <c r="R5108"/>
      <c r="S5108"/>
      <c r="T5108"/>
      <c r="U5108"/>
      <c r="V5108"/>
      <c r="W5108"/>
      <c r="X5108"/>
    </row>
    <row r="5109" spans="1:24" x14ac:dyDescent="0.25">
      <c r="A5109" s="319" t="s">
        <v>2384</v>
      </c>
      <c r="B5109" s="319" t="s">
        <v>2533</v>
      </c>
      <c r="C5109" s="319" t="s">
        <v>551</v>
      </c>
      <c r="D5109" s="319" t="s">
        <v>9</v>
      </c>
      <c r="E5109" s="319" t="s">
        <v>548</v>
      </c>
      <c r="F5109" s="319">
        <v>100</v>
      </c>
      <c r="G5109" s="319">
        <f t="shared" si="88"/>
        <v>2000</v>
      </c>
      <c r="H5109" s="319">
        <v>20</v>
      </c>
      <c r="I5109" s="23"/>
      <c r="P5109"/>
      <c r="Q5109"/>
      <c r="R5109"/>
      <c r="S5109"/>
      <c r="T5109"/>
      <c r="U5109"/>
      <c r="V5109"/>
      <c r="W5109"/>
      <c r="X5109"/>
    </row>
    <row r="5110" spans="1:24" x14ac:dyDescent="0.25">
      <c r="A5110" s="319" t="s">
        <v>2384</v>
      </c>
      <c r="B5110" s="319" t="s">
        <v>2534</v>
      </c>
      <c r="C5110" s="319" t="s">
        <v>551</v>
      </c>
      <c r="D5110" s="319" t="s">
        <v>9</v>
      </c>
      <c r="E5110" s="319" t="s">
        <v>548</v>
      </c>
      <c r="F5110" s="319">
        <v>150</v>
      </c>
      <c r="G5110" s="319">
        <f t="shared" si="88"/>
        <v>1500</v>
      </c>
      <c r="H5110" s="319">
        <v>10</v>
      </c>
      <c r="I5110" s="23"/>
      <c r="P5110"/>
      <c r="Q5110"/>
      <c r="R5110"/>
      <c r="S5110"/>
      <c r="T5110"/>
      <c r="U5110"/>
      <c r="V5110"/>
      <c r="W5110"/>
      <c r="X5110"/>
    </row>
    <row r="5111" spans="1:24" x14ac:dyDescent="0.25">
      <c r="A5111" s="319" t="s">
        <v>2384</v>
      </c>
      <c r="B5111" s="319" t="s">
        <v>2535</v>
      </c>
      <c r="C5111" s="319" t="s">
        <v>573</v>
      </c>
      <c r="D5111" s="319" t="s">
        <v>9</v>
      </c>
      <c r="E5111" s="319" t="s">
        <v>10</v>
      </c>
      <c r="F5111" s="319">
        <v>150</v>
      </c>
      <c r="G5111" s="319">
        <f t="shared" si="88"/>
        <v>1500</v>
      </c>
      <c r="H5111" s="319">
        <v>10</v>
      </c>
      <c r="I5111" s="23"/>
      <c r="P5111"/>
      <c r="Q5111"/>
      <c r="R5111"/>
      <c r="S5111"/>
      <c r="T5111"/>
      <c r="U5111"/>
      <c r="V5111"/>
      <c r="W5111"/>
      <c r="X5111"/>
    </row>
    <row r="5112" spans="1:24" s="442" customFormat="1" x14ac:dyDescent="0.25">
      <c r="A5112" s="500">
        <v>5122</v>
      </c>
      <c r="B5112" s="500" t="s">
        <v>5484</v>
      </c>
      <c r="C5112" s="500" t="s">
        <v>2119</v>
      </c>
      <c r="D5112" s="500" t="s">
        <v>9</v>
      </c>
      <c r="E5112" s="500" t="s">
        <v>10</v>
      </c>
      <c r="F5112" s="500">
        <v>180000</v>
      </c>
      <c r="G5112" s="500">
        <f t="shared" si="88"/>
        <v>180000</v>
      </c>
      <c r="H5112" s="500">
        <v>1</v>
      </c>
      <c r="I5112" s="445"/>
    </row>
    <row r="5113" spans="1:24" s="442" customFormat="1" x14ac:dyDescent="0.25">
      <c r="A5113" s="500">
        <v>5122</v>
      </c>
      <c r="B5113" s="500" t="s">
        <v>5485</v>
      </c>
      <c r="C5113" s="500" t="s">
        <v>413</v>
      </c>
      <c r="D5113" s="500" t="s">
        <v>9</v>
      </c>
      <c r="E5113" s="500" t="s">
        <v>10</v>
      </c>
      <c r="F5113" s="500">
        <v>200000</v>
      </c>
      <c r="G5113" s="500">
        <f t="shared" si="88"/>
        <v>200000</v>
      </c>
      <c r="H5113" s="500">
        <v>1</v>
      </c>
      <c r="I5113" s="445"/>
    </row>
    <row r="5114" spans="1:24" s="442" customFormat="1" x14ac:dyDescent="0.25">
      <c r="A5114" s="500">
        <v>5122</v>
      </c>
      <c r="B5114" s="500" t="s">
        <v>5486</v>
      </c>
      <c r="C5114" s="500" t="s">
        <v>2121</v>
      </c>
      <c r="D5114" s="500" t="s">
        <v>9</v>
      </c>
      <c r="E5114" s="500" t="s">
        <v>10</v>
      </c>
      <c r="F5114" s="500">
        <v>70000</v>
      </c>
      <c r="G5114" s="500">
        <f t="shared" si="88"/>
        <v>70000</v>
      </c>
      <c r="H5114" s="500">
        <v>1</v>
      </c>
      <c r="I5114" s="445"/>
    </row>
    <row r="5115" spans="1:24" s="442" customFormat="1" x14ac:dyDescent="0.25">
      <c r="A5115" s="500">
        <v>5122</v>
      </c>
      <c r="B5115" s="500" t="s">
        <v>5487</v>
      </c>
      <c r="C5115" s="500" t="s">
        <v>418</v>
      </c>
      <c r="D5115" s="500" t="s">
        <v>9</v>
      </c>
      <c r="E5115" s="500" t="s">
        <v>10</v>
      </c>
      <c r="F5115" s="500">
        <v>100000</v>
      </c>
      <c r="G5115" s="500">
        <f t="shared" si="88"/>
        <v>100000</v>
      </c>
      <c r="H5115" s="500">
        <v>1</v>
      </c>
      <c r="I5115" s="445"/>
    </row>
    <row r="5116" spans="1:24" s="442" customFormat="1" x14ac:dyDescent="0.25">
      <c r="A5116" s="500">
        <v>5122</v>
      </c>
      <c r="B5116" s="500" t="s">
        <v>5488</v>
      </c>
      <c r="C5116" s="500" t="s">
        <v>1506</v>
      </c>
      <c r="D5116" s="500" t="s">
        <v>9</v>
      </c>
      <c r="E5116" s="500" t="s">
        <v>10</v>
      </c>
      <c r="F5116" s="500">
        <v>4500</v>
      </c>
      <c r="G5116" s="500">
        <f t="shared" si="88"/>
        <v>135000</v>
      </c>
      <c r="H5116" s="500">
        <v>30</v>
      </c>
      <c r="I5116" s="445"/>
    </row>
    <row r="5117" spans="1:24" s="442" customFormat="1" x14ac:dyDescent="0.25">
      <c r="A5117" s="500">
        <v>5122</v>
      </c>
      <c r="B5117" s="500" t="s">
        <v>5489</v>
      </c>
      <c r="C5117" s="500" t="s">
        <v>3978</v>
      </c>
      <c r="D5117" s="500" t="s">
        <v>9</v>
      </c>
      <c r="E5117" s="500" t="s">
        <v>10</v>
      </c>
      <c r="F5117" s="500">
        <v>300000</v>
      </c>
      <c r="G5117" s="500">
        <f t="shared" si="88"/>
        <v>300000</v>
      </c>
      <c r="H5117" s="500">
        <v>1</v>
      </c>
      <c r="I5117" s="445"/>
    </row>
    <row r="5118" spans="1:24" s="442" customFormat="1" x14ac:dyDescent="0.25">
      <c r="A5118" s="500" t="s">
        <v>5474</v>
      </c>
      <c r="B5118" s="500" t="s">
        <v>5490</v>
      </c>
      <c r="C5118" s="500" t="s">
        <v>3246</v>
      </c>
      <c r="D5118" s="500" t="s">
        <v>9</v>
      </c>
      <c r="E5118" s="500" t="s">
        <v>10</v>
      </c>
      <c r="F5118" s="500">
        <v>8000</v>
      </c>
      <c r="G5118" s="500">
        <f>H5118*F5118</f>
        <v>144000</v>
      </c>
      <c r="H5118" s="500">
        <v>18</v>
      </c>
      <c r="I5118" s="445"/>
    </row>
    <row r="5119" spans="1:24" s="442" customFormat="1" x14ac:dyDescent="0.25">
      <c r="A5119" s="500">
        <v>5122</v>
      </c>
      <c r="B5119" s="500" t="s">
        <v>5491</v>
      </c>
      <c r="C5119" s="500" t="s">
        <v>2328</v>
      </c>
      <c r="D5119" s="500" t="s">
        <v>9</v>
      </c>
      <c r="E5119" s="500" t="s">
        <v>10</v>
      </c>
      <c r="F5119" s="500">
        <v>115000</v>
      </c>
      <c r="G5119" s="500">
        <f t="shared" ref="G5119:G5132" si="89">H5119*F5119</f>
        <v>115000</v>
      </c>
      <c r="H5119" s="500">
        <v>1</v>
      </c>
      <c r="I5119" s="445"/>
    </row>
    <row r="5120" spans="1:24" s="442" customFormat="1" x14ac:dyDescent="0.25">
      <c r="A5120" s="500">
        <v>5122</v>
      </c>
      <c r="B5120" s="500" t="s">
        <v>5492</v>
      </c>
      <c r="C5120" s="500" t="s">
        <v>3435</v>
      </c>
      <c r="D5120" s="500" t="s">
        <v>9</v>
      </c>
      <c r="E5120" s="500" t="s">
        <v>10</v>
      </c>
      <c r="F5120" s="500">
        <v>170000</v>
      </c>
      <c r="G5120" s="500">
        <f t="shared" si="89"/>
        <v>170000</v>
      </c>
      <c r="H5120" s="500">
        <v>1</v>
      </c>
      <c r="I5120" s="445"/>
    </row>
    <row r="5121" spans="1:24" s="442" customFormat="1" x14ac:dyDescent="0.25">
      <c r="A5121" s="500">
        <v>5122</v>
      </c>
      <c r="B5121" s="500" t="s">
        <v>5493</v>
      </c>
      <c r="C5121" s="500" t="s">
        <v>3435</v>
      </c>
      <c r="D5121" s="500" t="s">
        <v>9</v>
      </c>
      <c r="E5121" s="500" t="s">
        <v>10</v>
      </c>
      <c r="F5121" s="500">
        <v>160000</v>
      </c>
      <c r="G5121" s="500">
        <f t="shared" si="89"/>
        <v>320000</v>
      </c>
      <c r="H5121" s="500">
        <v>2</v>
      </c>
      <c r="I5121" s="445"/>
    </row>
    <row r="5122" spans="1:24" s="442" customFormat="1" x14ac:dyDescent="0.25">
      <c r="A5122" s="500">
        <v>5122</v>
      </c>
      <c r="B5122" s="500" t="s">
        <v>5494</v>
      </c>
      <c r="C5122" s="500" t="s">
        <v>3445</v>
      </c>
      <c r="D5122" s="500" t="s">
        <v>9</v>
      </c>
      <c r="E5122" s="500" t="s">
        <v>10</v>
      </c>
      <c r="F5122" s="500">
        <v>35000</v>
      </c>
      <c r="G5122" s="500">
        <f t="shared" si="89"/>
        <v>420000</v>
      </c>
      <c r="H5122" s="500">
        <v>12</v>
      </c>
      <c r="I5122" s="445"/>
    </row>
    <row r="5123" spans="1:24" s="442" customFormat="1" x14ac:dyDescent="0.25">
      <c r="A5123" s="500">
        <v>5122</v>
      </c>
      <c r="B5123" s="500" t="s">
        <v>5495</v>
      </c>
      <c r="C5123" s="500" t="s">
        <v>2330</v>
      </c>
      <c r="D5123" s="500" t="s">
        <v>9</v>
      </c>
      <c r="E5123" s="500" t="s">
        <v>10</v>
      </c>
      <c r="F5123" s="500">
        <v>36000</v>
      </c>
      <c r="G5123" s="500">
        <f t="shared" si="89"/>
        <v>72000</v>
      </c>
      <c r="H5123" s="500">
        <v>2</v>
      </c>
      <c r="I5123" s="445"/>
    </row>
    <row r="5124" spans="1:24" s="442" customFormat="1" x14ac:dyDescent="0.25">
      <c r="A5124" s="500">
        <v>5122</v>
      </c>
      <c r="B5124" s="500" t="s">
        <v>5496</v>
      </c>
      <c r="C5124" s="500" t="s">
        <v>3433</v>
      </c>
      <c r="D5124" s="500" t="s">
        <v>9</v>
      </c>
      <c r="E5124" s="500" t="s">
        <v>10</v>
      </c>
      <c r="F5124" s="500">
        <v>140000</v>
      </c>
      <c r="G5124" s="500">
        <f t="shared" si="89"/>
        <v>140000</v>
      </c>
      <c r="H5124" s="500">
        <v>1</v>
      </c>
      <c r="I5124" s="445"/>
    </row>
    <row r="5125" spans="1:24" s="442" customFormat="1" ht="27" x14ac:dyDescent="0.25">
      <c r="A5125" s="500">
        <v>5122</v>
      </c>
      <c r="B5125" s="500" t="s">
        <v>5497</v>
      </c>
      <c r="C5125" s="500" t="s">
        <v>5498</v>
      </c>
      <c r="D5125" s="500" t="s">
        <v>9</v>
      </c>
      <c r="E5125" s="500" t="s">
        <v>10</v>
      </c>
      <c r="F5125" s="500">
        <v>28000</v>
      </c>
      <c r="G5125" s="500">
        <f t="shared" si="89"/>
        <v>252000</v>
      </c>
      <c r="H5125" s="500">
        <v>9</v>
      </c>
      <c r="I5125" s="445"/>
    </row>
    <row r="5126" spans="1:24" s="442" customFormat="1" x14ac:dyDescent="0.25">
      <c r="A5126" s="500">
        <v>5122</v>
      </c>
      <c r="B5126" s="500" t="s">
        <v>5499</v>
      </c>
      <c r="C5126" s="500" t="s">
        <v>3448</v>
      </c>
      <c r="D5126" s="500" t="s">
        <v>9</v>
      </c>
      <c r="E5126" s="500" t="s">
        <v>10</v>
      </c>
      <c r="F5126" s="500">
        <v>160000</v>
      </c>
      <c r="G5126" s="500">
        <f t="shared" si="89"/>
        <v>320000</v>
      </c>
      <c r="H5126" s="500">
        <v>2</v>
      </c>
      <c r="I5126" s="445"/>
    </row>
    <row r="5127" spans="1:24" s="442" customFormat="1" x14ac:dyDescent="0.25">
      <c r="A5127" s="500">
        <v>5122</v>
      </c>
      <c r="B5127" s="500" t="s">
        <v>5500</v>
      </c>
      <c r="C5127" s="500" t="s">
        <v>5501</v>
      </c>
      <c r="D5127" s="500" t="s">
        <v>9</v>
      </c>
      <c r="E5127" s="500" t="s">
        <v>10</v>
      </c>
      <c r="F5127" s="500">
        <v>4000</v>
      </c>
      <c r="G5127" s="500">
        <f t="shared" si="89"/>
        <v>52000</v>
      </c>
      <c r="H5127" s="500">
        <v>13</v>
      </c>
      <c r="I5127" s="445"/>
    </row>
    <row r="5128" spans="1:24" s="442" customFormat="1" x14ac:dyDescent="0.25">
      <c r="A5128" s="500">
        <v>5122</v>
      </c>
      <c r="B5128" s="500" t="s">
        <v>5502</v>
      </c>
      <c r="C5128" s="500" t="s">
        <v>5503</v>
      </c>
      <c r="D5128" s="500" t="s">
        <v>9</v>
      </c>
      <c r="E5128" s="500" t="s">
        <v>10</v>
      </c>
      <c r="F5128" s="500">
        <v>14000</v>
      </c>
      <c r="G5128" s="500">
        <f t="shared" si="89"/>
        <v>420000</v>
      </c>
      <c r="H5128" s="500">
        <v>30</v>
      </c>
      <c r="I5128" s="445"/>
    </row>
    <row r="5129" spans="1:24" s="442" customFormat="1" x14ac:dyDescent="0.25">
      <c r="A5129" s="500">
        <v>5122</v>
      </c>
      <c r="B5129" s="500" t="s">
        <v>5504</v>
      </c>
      <c r="C5129" s="500" t="s">
        <v>5505</v>
      </c>
      <c r="D5129" s="500" t="s">
        <v>9</v>
      </c>
      <c r="E5129" s="500" t="s">
        <v>10</v>
      </c>
      <c r="F5129" s="500">
        <v>10000</v>
      </c>
      <c r="G5129" s="500">
        <f t="shared" si="89"/>
        <v>160000</v>
      </c>
      <c r="H5129" s="500">
        <v>16</v>
      </c>
      <c r="I5129" s="445"/>
    </row>
    <row r="5130" spans="1:24" s="442" customFormat="1" x14ac:dyDescent="0.25">
      <c r="A5130" s="500">
        <v>5122</v>
      </c>
      <c r="B5130" s="500" t="s">
        <v>5506</v>
      </c>
      <c r="C5130" s="500" t="s">
        <v>5507</v>
      </c>
      <c r="D5130" s="500" t="s">
        <v>9</v>
      </c>
      <c r="E5130" s="500" t="s">
        <v>10</v>
      </c>
      <c r="F5130" s="500">
        <v>40000</v>
      </c>
      <c r="G5130" s="500">
        <f t="shared" si="89"/>
        <v>40000</v>
      </c>
      <c r="H5130" s="500">
        <v>1</v>
      </c>
      <c r="I5130" s="445"/>
    </row>
    <row r="5131" spans="1:24" s="442" customFormat="1" ht="32.25" customHeight="1" x14ac:dyDescent="0.25">
      <c r="A5131" s="505">
        <v>5129</v>
      </c>
      <c r="B5131" s="505" t="s">
        <v>5545</v>
      </c>
      <c r="C5131" s="505" t="s">
        <v>5547</v>
      </c>
      <c r="D5131" s="505" t="s">
        <v>387</v>
      </c>
      <c r="E5131" s="505" t="s">
        <v>10</v>
      </c>
      <c r="F5131" s="505">
        <v>300000</v>
      </c>
      <c r="G5131" s="505">
        <f t="shared" si="89"/>
        <v>300000</v>
      </c>
      <c r="H5131" s="505">
        <v>1</v>
      </c>
      <c r="I5131" s="445"/>
    </row>
    <row r="5132" spans="1:24" s="442" customFormat="1" ht="24.75" customHeight="1" x14ac:dyDescent="0.25">
      <c r="A5132" s="505">
        <v>5129</v>
      </c>
      <c r="B5132" s="505" t="s">
        <v>5546</v>
      </c>
      <c r="C5132" s="505" t="s">
        <v>5547</v>
      </c>
      <c r="D5132" s="505" t="s">
        <v>387</v>
      </c>
      <c r="E5132" s="505" t="s">
        <v>10</v>
      </c>
      <c r="F5132" s="505">
        <v>134000</v>
      </c>
      <c r="G5132" s="505">
        <f t="shared" si="89"/>
        <v>670000</v>
      </c>
      <c r="H5132" s="505">
        <v>5</v>
      </c>
      <c r="I5132" s="445"/>
    </row>
    <row r="5133" spans="1:24" ht="15" customHeight="1" x14ac:dyDescent="0.25">
      <c r="A5133" s="521" t="s">
        <v>4502</v>
      </c>
      <c r="B5133" s="522"/>
      <c r="C5133" s="522"/>
      <c r="D5133" s="522"/>
      <c r="E5133" s="522"/>
      <c r="F5133" s="522"/>
      <c r="G5133" s="522"/>
      <c r="H5133" s="523"/>
      <c r="I5133" s="30"/>
      <c r="P5133"/>
      <c r="Q5133"/>
      <c r="R5133"/>
      <c r="S5133"/>
      <c r="T5133"/>
      <c r="U5133"/>
      <c r="V5133"/>
      <c r="W5133"/>
      <c r="X5133"/>
    </row>
    <row r="5134" spans="1:24" ht="15" customHeight="1" x14ac:dyDescent="0.25">
      <c r="A5134" s="518" t="s">
        <v>12</v>
      </c>
      <c r="B5134" s="519"/>
      <c r="C5134" s="519"/>
      <c r="D5134" s="519"/>
      <c r="E5134" s="519"/>
      <c r="F5134" s="519"/>
      <c r="G5134" s="519"/>
      <c r="H5134" s="520"/>
      <c r="I5134" s="23"/>
      <c r="P5134"/>
      <c r="Q5134"/>
      <c r="R5134"/>
      <c r="S5134"/>
      <c r="T5134"/>
      <c r="U5134"/>
      <c r="V5134"/>
      <c r="W5134"/>
      <c r="X5134"/>
    </row>
    <row r="5135" spans="1:24" ht="27" x14ac:dyDescent="0.25">
      <c r="A5135" s="424">
        <v>5112</v>
      </c>
      <c r="B5135" s="424" t="s">
        <v>4503</v>
      </c>
      <c r="C5135" s="424" t="s">
        <v>1099</v>
      </c>
      <c r="D5135" s="424" t="s">
        <v>13</v>
      </c>
      <c r="E5135" s="424" t="s">
        <v>14</v>
      </c>
      <c r="F5135" s="424">
        <v>55392</v>
      </c>
      <c r="G5135" s="424">
        <v>55392</v>
      </c>
      <c r="H5135" s="424">
        <v>1</v>
      </c>
      <c r="I5135" s="23"/>
      <c r="P5135"/>
      <c r="Q5135"/>
      <c r="R5135"/>
      <c r="S5135"/>
      <c r="T5135"/>
      <c r="U5135"/>
      <c r="V5135"/>
      <c r="W5135"/>
      <c r="X5135"/>
    </row>
    <row r="5136" spans="1:24" ht="27" x14ac:dyDescent="0.25">
      <c r="A5136" s="424">
        <v>5112</v>
      </c>
      <c r="B5136" s="424" t="s">
        <v>4504</v>
      </c>
      <c r="C5136" s="424" t="s">
        <v>1099</v>
      </c>
      <c r="D5136" s="424" t="s">
        <v>13</v>
      </c>
      <c r="E5136" s="424" t="s">
        <v>14</v>
      </c>
      <c r="F5136" s="424">
        <v>70308</v>
      </c>
      <c r="G5136" s="424">
        <v>70308</v>
      </c>
      <c r="H5136" s="424">
        <v>1</v>
      </c>
      <c r="I5136" s="23"/>
      <c r="P5136"/>
      <c r="Q5136"/>
      <c r="R5136"/>
      <c r="S5136"/>
      <c r="T5136"/>
      <c r="U5136"/>
      <c r="V5136"/>
      <c r="W5136"/>
      <c r="X5136"/>
    </row>
    <row r="5137" spans="1:24" ht="27" x14ac:dyDescent="0.25">
      <c r="A5137" s="424">
        <v>5112</v>
      </c>
      <c r="B5137" s="424" t="s">
        <v>4505</v>
      </c>
      <c r="C5137" s="424" t="s">
        <v>1099</v>
      </c>
      <c r="D5137" s="424" t="s">
        <v>13</v>
      </c>
      <c r="E5137" s="424" t="s">
        <v>14</v>
      </c>
      <c r="F5137" s="424">
        <v>62412</v>
      </c>
      <c r="G5137" s="424">
        <v>62412</v>
      </c>
      <c r="H5137" s="424">
        <v>1</v>
      </c>
      <c r="I5137" s="23"/>
      <c r="P5137"/>
      <c r="Q5137"/>
      <c r="R5137"/>
      <c r="S5137"/>
      <c r="T5137"/>
      <c r="U5137"/>
      <c r="V5137"/>
      <c r="W5137"/>
      <c r="X5137"/>
    </row>
    <row r="5138" spans="1:24" ht="27" x14ac:dyDescent="0.25">
      <c r="A5138" s="424">
        <v>5112</v>
      </c>
      <c r="B5138" s="424" t="s">
        <v>4506</v>
      </c>
      <c r="C5138" s="424" t="s">
        <v>1099</v>
      </c>
      <c r="D5138" s="424" t="s">
        <v>13</v>
      </c>
      <c r="E5138" s="424" t="s">
        <v>14</v>
      </c>
      <c r="F5138" s="424">
        <v>61536</v>
      </c>
      <c r="G5138" s="424">
        <v>61536</v>
      </c>
      <c r="H5138" s="424">
        <v>1</v>
      </c>
      <c r="I5138" s="23"/>
      <c r="P5138"/>
      <c r="Q5138"/>
      <c r="R5138"/>
      <c r="S5138"/>
      <c r="T5138"/>
      <c r="U5138"/>
      <c r="V5138"/>
      <c r="W5138"/>
      <c r="X5138"/>
    </row>
    <row r="5139" spans="1:24" ht="27" x14ac:dyDescent="0.25">
      <c r="A5139" s="424">
        <v>5112</v>
      </c>
      <c r="B5139" s="424" t="s">
        <v>4507</v>
      </c>
      <c r="C5139" s="424" t="s">
        <v>1099</v>
      </c>
      <c r="D5139" s="424" t="s">
        <v>13</v>
      </c>
      <c r="E5139" s="424" t="s">
        <v>14</v>
      </c>
      <c r="F5139" s="424">
        <v>96072</v>
      </c>
      <c r="G5139" s="424">
        <v>96072</v>
      </c>
      <c r="H5139" s="424">
        <v>1</v>
      </c>
      <c r="I5139" s="23"/>
      <c r="P5139"/>
      <c r="Q5139"/>
      <c r="R5139"/>
      <c r="S5139"/>
      <c r="T5139"/>
      <c r="U5139"/>
      <c r="V5139"/>
      <c r="W5139"/>
      <c r="X5139"/>
    </row>
    <row r="5140" spans="1:24" ht="15" customHeight="1" x14ac:dyDescent="0.25">
      <c r="A5140" s="521" t="s">
        <v>1802</v>
      </c>
      <c r="B5140" s="522"/>
      <c r="C5140" s="522"/>
      <c r="D5140" s="522"/>
      <c r="E5140" s="522"/>
      <c r="F5140" s="522"/>
      <c r="G5140" s="522"/>
      <c r="H5140" s="523"/>
      <c r="I5140" s="23"/>
      <c r="P5140"/>
      <c r="Q5140"/>
      <c r="R5140"/>
      <c r="S5140"/>
      <c r="T5140"/>
      <c r="U5140"/>
      <c r="V5140"/>
      <c r="W5140"/>
      <c r="X5140"/>
    </row>
    <row r="5141" spans="1:24" ht="15" customHeight="1" x14ac:dyDescent="0.25">
      <c r="A5141" s="518" t="s">
        <v>12</v>
      </c>
      <c r="B5141" s="519"/>
      <c r="C5141" s="519"/>
      <c r="D5141" s="519"/>
      <c r="E5141" s="519"/>
      <c r="F5141" s="519"/>
      <c r="G5141" s="519"/>
      <c r="H5141" s="520"/>
      <c r="I5141" s="23"/>
      <c r="P5141"/>
      <c r="Q5141"/>
      <c r="R5141"/>
      <c r="S5141"/>
      <c r="T5141"/>
      <c r="U5141"/>
      <c r="V5141"/>
      <c r="W5141"/>
      <c r="X5141"/>
    </row>
    <row r="5142" spans="1:24" ht="27" x14ac:dyDescent="0.25">
      <c r="A5142" s="254">
        <v>5112</v>
      </c>
      <c r="B5142" s="411" t="s">
        <v>1812</v>
      </c>
      <c r="C5142" s="411" t="s">
        <v>460</v>
      </c>
      <c r="D5142" s="411" t="s">
        <v>1218</v>
      </c>
      <c r="E5142" s="411" t="s">
        <v>14</v>
      </c>
      <c r="F5142" s="411">
        <v>53000</v>
      </c>
      <c r="G5142" s="411">
        <v>53000</v>
      </c>
      <c r="H5142" s="411">
        <v>1</v>
      </c>
      <c r="I5142" s="23"/>
      <c r="P5142"/>
      <c r="Q5142"/>
      <c r="R5142"/>
      <c r="S5142"/>
      <c r="T5142"/>
      <c r="U5142"/>
      <c r="V5142"/>
      <c r="W5142"/>
      <c r="X5142"/>
    </row>
    <row r="5143" spans="1:24" ht="27" x14ac:dyDescent="0.25">
      <c r="A5143" s="411">
        <v>5112</v>
      </c>
      <c r="B5143" s="411" t="s">
        <v>1809</v>
      </c>
      <c r="C5143" s="411" t="s">
        <v>460</v>
      </c>
      <c r="D5143" s="411" t="s">
        <v>1218</v>
      </c>
      <c r="E5143" s="411" t="s">
        <v>14</v>
      </c>
      <c r="F5143" s="411">
        <v>53000</v>
      </c>
      <c r="G5143" s="411">
        <v>53000</v>
      </c>
      <c r="H5143" s="411">
        <v>1</v>
      </c>
      <c r="I5143" s="23"/>
      <c r="P5143"/>
      <c r="Q5143"/>
      <c r="R5143"/>
      <c r="S5143"/>
      <c r="T5143"/>
      <c r="U5143"/>
      <c r="V5143"/>
      <c r="W5143"/>
      <c r="X5143"/>
    </row>
    <row r="5144" spans="1:24" ht="27" x14ac:dyDescent="0.25">
      <c r="A5144" s="411">
        <v>5112</v>
      </c>
      <c r="B5144" s="411" t="s">
        <v>1811</v>
      </c>
      <c r="C5144" s="411" t="s">
        <v>460</v>
      </c>
      <c r="D5144" s="411" t="s">
        <v>1218</v>
      </c>
      <c r="E5144" s="411" t="s">
        <v>14</v>
      </c>
      <c r="F5144" s="411">
        <v>53000</v>
      </c>
      <c r="G5144" s="411">
        <v>53000</v>
      </c>
      <c r="H5144" s="411">
        <v>1</v>
      </c>
      <c r="I5144" s="23"/>
      <c r="P5144"/>
      <c r="Q5144"/>
      <c r="R5144"/>
      <c r="S5144"/>
      <c r="T5144"/>
      <c r="U5144"/>
      <c r="V5144"/>
      <c r="W5144"/>
      <c r="X5144"/>
    </row>
    <row r="5145" spans="1:24" ht="27" x14ac:dyDescent="0.25">
      <c r="A5145" s="411">
        <v>5112</v>
      </c>
      <c r="B5145" s="411" t="s">
        <v>1813</v>
      </c>
      <c r="C5145" s="411" t="s">
        <v>460</v>
      </c>
      <c r="D5145" s="411" t="s">
        <v>1218</v>
      </c>
      <c r="E5145" s="411" t="s">
        <v>14</v>
      </c>
      <c r="F5145" s="411">
        <v>53000</v>
      </c>
      <c r="G5145" s="411">
        <v>53000</v>
      </c>
      <c r="H5145" s="411">
        <v>1</v>
      </c>
      <c r="I5145" s="23"/>
      <c r="P5145"/>
      <c r="Q5145"/>
      <c r="R5145"/>
      <c r="S5145"/>
      <c r="T5145"/>
      <c r="U5145"/>
      <c r="V5145"/>
      <c r="W5145"/>
      <c r="X5145"/>
    </row>
    <row r="5146" spans="1:24" ht="27" x14ac:dyDescent="0.25">
      <c r="A5146" s="411">
        <v>5112</v>
      </c>
      <c r="B5146" s="411" t="s">
        <v>1810</v>
      </c>
      <c r="C5146" s="411" t="s">
        <v>460</v>
      </c>
      <c r="D5146" s="411" t="s">
        <v>1218</v>
      </c>
      <c r="E5146" s="411" t="s">
        <v>14</v>
      </c>
      <c r="F5146" s="411">
        <v>53000</v>
      </c>
      <c r="G5146" s="411">
        <v>53000</v>
      </c>
      <c r="H5146" s="411">
        <v>1</v>
      </c>
      <c r="I5146" s="23"/>
      <c r="P5146"/>
      <c r="Q5146"/>
      <c r="R5146"/>
      <c r="S5146"/>
      <c r="T5146"/>
      <c r="U5146"/>
      <c r="V5146"/>
      <c r="W5146"/>
      <c r="X5146"/>
    </row>
    <row r="5147" spans="1:24" ht="15" customHeight="1" x14ac:dyDescent="0.25">
      <c r="A5147" s="524" t="s">
        <v>16</v>
      </c>
      <c r="B5147" s="525"/>
      <c r="C5147" s="525"/>
      <c r="D5147" s="525"/>
      <c r="E5147" s="525"/>
      <c r="F5147" s="525"/>
      <c r="G5147" s="525"/>
      <c r="H5147" s="526"/>
      <c r="I5147" s="23"/>
      <c r="P5147"/>
      <c r="Q5147"/>
      <c r="R5147"/>
      <c r="S5147"/>
      <c r="T5147"/>
      <c r="U5147"/>
      <c r="V5147"/>
      <c r="W5147"/>
      <c r="X5147"/>
    </row>
    <row r="5148" spans="1:24" ht="27" x14ac:dyDescent="0.25">
      <c r="A5148" s="255">
        <v>5112</v>
      </c>
      <c r="B5148" s="413" t="s">
        <v>1803</v>
      </c>
      <c r="C5148" s="413" t="s">
        <v>1804</v>
      </c>
      <c r="D5148" s="413" t="s">
        <v>387</v>
      </c>
      <c r="E5148" s="413" t="s">
        <v>14</v>
      </c>
      <c r="F5148" s="413">
        <v>6000000</v>
      </c>
      <c r="G5148" s="413">
        <v>6000000</v>
      </c>
      <c r="H5148" s="413">
        <v>1</v>
      </c>
      <c r="I5148" s="23"/>
      <c r="P5148"/>
      <c r="Q5148"/>
      <c r="R5148"/>
      <c r="S5148"/>
      <c r="T5148"/>
      <c r="U5148"/>
      <c r="V5148"/>
      <c r="W5148"/>
      <c r="X5148"/>
    </row>
    <row r="5149" spans="1:24" ht="27" x14ac:dyDescent="0.25">
      <c r="A5149" s="413">
        <v>5112</v>
      </c>
      <c r="B5149" s="413" t="s">
        <v>1805</v>
      </c>
      <c r="C5149" s="413" t="s">
        <v>1804</v>
      </c>
      <c r="D5149" s="413" t="s">
        <v>387</v>
      </c>
      <c r="E5149" s="413" t="s">
        <v>14</v>
      </c>
      <c r="F5149" s="413">
        <v>6771000</v>
      </c>
      <c r="G5149" s="413">
        <v>6771000</v>
      </c>
      <c r="H5149" s="413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27" x14ac:dyDescent="0.25">
      <c r="A5150" s="413">
        <v>5112</v>
      </c>
      <c r="B5150" s="413" t="s">
        <v>1806</v>
      </c>
      <c r="C5150" s="413" t="s">
        <v>1804</v>
      </c>
      <c r="D5150" s="413" t="s">
        <v>387</v>
      </c>
      <c r="E5150" s="413" t="s">
        <v>14</v>
      </c>
      <c r="F5150" s="413">
        <v>7626000</v>
      </c>
      <c r="G5150" s="413">
        <v>7626000</v>
      </c>
      <c r="H5150" s="413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ht="27" x14ac:dyDescent="0.25">
      <c r="A5151" s="413">
        <v>5112</v>
      </c>
      <c r="B5151" s="413" t="s">
        <v>1807</v>
      </c>
      <c r="C5151" s="413" t="s">
        <v>1804</v>
      </c>
      <c r="D5151" s="413" t="s">
        <v>387</v>
      </c>
      <c r="E5151" s="413" t="s">
        <v>14</v>
      </c>
      <c r="F5151" s="413">
        <v>6675000</v>
      </c>
      <c r="G5151" s="413">
        <v>6675000</v>
      </c>
      <c r="H5151" s="413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27" x14ac:dyDescent="0.25">
      <c r="A5152" s="413">
        <v>5112</v>
      </c>
      <c r="B5152" s="413" t="s">
        <v>1808</v>
      </c>
      <c r="C5152" s="413" t="s">
        <v>1804</v>
      </c>
      <c r="D5152" s="413" t="s">
        <v>387</v>
      </c>
      <c r="E5152" s="413" t="s">
        <v>14</v>
      </c>
      <c r="F5152" s="413">
        <v>10422000</v>
      </c>
      <c r="G5152" s="413">
        <v>10422000</v>
      </c>
      <c r="H5152" s="413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7" ht="15" customHeight="1" x14ac:dyDescent="0.25">
      <c r="A5153" s="521" t="s">
        <v>4433</v>
      </c>
      <c r="B5153" s="522"/>
      <c r="C5153" s="522"/>
      <c r="D5153" s="522"/>
      <c r="E5153" s="522"/>
      <c r="F5153" s="522"/>
      <c r="G5153" s="522"/>
      <c r="H5153" s="523"/>
      <c r="I5153" s="23"/>
    </row>
    <row r="5154" spans="1:27" ht="15" customHeight="1" x14ac:dyDescent="0.25">
      <c r="A5154" s="518" t="s">
        <v>12</v>
      </c>
      <c r="B5154" s="519"/>
      <c r="C5154" s="519"/>
      <c r="D5154" s="519"/>
      <c r="E5154" s="519"/>
      <c r="F5154" s="519"/>
      <c r="G5154" s="519"/>
      <c r="H5154" s="520"/>
      <c r="I5154" s="23"/>
    </row>
    <row r="5155" spans="1:27" ht="27" x14ac:dyDescent="0.25">
      <c r="A5155" s="114">
        <v>4251</v>
      </c>
      <c r="B5155" s="421" t="s">
        <v>4435</v>
      </c>
      <c r="C5155" s="421" t="s">
        <v>460</v>
      </c>
      <c r="D5155" s="421" t="s">
        <v>1218</v>
      </c>
      <c r="E5155" s="421" t="s">
        <v>14</v>
      </c>
      <c r="F5155" s="434">
        <v>148460</v>
      </c>
      <c r="G5155" s="434">
        <v>148460</v>
      </c>
      <c r="H5155" s="421">
        <v>1</v>
      </c>
      <c r="I5155" s="23"/>
    </row>
    <row r="5156" spans="1:27" ht="15" customHeight="1" x14ac:dyDescent="0.25">
      <c r="A5156" s="524" t="s">
        <v>16</v>
      </c>
      <c r="B5156" s="525"/>
      <c r="C5156" s="525"/>
      <c r="D5156" s="525"/>
      <c r="E5156" s="525"/>
      <c r="F5156" s="525"/>
      <c r="G5156" s="525"/>
      <c r="H5156" s="526"/>
      <c r="I5156" s="23"/>
    </row>
    <row r="5157" spans="1:27" ht="27" x14ac:dyDescent="0.25">
      <c r="A5157" s="421">
        <v>4251</v>
      </c>
      <c r="B5157" s="421" t="s">
        <v>4434</v>
      </c>
      <c r="C5157" s="421" t="s">
        <v>476</v>
      </c>
      <c r="D5157" s="421" t="s">
        <v>387</v>
      </c>
      <c r="E5157" s="421" t="s">
        <v>14</v>
      </c>
      <c r="F5157" s="434">
        <v>7422898.7999999998</v>
      </c>
      <c r="G5157" s="434">
        <v>7422898.7999999998</v>
      </c>
      <c r="H5157" s="421">
        <v>1</v>
      </c>
      <c r="I5157" s="23"/>
    </row>
    <row r="5158" spans="1:27" ht="15" customHeight="1" x14ac:dyDescent="0.25">
      <c r="A5158" s="521" t="s">
        <v>95</v>
      </c>
      <c r="B5158" s="522"/>
      <c r="C5158" s="522"/>
      <c r="D5158" s="522"/>
      <c r="E5158" s="522"/>
      <c r="F5158" s="522"/>
      <c r="G5158" s="522"/>
      <c r="H5158" s="523"/>
      <c r="I5158" s="23"/>
      <c r="Z5158" s="5"/>
      <c r="AA5158" s="5"/>
    </row>
    <row r="5159" spans="1:27" ht="15" customHeight="1" x14ac:dyDescent="0.25">
      <c r="A5159" s="524" t="s">
        <v>16</v>
      </c>
      <c r="B5159" s="525"/>
      <c r="C5159" s="525"/>
      <c r="D5159" s="525"/>
      <c r="E5159" s="525"/>
      <c r="F5159" s="525"/>
      <c r="G5159" s="525"/>
      <c r="H5159" s="526"/>
      <c r="I5159" s="23"/>
      <c r="Z5159" s="5"/>
      <c r="AA5159" s="5"/>
    </row>
    <row r="5160" spans="1:27" ht="27" x14ac:dyDescent="0.25">
      <c r="A5160" s="260">
        <v>5134</v>
      </c>
      <c r="B5160" s="260" t="s">
        <v>1860</v>
      </c>
      <c r="C5160" s="260" t="s">
        <v>17</v>
      </c>
      <c r="D5160" s="260" t="s">
        <v>15</v>
      </c>
      <c r="E5160" s="260" t="s">
        <v>14</v>
      </c>
      <c r="F5160" s="260">
        <v>0</v>
      </c>
      <c r="G5160" s="260">
        <v>0</v>
      </c>
      <c r="H5160" s="260">
        <v>1</v>
      </c>
      <c r="I5160" s="23"/>
      <c r="Z5160" s="5"/>
      <c r="AA5160" s="5"/>
    </row>
    <row r="5161" spans="1:27" ht="27" x14ac:dyDescent="0.25">
      <c r="A5161" s="260">
        <v>5134</v>
      </c>
      <c r="B5161" s="260" t="s">
        <v>1861</v>
      </c>
      <c r="C5161" s="260" t="s">
        <v>17</v>
      </c>
      <c r="D5161" s="260" t="s">
        <v>15</v>
      </c>
      <c r="E5161" s="260" t="s">
        <v>14</v>
      </c>
      <c r="F5161" s="260">
        <v>0</v>
      </c>
      <c r="G5161" s="260">
        <v>0</v>
      </c>
      <c r="H5161" s="260">
        <v>1</v>
      </c>
      <c r="I5161" s="23"/>
      <c r="Z5161" s="5"/>
      <c r="AA5161" s="5"/>
    </row>
    <row r="5162" spans="1:27" ht="15" customHeight="1" x14ac:dyDescent="0.25">
      <c r="A5162" s="518" t="s">
        <v>12</v>
      </c>
      <c r="B5162" s="519"/>
      <c r="C5162" s="519"/>
      <c r="D5162" s="519"/>
      <c r="E5162" s="519"/>
      <c r="F5162" s="519"/>
      <c r="G5162" s="519"/>
      <c r="H5162" s="520"/>
      <c r="I5162" s="23"/>
      <c r="Y5162" s="5"/>
      <c r="Z5162" s="5"/>
    </row>
    <row r="5163" spans="1:27" ht="27" x14ac:dyDescent="0.25">
      <c r="A5163" s="299">
        <v>5134</v>
      </c>
      <c r="B5163" s="299" t="s">
        <v>2161</v>
      </c>
      <c r="C5163" s="299" t="s">
        <v>398</v>
      </c>
      <c r="D5163" s="299" t="s">
        <v>387</v>
      </c>
      <c r="E5163" s="299" t="s">
        <v>14</v>
      </c>
      <c r="F5163" s="299">
        <v>400000</v>
      </c>
      <c r="G5163" s="299">
        <v>400000</v>
      </c>
      <c r="H5163" s="299">
        <v>1</v>
      </c>
      <c r="I5163" s="23"/>
      <c r="Y5163" s="5"/>
      <c r="Z5163" s="5"/>
    </row>
    <row r="5164" spans="1:27" ht="15" customHeight="1" x14ac:dyDescent="0.25">
      <c r="A5164" s="521" t="s">
        <v>99</v>
      </c>
      <c r="B5164" s="522"/>
      <c r="C5164" s="522"/>
      <c r="D5164" s="522"/>
      <c r="E5164" s="522"/>
      <c r="F5164" s="522"/>
      <c r="G5164" s="522"/>
      <c r="H5164" s="523"/>
      <c r="I5164" s="23"/>
      <c r="Y5164" s="5"/>
      <c r="Z5164" s="5"/>
    </row>
    <row r="5165" spans="1:27" ht="15" customHeight="1" x14ac:dyDescent="0.25">
      <c r="A5165" s="518" t="s">
        <v>12</v>
      </c>
      <c r="B5165" s="519"/>
      <c r="C5165" s="519"/>
      <c r="D5165" s="519"/>
      <c r="E5165" s="519"/>
      <c r="F5165" s="519"/>
      <c r="G5165" s="519"/>
      <c r="H5165" s="520"/>
      <c r="I5165" s="23"/>
      <c r="Y5165" s="5"/>
      <c r="Z5165" s="5"/>
    </row>
    <row r="5166" spans="1:27" x14ac:dyDescent="0.25">
      <c r="A5166" s="4"/>
      <c r="B5166" s="4"/>
      <c r="C5166" s="4"/>
      <c r="D5166" s="4"/>
      <c r="E5166" s="4"/>
      <c r="F5166" s="4"/>
      <c r="G5166" s="4"/>
      <c r="H5166" s="4"/>
    </row>
    <row r="5167" spans="1:27" ht="15" customHeight="1" x14ac:dyDescent="0.25">
      <c r="A5167" s="521" t="s">
        <v>302</v>
      </c>
      <c r="B5167" s="522"/>
      <c r="C5167" s="522"/>
      <c r="D5167" s="522"/>
      <c r="E5167" s="522"/>
      <c r="F5167" s="522"/>
      <c r="G5167" s="522"/>
      <c r="H5167" s="523"/>
      <c r="I5167" s="23"/>
      <c r="Y5167" s="5"/>
      <c r="Z5167" s="5"/>
    </row>
    <row r="5168" spans="1:27" ht="15" customHeight="1" x14ac:dyDescent="0.25">
      <c r="A5168" s="518" t="s">
        <v>8</v>
      </c>
      <c r="B5168" s="519"/>
      <c r="C5168" s="519"/>
      <c r="D5168" s="519"/>
      <c r="E5168" s="519"/>
      <c r="F5168" s="519"/>
      <c r="G5168" s="519"/>
      <c r="H5168" s="520"/>
      <c r="I5168" s="23"/>
      <c r="Y5168" s="5"/>
      <c r="Z5168" s="5"/>
    </row>
    <row r="5169" spans="1:26" ht="27" x14ac:dyDescent="0.25">
      <c r="A5169" s="257">
        <v>5129</v>
      </c>
      <c r="B5169" s="299" t="s">
        <v>2166</v>
      </c>
      <c r="C5169" s="257" t="s">
        <v>1635</v>
      </c>
      <c r="D5169" s="299" t="s">
        <v>9</v>
      </c>
      <c r="E5169" s="299" t="s">
        <v>10</v>
      </c>
      <c r="F5169" s="299">
        <v>40000</v>
      </c>
      <c r="G5169" s="257">
        <f>F5169*H5169</f>
        <v>1000000</v>
      </c>
      <c r="H5169" s="299">
        <v>25</v>
      </c>
      <c r="Y5169" s="5"/>
      <c r="Z5169" s="5"/>
    </row>
    <row r="5170" spans="1:26" ht="27" x14ac:dyDescent="0.25">
      <c r="A5170" s="257">
        <v>5129</v>
      </c>
      <c r="B5170" s="299" t="s">
        <v>2167</v>
      </c>
      <c r="C5170" s="257" t="s">
        <v>565</v>
      </c>
      <c r="D5170" s="299" t="s">
        <v>9</v>
      </c>
      <c r="E5170" s="299" t="s">
        <v>10</v>
      </c>
      <c r="F5170" s="299">
        <v>150000</v>
      </c>
      <c r="G5170" s="299">
        <f>F5170*H5170</f>
        <v>600000</v>
      </c>
      <c r="H5170" s="299">
        <v>4</v>
      </c>
      <c r="Y5170" s="5"/>
      <c r="Z5170" s="5"/>
    </row>
    <row r="5171" spans="1:26" ht="15" customHeight="1" x14ac:dyDescent="0.25">
      <c r="A5171" s="521" t="s">
        <v>197</v>
      </c>
      <c r="B5171" s="522"/>
      <c r="C5171" s="522"/>
      <c r="D5171" s="522"/>
      <c r="E5171" s="522"/>
      <c r="F5171" s="522"/>
      <c r="G5171" s="522"/>
      <c r="H5171" s="523"/>
      <c r="I5171" s="23"/>
    </row>
    <row r="5172" spans="1:26" ht="15" customHeight="1" x14ac:dyDescent="0.25">
      <c r="A5172" s="518" t="s">
        <v>12</v>
      </c>
      <c r="B5172" s="519"/>
      <c r="C5172" s="519"/>
      <c r="D5172" s="519"/>
      <c r="E5172" s="519"/>
      <c r="F5172" s="519"/>
      <c r="G5172" s="519"/>
      <c r="H5172" s="520"/>
      <c r="I5172" s="23"/>
    </row>
    <row r="5173" spans="1:26" x14ac:dyDescent="0.25">
      <c r="A5173" s="46"/>
      <c r="B5173" s="46"/>
      <c r="C5173" s="46"/>
      <c r="D5173" s="46"/>
      <c r="E5173" s="46"/>
      <c r="F5173" s="46"/>
      <c r="G5173" s="46"/>
      <c r="H5173" s="46"/>
      <c r="I5173" s="23"/>
    </row>
    <row r="5174" spans="1:26" ht="15" customHeight="1" x14ac:dyDescent="0.25">
      <c r="A5174" s="521" t="s">
        <v>100</v>
      </c>
      <c r="B5174" s="522"/>
      <c r="C5174" s="522"/>
      <c r="D5174" s="522"/>
      <c r="E5174" s="522"/>
      <c r="F5174" s="522"/>
      <c r="G5174" s="522"/>
      <c r="H5174" s="523"/>
      <c r="I5174" s="23"/>
    </row>
    <row r="5175" spans="1:26" ht="15" customHeight="1" x14ac:dyDescent="0.25">
      <c r="A5175" s="518" t="s">
        <v>16</v>
      </c>
      <c r="B5175" s="519"/>
      <c r="C5175" s="519"/>
      <c r="D5175" s="519"/>
      <c r="E5175" s="519"/>
      <c r="F5175" s="519"/>
      <c r="G5175" s="519"/>
      <c r="H5175" s="520"/>
      <c r="I5175" s="23"/>
    </row>
    <row r="5176" spans="1:26" ht="27" x14ac:dyDescent="0.25">
      <c r="A5176" s="4">
        <v>4861</v>
      </c>
      <c r="B5176" s="4" t="s">
        <v>1194</v>
      </c>
      <c r="C5176" s="4" t="s">
        <v>20</v>
      </c>
      <c r="D5176" s="4" t="s">
        <v>387</v>
      </c>
      <c r="E5176" s="4" t="s">
        <v>14</v>
      </c>
      <c r="F5176" s="4">
        <v>7000000</v>
      </c>
      <c r="G5176" s="4">
        <v>7000000</v>
      </c>
      <c r="H5176" s="4">
        <v>1</v>
      </c>
      <c r="I5176" s="23"/>
    </row>
    <row r="5177" spans="1:26" ht="15" customHeight="1" x14ac:dyDescent="0.25">
      <c r="A5177" s="518" t="s">
        <v>12</v>
      </c>
      <c r="B5177" s="519"/>
      <c r="C5177" s="519"/>
      <c r="D5177" s="519"/>
      <c r="E5177" s="519"/>
      <c r="F5177" s="519"/>
      <c r="G5177" s="519"/>
      <c r="H5177" s="520"/>
      <c r="I5177" s="23"/>
    </row>
    <row r="5178" spans="1:26" ht="40.5" x14ac:dyDescent="0.25">
      <c r="A5178" s="4">
        <v>4861</v>
      </c>
      <c r="B5178" s="4" t="s">
        <v>1193</v>
      </c>
      <c r="C5178" s="4" t="s">
        <v>501</v>
      </c>
      <c r="D5178" s="4" t="s">
        <v>387</v>
      </c>
      <c r="E5178" s="4" t="s">
        <v>14</v>
      </c>
      <c r="F5178" s="4">
        <v>6000000</v>
      </c>
      <c r="G5178" s="4">
        <v>6000000</v>
      </c>
      <c r="H5178" s="4">
        <v>1</v>
      </c>
      <c r="I5178" s="23"/>
    </row>
    <row r="5179" spans="1:26" ht="15" customHeight="1" x14ac:dyDescent="0.25">
      <c r="A5179" s="521" t="s">
        <v>145</v>
      </c>
      <c r="B5179" s="522"/>
      <c r="C5179" s="522"/>
      <c r="D5179" s="522"/>
      <c r="E5179" s="522"/>
      <c r="F5179" s="522"/>
      <c r="G5179" s="522"/>
      <c r="H5179" s="523"/>
      <c r="I5179" s="23"/>
    </row>
    <row r="5180" spans="1:26" ht="15" customHeight="1" x14ac:dyDescent="0.25">
      <c r="A5180" s="518" t="s">
        <v>12</v>
      </c>
      <c r="B5180" s="519"/>
      <c r="C5180" s="519"/>
      <c r="D5180" s="519"/>
      <c r="E5180" s="519"/>
      <c r="F5180" s="519"/>
      <c r="G5180" s="519"/>
      <c r="H5180" s="520"/>
      <c r="I5180" s="23"/>
      <c r="P5180"/>
      <c r="Q5180"/>
      <c r="R5180"/>
      <c r="S5180"/>
      <c r="T5180"/>
      <c r="U5180"/>
      <c r="V5180"/>
      <c r="W5180"/>
      <c r="X5180"/>
    </row>
    <row r="5181" spans="1:26" x14ac:dyDescent="0.25">
      <c r="A5181" s="4"/>
      <c r="B5181" s="4"/>
      <c r="C5181" s="4"/>
      <c r="D5181" s="13"/>
      <c r="E5181" s="6"/>
      <c r="F5181" s="13"/>
      <c r="G5181" s="13"/>
      <c r="H5181" s="20"/>
      <c r="I5181" s="23"/>
      <c r="P5181"/>
      <c r="Q5181"/>
      <c r="R5181"/>
      <c r="S5181"/>
      <c r="T5181"/>
      <c r="U5181"/>
      <c r="V5181"/>
      <c r="W5181"/>
      <c r="X5181"/>
    </row>
    <row r="5182" spans="1:26" ht="15" customHeight="1" x14ac:dyDescent="0.25">
      <c r="A5182" s="521" t="s">
        <v>101</v>
      </c>
      <c r="B5182" s="522"/>
      <c r="C5182" s="522"/>
      <c r="D5182" s="522"/>
      <c r="E5182" s="522"/>
      <c r="F5182" s="522"/>
      <c r="G5182" s="522"/>
      <c r="H5182" s="523"/>
      <c r="I5182" s="23"/>
      <c r="P5182"/>
      <c r="Q5182"/>
      <c r="R5182"/>
      <c r="S5182"/>
      <c r="T5182"/>
      <c r="U5182"/>
      <c r="V5182"/>
      <c r="W5182"/>
      <c r="X5182"/>
    </row>
    <row r="5183" spans="1:26" ht="15" customHeight="1" x14ac:dyDescent="0.25">
      <c r="A5183" s="518" t="s">
        <v>16</v>
      </c>
      <c r="B5183" s="519"/>
      <c r="C5183" s="519"/>
      <c r="D5183" s="519"/>
      <c r="E5183" s="519"/>
      <c r="F5183" s="519"/>
      <c r="G5183" s="519"/>
      <c r="H5183" s="520"/>
      <c r="I5183" s="23"/>
      <c r="P5183"/>
      <c r="Q5183"/>
      <c r="R5183"/>
      <c r="S5183"/>
      <c r="T5183"/>
      <c r="U5183"/>
      <c r="V5183"/>
      <c r="W5183"/>
      <c r="X5183"/>
    </row>
    <row r="5184" spans="1:26" ht="27" x14ac:dyDescent="0.25">
      <c r="A5184" s="299" t="s">
        <v>1984</v>
      </c>
      <c r="B5184" s="299" t="s">
        <v>2162</v>
      </c>
      <c r="C5184" s="299" t="s">
        <v>470</v>
      </c>
      <c r="D5184" s="299" t="s">
        <v>387</v>
      </c>
      <c r="E5184" s="299" t="s">
        <v>14</v>
      </c>
      <c r="F5184" s="299">
        <v>1959360</v>
      </c>
      <c r="G5184" s="299">
        <v>1959360</v>
      </c>
      <c r="H5184" s="299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40.5" x14ac:dyDescent="0.25">
      <c r="A5185" s="299" t="s">
        <v>1984</v>
      </c>
      <c r="B5185" s="299" t="s">
        <v>2163</v>
      </c>
      <c r="C5185" s="299" t="s">
        <v>24</v>
      </c>
      <c r="D5185" s="299" t="s">
        <v>387</v>
      </c>
      <c r="E5185" s="299" t="s">
        <v>14</v>
      </c>
      <c r="F5185" s="299">
        <v>24495600</v>
      </c>
      <c r="G5185" s="299">
        <v>24495600</v>
      </c>
      <c r="H5185" s="299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ht="15" customHeight="1" x14ac:dyDescent="0.25">
      <c r="A5186" s="518" t="s">
        <v>12</v>
      </c>
      <c r="B5186" s="519"/>
      <c r="C5186" s="519"/>
      <c r="D5186" s="519"/>
      <c r="E5186" s="519"/>
      <c r="F5186" s="519"/>
      <c r="G5186" s="519"/>
      <c r="H5186" s="520"/>
      <c r="I5186" s="23"/>
      <c r="P5186"/>
      <c r="Q5186"/>
      <c r="R5186"/>
      <c r="S5186"/>
      <c r="T5186"/>
      <c r="U5186"/>
      <c r="V5186"/>
      <c r="W5186"/>
      <c r="X5186"/>
    </row>
    <row r="5187" spans="1:24" ht="27" x14ac:dyDescent="0.25">
      <c r="A5187" s="254">
        <v>4251</v>
      </c>
      <c r="B5187" s="299" t="s">
        <v>2164</v>
      </c>
      <c r="C5187" s="254" t="s">
        <v>460</v>
      </c>
      <c r="D5187" s="299" t="s">
        <v>1218</v>
      </c>
      <c r="E5187" s="299" t="s">
        <v>14</v>
      </c>
      <c r="F5187" s="299">
        <v>39100</v>
      </c>
      <c r="G5187" s="299">
        <v>39100</v>
      </c>
      <c r="H5187" s="299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254">
        <v>4251</v>
      </c>
      <c r="B5188" s="299" t="s">
        <v>2165</v>
      </c>
      <c r="C5188" s="299" t="s">
        <v>460</v>
      </c>
      <c r="D5188" s="299" t="s">
        <v>1218</v>
      </c>
      <c r="E5188" s="299" t="s">
        <v>14</v>
      </c>
      <c r="F5188" s="299">
        <v>490000</v>
      </c>
      <c r="G5188" s="299">
        <v>490000</v>
      </c>
      <c r="H5188" s="299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15" customHeight="1" x14ac:dyDescent="0.25">
      <c r="A5189" s="521" t="s">
        <v>102</v>
      </c>
      <c r="B5189" s="522"/>
      <c r="C5189" s="522"/>
      <c r="D5189" s="522"/>
      <c r="E5189" s="522"/>
      <c r="F5189" s="522"/>
      <c r="G5189" s="522"/>
      <c r="H5189" s="523"/>
      <c r="I5189" s="23"/>
      <c r="P5189"/>
      <c r="Q5189"/>
      <c r="R5189"/>
      <c r="S5189"/>
      <c r="T5189"/>
      <c r="U5189"/>
      <c r="V5189"/>
      <c r="W5189"/>
      <c r="X5189"/>
    </row>
    <row r="5190" spans="1:24" ht="15" customHeight="1" x14ac:dyDescent="0.25">
      <c r="A5190" s="518" t="s">
        <v>16</v>
      </c>
      <c r="B5190" s="519"/>
      <c r="C5190" s="519"/>
      <c r="D5190" s="519"/>
      <c r="E5190" s="519"/>
      <c r="F5190" s="519"/>
      <c r="G5190" s="519"/>
      <c r="H5190" s="520"/>
      <c r="I5190" s="23"/>
      <c r="P5190"/>
      <c r="Q5190"/>
      <c r="R5190"/>
      <c r="S5190"/>
      <c r="T5190"/>
      <c r="U5190"/>
      <c r="V5190"/>
      <c r="W5190"/>
      <c r="X5190"/>
    </row>
    <row r="5191" spans="1:24" ht="54" x14ac:dyDescent="0.25">
      <c r="A5191" s="254">
        <v>5129</v>
      </c>
      <c r="B5191" s="318" t="s">
        <v>2501</v>
      </c>
      <c r="C5191" s="318" t="s">
        <v>1814</v>
      </c>
      <c r="D5191" s="318" t="s">
        <v>387</v>
      </c>
      <c r="E5191" s="318" t="s">
        <v>14</v>
      </c>
      <c r="F5191" s="318">
        <v>4900000</v>
      </c>
      <c r="G5191" s="318">
        <v>4900000</v>
      </c>
      <c r="H5191" s="318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15" customHeight="1" x14ac:dyDescent="0.25">
      <c r="A5192" s="518" t="s">
        <v>12</v>
      </c>
      <c r="B5192" s="519"/>
      <c r="C5192" s="519"/>
      <c r="D5192" s="519"/>
      <c r="E5192" s="519"/>
      <c r="F5192" s="519"/>
      <c r="G5192" s="519"/>
      <c r="H5192" s="520"/>
      <c r="I5192" s="23"/>
      <c r="P5192"/>
      <c r="Q5192"/>
      <c r="R5192"/>
      <c r="S5192"/>
      <c r="T5192"/>
      <c r="U5192"/>
      <c r="V5192"/>
      <c r="W5192"/>
      <c r="X5192"/>
    </row>
    <row r="5193" spans="1:24" ht="27" x14ac:dyDescent="0.25">
      <c r="A5193" s="254">
        <v>5129</v>
      </c>
      <c r="B5193" s="318" t="s">
        <v>2502</v>
      </c>
      <c r="C5193" s="318" t="s">
        <v>460</v>
      </c>
      <c r="D5193" s="318" t="s">
        <v>1218</v>
      </c>
      <c r="E5193" s="318" t="s">
        <v>14</v>
      </c>
      <c r="F5193" s="318">
        <v>98000</v>
      </c>
      <c r="G5193" s="318">
        <v>98000</v>
      </c>
      <c r="H5193" s="318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319">
        <v>5129</v>
      </c>
      <c r="B5194" s="319" t="s">
        <v>2536</v>
      </c>
      <c r="C5194" s="319" t="s">
        <v>1099</v>
      </c>
      <c r="D5194" s="319" t="s">
        <v>13</v>
      </c>
      <c r="E5194" s="319" t="s">
        <v>14</v>
      </c>
      <c r="F5194" s="319">
        <v>23170</v>
      </c>
      <c r="G5194" s="319">
        <v>23170</v>
      </c>
      <c r="H5194" s="319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x14ac:dyDescent="0.25">
      <c r="A5195" s="518" t="s">
        <v>8</v>
      </c>
      <c r="B5195" s="519"/>
      <c r="C5195" s="519"/>
      <c r="D5195" s="519"/>
      <c r="E5195" s="519"/>
      <c r="F5195" s="519"/>
      <c r="G5195" s="519"/>
      <c r="H5195" s="520"/>
      <c r="I5195" s="23"/>
      <c r="P5195"/>
      <c r="Q5195"/>
      <c r="R5195"/>
      <c r="S5195"/>
      <c r="T5195"/>
      <c r="U5195"/>
      <c r="V5195"/>
      <c r="W5195"/>
      <c r="X5195"/>
    </row>
    <row r="5196" spans="1:24" x14ac:dyDescent="0.25">
      <c r="A5196" s="257">
        <v>4251</v>
      </c>
      <c r="B5196" s="299" t="s">
        <v>2181</v>
      </c>
      <c r="C5196" s="299" t="s">
        <v>1849</v>
      </c>
      <c r="D5196" s="299" t="s">
        <v>9</v>
      </c>
      <c r="E5196" s="257" t="s">
        <v>10</v>
      </c>
      <c r="F5196" s="299">
        <v>35000</v>
      </c>
      <c r="G5196" s="299">
        <f>F5196*H5196</f>
        <v>210000</v>
      </c>
      <c r="H5196" s="299">
        <v>6</v>
      </c>
      <c r="I5196" s="23"/>
      <c r="P5196"/>
      <c r="Q5196"/>
      <c r="R5196"/>
      <c r="S5196"/>
      <c r="T5196"/>
      <c r="U5196"/>
      <c r="V5196"/>
      <c r="W5196"/>
      <c r="X5196"/>
    </row>
    <row r="5197" spans="1:24" x14ac:dyDescent="0.25">
      <c r="A5197" s="257">
        <v>4251</v>
      </c>
      <c r="B5197" s="299" t="s">
        <v>2182</v>
      </c>
      <c r="C5197" s="299" t="s">
        <v>1850</v>
      </c>
      <c r="D5197" s="299" t="s">
        <v>9</v>
      </c>
      <c r="E5197" s="299" t="s">
        <v>10</v>
      </c>
      <c r="F5197" s="299">
        <v>1500000</v>
      </c>
      <c r="G5197" s="299">
        <f t="shared" ref="G5197:G5204" si="90">F5197*H5197</f>
        <v>3000000</v>
      </c>
      <c r="H5197" s="299">
        <v>2</v>
      </c>
      <c r="I5197" s="23"/>
      <c r="P5197"/>
      <c r="Q5197"/>
      <c r="R5197"/>
      <c r="S5197"/>
      <c r="T5197"/>
      <c r="U5197"/>
      <c r="V5197"/>
      <c r="W5197"/>
      <c r="X5197"/>
    </row>
    <row r="5198" spans="1:24" x14ac:dyDescent="0.25">
      <c r="A5198" s="257">
        <v>4251</v>
      </c>
      <c r="B5198" s="299" t="s">
        <v>2183</v>
      </c>
      <c r="C5198" s="299" t="s">
        <v>1850</v>
      </c>
      <c r="D5198" s="299" t="s">
        <v>9</v>
      </c>
      <c r="E5198" s="299" t="s">
        <v>10</v>
      </c>
      <c r="F5198" s="299">
        <v>140000</v>
      </c>
      <c r="G5198" s="299">
        <f t="shared" si="90"/>
        <v>280000</v>
      </c>
      <c r="H5198" s="299">
        <v>2</v>
      </c>
      <c r="I5198" s="23"/>
      <c r="P5198"/>
      <c r="Q5198"/>
      <c r="R5198"/>
      <c r="S5198"/>
      <c r="T5198"/>
      <c r="U5198"/>
      <c r="V5198"/>
      <c r="W5198"/>
      <c r="X5198"/>
    </row>
    <row r="5199" spans="1:24" x14ac:dyDescent="0.25">
      <c r="A5199" s="257">
        <v>4251</v>
      </c>
      <c r="B5199" s="299" t="s">
        <v>2184</v>
      </c>
      <c r="C5199" s="299" t="s">
        <v>1850</v>
      </c>
      <c r="D5199" s="299" t="s">
        <v>9</v>
      </c>
      <c r="E5199" s="299" t="s">
        <v>10</v>
      </c>
      <c r="F5199" s="299">
        <v>135000</v>
      </c>
      <c r="G5199" s="299">
        <f t="shared" si="90"/>
        <v>135000</v>
      </c>
      <c r="H5199" s="299">
        <v>1</v>
      </c>
      <c r="I5199" s="23"/>
      <c r="P5199"/>
      <c r="Q5199"/>
      <c r="R5199"/>
      <c r="S5199"/>
      <c r="T5199"/>
      <c r="U5199"/>
      <c r="V5199"/>
      <c r="W5199"/>
      <c r="X5199"/>
    </row>
    <row r="5200" spans="1:24" x14ac:dyDescent="0.25">
      <c r="A5200" s="257">
        <v>4251</v>
      </c>
      <c r="B5200" s="299" t="s">
        <v>2185</v>
      </c>
      <c r="C5200" s="299" t="s">
        <v>1850</v>
      </c>
      <c r="D5200" s="299" t="s">
        <v>9</v>
      </c>
      <c r="E5200" s="299" t="s">
        <v>10</v>
      </c>
      <c r="F5200" s="299">
        <v>135000</v>
      </c>
      <c r="G5200" s="299">
        <f t="shared" si="90"/>
        <v>135000</v>
      </c>
      <c r="H5200" s="299">
        <v>1</v>
      </c>
      <c r="I5200" s="23"/>
      <c r="P5200"/>
      <c r="Q5200"/>
      <c r="R5200"/>
      <c r="S5200"/>
      <c r="T5200"/>
      <c r="U5200"/>
      <c r="V5200"/>
      <c r="W5200"/>
      <c r="X5200"/>
    </row>
    <row r="5201" spans="1:24" x14ac:dyDescent="0.25">
      <c r="A5201" s="257">
        <v>4251</v>
      </c>
      <c r="B5201" s="299" t="s">
        <v>2186</v>
      </c>
      <c r="C5201" s="299" t="s">
        <v>1850</v>
      </c>
      <c r="D5201" s="299" t="s">
        <v>9</v>
      </c>
      <c r="E5201" s="299" t="s">
        <v>10</v>
      </c>
      <c r="F5201" s="299">
        <v>235000</v>
      </c>
      <c r="G5201" s="299">
        <f t="shared" si="90"/>
        <v>470000</v>
      </c>
      <c r="H5201" s="299">
        <v>2</v>
      </c>
      <c r="I5201" s="23"/>
      <c r="P5201"/>
      <c r="Q5201"/>
      <c r="R5201"/>
      <c r="S5201"/>
      <c r="T5201"/>
      <c r="U5201"/>
      <c r="V5201"/>
      <c r="W5201"/>
      <c r="X5201"/>
    </row>
    <row r="5202" spans="1:24" x14ac:dyDescent="0.25">
      <c r="A5202" s="257">
        <v>4251</v>
      </c>
      <c r="B5202" s="299" t="s">
        <v>2187</v>
      </c>
      <c r="C5202" s="299" t="s">
        <v>1850</v>
      </c>
      <c r="D5202" s="299" t="s">
        <v>9</v>
      </c>
      <c r="E5202" s="299" t="s">
        <v>10</v>
      </c>
      <c r="F5202" s="299">
        <v>55000</v>
      </c>
      <c r="G5202" s="299">
        <f t="shared" si="90"/>
        <v>55000</v>
      </c>
      <c r="H5202" s="299">
        <v>1</v>
      </c>
      <c r="I5202" s="23"/>
      <c r="P5202"/>
      <c r="Q5202"/>
      <c r="R5202"/>
      <c r="S5202"/>
      <c r="T5202"/>
      <c r="U5202"/>
      <c r="V5202"/>
      <c r="W5202"/>
      <c r="X5202"/>
    </row>
    <row r="5203" spans="1:24" x14ac:dyDescent="0.25">
      <c r="A5203" s="257">
        <v>4251</v>
      </c>
      <c r="B5203" s="299" t="s">
        <v>2188</v>
      </c>
      <c r="C5203" s="299" t="s">
        <v>1850</v>
      </c>
      <c r="D5203" s="299" t="s">
        <v>9</v>
      </c>
      <c r="E5203" s="299" t="s">
        <v>10</v>
      </c>
      <c r="F5203" s="299">
        <v>70000</v>
      </c>
      <c r="G5203" s="299">
        <f t="shared" si="90"/>
        <v>70000</v>
      </c>
      <c r="H5203" s="299">
        <v>1</v>
      </c>
      <c r="I5203" s="23"/>
      <c r="P5203"/>
      <c r="Q5203"/>
      <c r="R5203"/>
      <c r="S5203"/>
      <c r="T5203"/>
      <c r="U5203"/>
      <c r="V5203"/>
      <c r="W5203"/>
      <c r="X5203"/>
    </row>
    <row r="5204" spans="1:24" s="442" customFormat="1" ht="27.75" customHeight="1" x14ac:dyDescent="0.25">
      <c r="A5204" s="500">
        <v>5129</v>
      </c>
      <c r="B5204" s="500" t="s">
        <v>5483</v>
      </c>
      <c r="C5204" s="500" t="s">
        <v>1636</v>
      </c>
      <c r="D5204" s="500" t="s">
        <v>9</v>
      </c>
      <c r="E5204" s="500" t="s">
        <v>10</v>
      </c>
      <c r="F5204" s="500">
        <v>650000</v>
      </c>
      <c r="G5204" s="500">
        <f t="shared" si="90"/>
        <v>1300000</v>
      </c>
      <c r="H5204" s="500">
        <v>2</v>
      </c>
      <c r="I5204" s="445"/>
    </row>
    <row r="5205" spans="1:24" ht="15" customHeight="1" x14ac:dyDescent="0.25">
      <c r="A5205" s="521" t="s">
        <v>235</v>
      </c>
      <c r="B5205" s="522"/>
      <c r="C5205" s="522"/>
      <c r="D5205" s="522"/>
      <c r="E5205" s="522"/>
      <c r="F5205" s="522"/>
      <c r="G5205" s="522"/>
      <c r="H5205" s="523"/>
      <c r="I5205" s="23"/>
      <c r="P5205"/>
      <c r="Q5205"/>
      <c r="R5205"/>
      <c r="S5205"/>
      <c r="T5205"/>
      <c r="U5205"/>
      <c r="V5205"/>
      <c r="W5205"/>
      <c r="X5205"/>
    </row>
    <row r="5206" spans="1:24" ht="15" customHeight="1" x14ac:dyDescent="0.25">
      <c r="A5206" s="518" t="s">
        <v>16</v>
      </c>
      <c r="B5206" s="519"/>
      <c r="C5206" s="519"/>
      <c r="D5206" s="519"/>
      <c r="E5206" s="519"/>
      <c r="F5206" s="519"/>
      <c r="G5206" s="519"/>
      <c r="H5206" s="520"/>
      <c r="I5206" s="23"/>
      <c r="P5206"/>
      <c r="Q5206"/>
      <c r="R5206"/>
      <c r="S5206"/>
      <c r="T5206"/>
      <c r="U5206"/>
      <c r="V5206"/>
      <c r="W5206"/>
      <c r="X5206"/>
    </row>
    <row r="5207" spans="1:24" x14ac:dyDescent="0.25">
      <c r="A5207" s="13"/>
      <c r="B5207" s="13"/>
      <c r="C5207" s="13"/>
      <c r="D5207" s="13"/>
      <c r="E5207" s="13"/>
      <c r="F5207" s="13"/>
      <c r="G5207" s="13"/>
      <c r="H5207" s="13"/>
      <c r="I5207" s="23"/>
      <c r="P5207"/>
      <c r="Q5207"/>
      <c r="R5207"/>
      <c r="S5207"/>
      <c r="T5207"/>
      <c r="U5207"/>
      <c r="V5207"/>
      <c r="W5207"/>
      <c r="X5207"/>
    </row>
    <row r="5208" spans="1:24" ht="15" customHeight="1" x14ac:dyDescent="0.25">
      <c r="A5208" s="521" t="s">
        <v>191</v>
      </c>
      <c r="B5208" s="522"/>
      <c r="C5208" s="522"/>
      <c r="D5208" s="522"/>
      <c r="E5208" s="522"/>
      <c r="F5208" s="522"/>
      <c r="G5208" s="522"/>
      <c r="H5208" s="523"/>
      <c r="I5208" s="23"/>
      <c r="P5208"/>
      <c r="Q5208"/>
      <c r="R5208"/>
      <c r="S5208"/>
      <c r="T5208"/>
      <c r="U5208"/>
      <c r="V5208"/>
      <c r="W5208"/>
      <c r="X5208"/>
    </row>
    <row r="5209" spans="1:24" ht="15" customHeight="1" x14ac:dyDescent="0.25">
      <c r="A5209" s="518" t="s">
        <v>16</v>
      </c>
      <c r="B5209" s="519"/>
      <c r="C5209" s="519"/>
      <c r="D5209" s="519"/>
      <c r="E5209" s="519"/>
      <c r="F5209" s="519"/>
      <c r="G5209" s="519"/>
      <c r="H5209" s="520"/>
      <c r="I5209" s="23"/>
      <c r="P5209"/>
      <c r="Q5209"/>
      <c r="R5209"/>
      <c r="S5209"/>
      <c r="T5209"/>
      <c r="U5209"/>
      <c r="V5209"/>
      <c r="W5209"/>
      <c r="X5209"/>
    </row>
    <row r="5210" spans="1:24" x14ac:dyDescent="0.25">
      <c r="A5210" s="4"/>
      <c r="B5210" s="4"/>
      <c r="C5210" s="4"/>
      <c r="D5210" s="13"/>
      <c r="E5210" s="6"/>
      <c r="F5210" s="13"/>
      <c r="G5210" s="13"/>
      <c r="H5210" s="20"/>
      <c r="I5210" s="23"/>
      <c r="P5210"/>
      <c r="Q5210"/>
      <c r="R5210"/>
      <c r="S5210"/>
      <c r="T5210"/>
      <c r="U5210"/>
      <c r="V5210"/>
      <c r="W5210"/>
      <c r="X5210"/>
    </row>
    <row r="5211" spans="1:24" ht="15" customHeight="1" x14ac:dyDescent="0.25">
      <c r="A5211" s="518" t="s">
        <v>12</v>
      </c>
      <c r="B5211" s="519"/>
      <c r="C5211" s="519"/>
      <c r="D5211" s="519"/>
      <c r="E5211" s="519"/>
      <c r="F5211" s="519"/>
      <c r="G5211" s="519"/>
      <c r="H5211" s="520"/>
      <c r="I5211" s="23"/>
      <c r="P5211"/>
      <c r="Q5211"/>
      <c r="R5211"/>
      <c r="S5211"/>
      <c r="T5211"/>
      <c r="U5211"/>
      <c r="V5211"/>
      <c r="W5211"/>
      <c r="X5211"/>
    </row>
    <row r="5212" spans="1:24" x14ac:dyDescent="0.25">
      <c r="A5212" s="114"/>
      <c r="B5212" s="114"/>
      <c r="C5212" s="114"/>
      <c r="D5212" s="114"/>
      <c r="E5212" s="114"/>
      <c r="F5212" s="114"/>
      <c r="G5212" s="114"/>
      <c r="H5212" s="114"/>
      <c r="I5212" s="23"/>
      <c r="P5212"/>
      <c r="Q5212"/>
      <c r="R5212"/>
      <c r="S5212"/>
      <c r="T5212"/>
      <c r="U5212"/>
      <c r="V5212"/>
      <c r="W5212"/>
      <c r="X5212"/>
    </row>
    <row r="5213" spans="1:24" ht="15" customHeight="1" x14ac:dyDescent="0.25">
      <c r="A5213" s="521" t="s">
        <v>137</v>
      </c>
      <c r="B5213" s="522"/>
      <c r="C5213" s="522"/>
      <c r="D5213" s="522"/>
      <c r="E5213" s="522"/>
      <c r="F5213" s="522"/>
      <c r="G5213" s="522"/>
      <c r="H5213" s="523"/>
      <c r="I5213" s="23"/>
      <c r="P5213"/>
      <c r="Q5213"/>
      <c r="R5213"/>
      <c r="S5213"/>
      <c r="T5213"/>
      <c r="U5213"/>
      <c r="V5213"/>
      <c r="W5213"/>
      <c r="X5213"/>
    </row>
    <row r="5214" spans="1:24" ht="15" customHeight="1" x14ac:dyDescent="0.25">
      <c r="A5214" s="518" t="s">
        <v>12</v>
      </c>
      <c r="B5214" s="519"/>
      <c r="C5214" s="519"/>
      <c r="D5214" s="519"/>
      <c r="E5214" s="519"/>
      <c r="F5214" s="519"/>
      <c r="G5214" s="519"/>
      <c r="H5214" s="520"/>
      <c r="I5214" s="23"/>
      <c r="P5214"/>
      <c r="Q5214"/>
      <c r="R5214"/>
      <c r="S5214"/>
      <c r="T5214"/>
      <c r="U5214"/>
      <c r="V5214"/>
      <c r="W5214"/>
      <c r="X5214"/>
    </row>
    <row r="5215" spans="1:24" ht="40.5" x14ac:dyDescent="0.25">
      <c r="A5215" s="354">
        <v>4239</v>
      </c>
      <c r="B5215" s="354" t="s">
        <v>3262</v>
      </c>
      <c r="C5215" s="354" t="s">
        <v>503</v>
      </c>
      <c r="D5215" s="354" t="s">
        <v>254</v>
      </c>
      <c r="E5215" s="354" t="s">
        <v>14</v>
      </c>
      <c r="F5215" s="354">
        <v>750000</v>
      </c>
      <c r="G5215" s="354">
        <v>750000</v>
      </c>
      <c r="H5215" s="354">
        <v>1</v>
      </c>
      <c r="I5215" s="23"/>
      <c r="P5215"/>
      <c r="Q5215"/>
      <c r="R5215"/>
      <c r="S5215"/>
      <c r="T5215"/>
      <c r="U5215"/>
      <c r="V5215"/>
      <c r="W5215"/>
      <c r="X5215"/>
    </row>
    <row r="5216" spans="1:24" ht="40.5" x14ac:dyDescent="0.25">
      <c r="A5216" s="354">
        <v>4239</v>
      </c>
      <c r="B5216" s="354" t="s">
        <v>3263</v>
      </c>
      <c r="C5216" s="354" t="s">
        <v>503</v>
      </c>
      <c r="D5216" s="354" t="s">
        <v>254</v>
      </c>
      <c r="E5216" s="354" t="s">
        <v>14</v>
      </c>
      <c r="F5216" s="354">
        <v>250000</v>
      </c>
      <c r="G5216" s="354">
        <v>250000</v>
      </c>
      <c r="H5216" s="354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24" ht="40.5" x14ac:dyDescent="0.25">
      <c r="A5217" s="354">
        <v>4239</v>
      </c>
      <c r="B5217" s="354" t="s">
        <v>3264</v>
      </c>
      <c r="C5217" s="354" t="s">
        <v>503</v>
      </c>
      <c r="D5217" s="354" t="s">
        <v>254</v>
      </c>
      <c r="E5217" s="354" t="s">
        <v>14</v>
      </c>
      <c r="F5217" s="354">
        <v>500000</v>
      </c>
      <c r="G5217" s="354">
        <v>500000</v>
      </c>
      <c r="H5217" s="354">
        <v>1</v>
      </c>
      <c r="I5217" s="23"/>
      <c r="P5217"/>
      <c r="Q5217"/>
      <c r="R5217"/>
      <c r="S5217"/>
      <c r="T5217"/>
      <c r="U5217"/>
      <c r="V5217"/>
      <c r="W5217"/>
      <c r="X5217"/>
    </row>
    <row r="5218" spans="1:24" ht="40.5" x14ac:dyDescent="0.25">
      <c r="A5218" s="354">
        <v>4239</v>
      </c>
      <c r="B5218" s="354" t="s">
        <v>3265</v>
      </c>
      <c r="C5218" s="354" t="s">
        <v>503</v>
      </c>
      <c r="D5218" s="354" t="s">
        <v>254</v>
      </c>
      <c r="E5218" s="354" t="s">
        <v>14</v>
      </c>
      <c r="F5218" s="354">
        <v>250000</v>
      </c>
      <c r="G5218" s="354">
        <v>250000</v>
      </c>
      <c r="H5218" s="354">
        <v>1</v>
      </c>
      <c r="I5218" s="23"/>
      <c r="P5218"/>
      <c r="Q5218"/>
      <c r="R5218"/>
      <c r="S5218"/>
      <c r="T5218"/>
      <c r="U5218"/>
      <c r="V5218"/>
      <c r="W5218"/>
      <c r="X5218"/>
    </row>
    <row r="5219" spans="1:24" ht="40.5" x14ac:dyDescent="0.25">
      <c r="A5219" s="354">
        <v>4239</v>
      </c>
      <c r="B5219" s="354" t="s">
        <v>3266</v>
      </c>
      <c r="C5219" s="354" t="s">
        <v>503</v>
      </c>
      <c r="D5219" s="354" t="s">
        <v>254</v>
      </c>
      <c r="E5219" s="354" t="s">
        <v>14</v>
      </c>
      <c r="F5219" s="354">
        <v>300000</v>
      </c>
      <c r="G5219" s="354">
        <v>300000</v>
      </c>
      <c r="H5219" s="354">
        <v>1</v>
      </c>
      <c r="I5219" s="23"/>
      <c r="P5219"/>
      <c r="Q5219"/>
      <c r="R5219"/>
      <c r="S5219"/>
      <c r="T5219"/>
      <c r="U5219"/>
      <c r="V5219"/>
      <c r="W5219"/>
      <c r="X5219"/>
    </row>
    <row r="5220" spans="1:24" ht="40.5" x14ac:dyDescent="0.25">
      <c r="A5220" s="354">
        <v>4239</v>
      </c>
      <c r="B5220" s="354" t="s">
        <v>3267</v>
      </c>
      <c r="C5220" s="354" t="s">
        <v>503</v>
      </c>
      <c r="D5220" s="354" t="s">
        <v>254</v>
      </c>
      <c r="E5220" s="354" t="s">
        <v>14</v>
      </c>
      <c r="F5220" s="354">
        <v>650000</v>
      </c>
      <c r="G5220" s="354">
        <v>650000</v>
      </c>
      <c r="H5220" s="354">
        <v>1</v>
      </c>
      <c r="I5220" s="23"/>
      <c r="P5220"/>
      <c r="Q5220"/>
      <c r="R5220"/>
      <c r="S5220"/>
      <c r="T5220"/>
      <c r="U5220"/>
      <c r="V5220"/>
      <c r="W5220"/>
      <c r="X5220"/>
    </row>
    <row r="5221" spans="1:24" ht="40.5" x14ac:dyDescent="0.25">
      <c r="A5221" s="354">
        <v>4239</v>
      </c>
      <c r="B5221" s="354" t="s">
        <v>3268</v>
      </c>
      <c r="C5221" s="354" t="s">
        <v>503</v>
      </c>
      <c r="D5221" s="354" t="s">
        <v>254</v>
      </c>
      <c r="E5221" s="354" t="s">
        <v>14</v>
      </c>
      <c r="F5221" s="354">
        <v>800000</v>
      </c>
      <c r="G5221" s="354">
        <v>800000</v>
      </c>
      <c r="H5221" s="354">
        <v>1</v>
      </c>
      <c r="I5221" s="23"/>
      <c r="P5221"/>
      <c r="Q5221"/>
      <c r="R5221"/>
      <c r="S5221"/>
      <c r="T5221"/>
      <c r="U5221"/>
      <c r="V5221"/>
      <c r="W5221"/>
      <c r="X5221"/>
    </row>
    <row r="5222" spans="1:24" ht="40.5" x14ac:dyDescent="0.25">
      <c r="A5222" s="354">
        <v>4239</v>
      </c>
      <c r="B5222" s="354" t="s">
        <v>3269</v>
      </c>
      <c r="C5222" s="354" t="s">
        <v>503</v>
      </c>
      <c r="D5222" s="354" t="s">
        <v>254</v>
      </c>
      <c r="E5222" s="354" t="s">
        <v>14</v>
      </c>
      <c r="F5222" s="354">
        <v>1000000</v>
      </c>
      <c r="G5222" s="354">
        <v>1000000</v>
      </c>
      <c r="H5222" s="354">
        <v>1</v>
      </c>
      <c r="I5222" s="23"/>
      <c r="P5222"/>
      <c r="Q5222"/>
      <c r="R5222"/>
      <c r="S5222"/>
      <c r="T5222"/>
      <c r="U5222"/>
      <c r="V5222"/>
      <c r="W5222"/>
      <c r="X5222"/>
    </row>
    <row r="5223" spans="1:24" ht="40.5" x14ac:dyDescent="0.25">
      <c r="A5223" s="354">
        <v>4239</v>
      </c>
      <c r="B5223" s="354" t="s">
        <v>3270</v>
      </c>
      <c r="C5223" s="354" t="s">
        <v>503</v>
      </c>
      <c r="D5223" s="354" t="s">
        <v>254</v>
      </c>
      <c r="E5223" s="354" t="s">
        <v>14</v>
      </c>
      <c r="F5223" s="354">
        <v>650000</v>
      </c>
      <c r="G5223" s="354">
        <v>650000</v>
      </c>
      <c r="H5223" s="354">
        <v>1</v>
      </c>
      <c r="I5223" s="23"/>
      <c r="P5223"/>
      <c r="Q5223"/>
      <c r="R5223"/>
      <c r="S5223"/>
      <c r="T5223"/>
      <c r="U5223"/>
      <c r="V5223"/>
      <c r="W5223"/>
      <c r="X5223"/>
    </row>
    <row r="5224" spans="1:24" ht="40.5" x14ac:dyDescent="0.25">
      <c r="A5224" s="354">
        <v>4239</v>
      </c>
      <c r="B5224" s="354" t="s">
        <v>3271</v>
      </c>
      <c r="C5224" s="354" t="s">
        <v>503</v>
      </c>
      <c r="D5224" s="354" t="s">
        <v>254</v>
      </c>
      <c r="E5224" s="354" t="s">
        <v>14</v>
      </c>
      <c r="F5224" s="354">
        <v>150000</v>
      </c>
      <c r="G5224" s="354">
        <v>150000</v>
      </c>
      <c r="H5224" s="354">
        <v>1</v>
      </c>
      <c r="I5224" s="23"/>
      <c r="P5224"/>
      <c r="Q5224"/>
      <c r="R5224"/>
      <c r="S5224"/>
      <c r="T5224"/>
      <c r="U5224"/>
      <c r="V5224"/>
      <c r="W5224"/>
      <c r="X5224"/>
    </row>
    <row r="5225" spans="1:24" ht="40.5" x14ac:dyDescent="0.25">
      <c r="A5225" s="206">
        <v>4239</v>
      </c>
      <c r="B5225" s="206" t="s">
        <v>1195</v>
      </c>
      <c r="C5225" s="325" t="s">
        <v>503</v>
      </c>
      <c r="D5225" s="325" t="s">
        <v>9</v>
      </c>
      <c r="E5225" s="325" t="s">
        <v>14</v>
      </c>
      <c r="F5225" s="325">
        <v>532000</v>
      </c>
      <c r="G5225" s="325">
        <v>532000</v>
      </c>
      <c r="H5225" s="325">
        <v>1</v>
      </c>
      <c r="I5225" s="23"/>
      <c r="P5225"/>
      <c r="Q5225"/>
      <c r="R5225"/>
      <c r="S5225"/>
      <c r="T5225"/>
      <c r="U5225"/>
      <c r="V5225"/>
      <c r="W5225"/>
      <c r="X5225"/>
    </row>
    <row r="5226" spans="1:24" s="3" customFormat="1" ht="40.5" x14ac:dyDescent="0.25">
      <c r="A5226" s="206">
        <v>4239</v>
      </c>
      <c r="B5226" s="325" t="s">
        <v>1196</v>
      </c>
      <c r="C5226" s="325" t="s">
        <v>503</v>
      </c>
      <c r="D5226" s="325" t="s">
        <v>9</v>
      </c>
      <c r="E5226" s="325" t="s">
        <v>14</v>
      </c>
      <c r="F5226" s="325">
        <v>539000</v>
      </c>
      <c r="G5226" s="325">
        <v>539000</v>
      </c>
      <c r="H5226" s="325">
        <v>1</v>
      </c>
      <c r="I5226" s="214"/>
    </row>
    <row r="5227" spans="1:24" s="3" customFormat="1" ht="40.5" x14ac:dyDescent="0.25">
      <c r="A5227" s="206">
        <v>4239</v>
      </c>
      <c r="B5227" s="325" t="s">
        <v>1197</v>
      </c>
      <c r="C5227" s="325" t="s">
        <v>503</v>
      </c>
      <c r="D5227" s="325" t="s">
        <v>9</v>
      </c>
      <c r="E5227" s="325" t="s">
        <v>14</v>
      </c>
      <c r="F5227" s="325">
        <v>231000</v>
      </c>
      <c r="G5227" s="325">
        <v>231000</v>
      </c>
      <c r="H5227" s="325">
        <v>1</v>
      </c>
      <c r="I5227" s="214"/>
    </row>
    <row r="5228" spans="1:24" s="3" customFormat="1" ht="40.5" x14ac:dyDescent="0.25">
      <c r="A5228" s="206">
        <v>4239</v>
      </c>
      <c r="B5228" s="206" t="s">
        <v>1198</v>
      </c>
      <c r="C5228" s="206" t="s">
        <v>503</v>
      </c>
      <c r="D5228" s="206" t="s">
        <v>9</v>
      </c>
      <c r="E5228" s="325" t="s">
        <v>14</v>
      </c>
      <c r="F5228" s="325">
        <v>500000</v>
      </c>
      <c r="G5228" s="325">
        <v>500000</v>
      </c>
      <c r="H5228" s="325">
        <v>1</v>
      </c>
      <c r="I5228" s="214"/>
    </row>
    <row r="5229" spans="1:24" s="3" customFormat="1" x14ac:dyDescent="0.25">
      <c r="A5229" s="518" t="s">
        <v>8</v>
      </c>
      <c r="B5229" s="519"/>
      <c r="C5229" s="519"/>
      <c r="D5229" s="519"/>
      <c r="E5229" s="519"/>
      <c r="F5229" s="519"/>
      <c r="G5229" s="519"/>
      <c r="H5229" s="520"/>
      <c r="I5229" s="214"/>
    </row>
    <row r="5230" spans="1:24" s="3" customFormat="1" x14ac:dyDescent="0.25">
      <c r="A5230" s="400">
        <v>4269</v>
      </c>
      <c r="B5230" s="400" t="s">
        <v>4200</v>
      </c>
      <c r="C5230" s="400" t="s">
        <v>3076</v>
      </c>
      <c r="D5230" s="400" t="s">
        <v>254</v>
      </c>
      <c r="E5230" s="400" t="s">
        <v>10</v>
      </c>
      <c r="F5230" s="400">
        <v>6250</v>
      </c>
      <c r="G5230" s="400">
        <f>+F5230*H5230</f>
        <v>1000000</v>
      </c>
      <c r="H5230" s="400">
        <v>160</v>
      </c>
      <c r="I5230" s="214"/>
    </row>
    <row r="5231" spans="1:24" s="3" customFormat="1" ht="40.5" x14ac:dyDescent="0.25">
      <c r="A5231" s="400">
        <v>4269</v>
      </c>
      <c r="B5231" s="400" t="s">
        <v>4201</v>
      </c>
      <c r="C5231" s="400" t="s">
        <v>503</v>
      </c>
      <c r="D5231" s="400" t="s">
        <v>254</v>
      </c>
      <c r="E5231" s="400" t="s">
        <v>10</v>
      </c>
      <c r="F5231" s="400">
        <v>2500000</v>
      </c>
      <c r="G5231" s="400">
        <f>+F5231*H5231</f>
        <v>2500000</v>
      </c>
      <c r="H5231" s="400" t="s">
        <v>704</v>
      </c>
      <c r="I5231" s="214"/>
    </row>
    <row r="5232" spans="1:24" s="3" customFormat="1" x14ac:dyDescent="0.25">
      <c r="A5232" s="508">
        <v>4267</v>
      </c>
      <c r="B5232" s="508" t="s">
        <v>5624</v>
      </c>
      <c r="C5232" s="508" t="s">
        <v>963</v>
      </c>
      <c r="D5232" s="508" t="s">
        <v>387</v>
      </c>
      <c r="E5232" s="508" t="s">
        <v>10</v>
      </c>
      <c r="F5232" s="508">
        <v>1710</v>
      </c>
      <c r="G5232" s="508">
        <f>+F5232*H5232</f>
        <v>547200</v>
      </c>
      <c r="H5232" s="508">
        <v>320</v>
      </c>
      <c r="I5232" s="214"/>
    </row>
    <row r="5233" spans="1:24" ht="15" customHeight="1" x14ac:dyDescent="0.25">
      <c r="A5233" s="521" t="s">
        <v>139</v>
      </c>
      <c r="B5233" s="522"/>
      <c r="C5233" s="522"/>
      <c r="D5233" s="522"/>
      <c r="E5233" s="522"/>
      <c r="F5233" s="522"/>
      <c r="G5233" s="522"/>
      <c r="H5233" s="523"/>
      <c r="I5233" s="23"/>
      <c r="P5233"/>
      <c r="Q5233"/>
      <c r="R5233"/>
      <c r="S5233"/>
      <c r="T5233"/>
      <c r="U5233"/>
      <c r="V5233"/>
      <c r="W5233"/>
      <c r="X5233"/>
    </row>
    <row r="5234" spans="1:24" x14ac:dyDescent="0.25">
      <c r="A5234" s="518" t="s">
        <v>8</v>
      </c>
      <c r="B5234" s="519"/>
      <c r="C5234" s="519"/>
      <c r="D5234" s="519"/>
      <c r="E5234" s="519"/>
      <c r="F5234" s="519"/>
      <c r="G5234" s="519"/>
      <c r="H5234" s="520"/>
      <c r="I5234" s="23"/>
      <c r="P5234"/>
      <c r="Q5234"/>
      <c r="R5234"/>
      <c r="S5234"/>
      <c r="T5234"/>
      <c r="U5234"/>
      <c r="V5234"/>
      <c r="W5234"/>
      <c r="X5234"/>
    </row>
    <row r="5235" spans="1:24" x14ac:dyDescent="0.25">
      <c r="A5235" s="257">
        <v>4269</v>
      </c>
      <c r="B5235" s="299" t="s">
        <v>2168</v>
      </c>
      <c r="C5235" s="299" t="s">
        <v>1851</v>
      </c>
      <c r="D5235" s="257" t="s">
        <v>9</v>
      </c>
      <c r="E5235" s="299" t="s">
        <v>10</v>
      </c>
      <c r="F5235" s="299">
        <v>1300</v>
      </c>
      <c r="G5235" s="299">
        <f>F5235*H5235</f>
        <v>104000</v>
      </c>
      <c r="H5235" s="299">
        <v>80</v>
      </c>
      <c r="I5235" s="23"/>
      <c r="P5235"/>
      <c r="Q5235"/>
      <c r="R5235"/>
      <c r="S5235"/>
      <c r="T5235"/>
      <c r="U5235"/>
      <c r="V5235"/>
      <c r="W5235"/>
      <c r="X5235"/>
    </row>
    <row r="5236" spans="1:24" x14ac:dyDescent="0.25">
      <c r="A5236" s="257">
        <v>4269</v>
      </c>
      <c r="B5236" s="299" t="s">
        <v>2169</v>
      </c>
      <c r="C5236" s="299" t="s">
        <v>1851</v>
      </c>
      <c r="D5236" s="257" t="s">
        <v>9</v>
      </c>
      <c r="E5236" s="299" t="s">
        <v>10</v>
      </c>
      <c r="F5236" s="299">
        <v>700</v>
      </c>
      <c r="G5236" s="299">
        <f t="shared" ref="G5236:G5245" si="91">F5236*H5236</f>
        <v>28000</v>
      </c>
      <c r="H5236" s="299">
        <v>40</v>
      </c>
      <c r="I5236" s="23"/>
      <c r="P5236"/>
      <c r="Q5236"/>
      <c r="R5236"/>
      <c r="S5236"/>
      <c r="T5236"/>
      <c r="U5236"/>
      <c r="V5236"/>
      <c r="W5236"/>
      <c r="X5236"/>
    </row>
    <row r="5237" spans="1:24" x14ac:dyDescent="0.25">
      <c r="A5237" s="257">
        <v>4269</v>
      </c>
      <c r="B5237" s="299" t="s">
        <v>2170</v>
      </c>
      <c r="C5237" s="299" t="s">
        <v>1852</v>
      </c>
      <c r="D5237" s="257" t="s">
        <v>9</v>
      </c>
      <c r="E5237" s="299" t="s">
        <v>549</v>
      </c>
      <c r="F5237" s="299">
        <v>3700</v>
      </c>
      <c r="G5237" s="299">
        <f t="shared" si="91"/>
        <v>103600</v>
      </c>
      <c r="H5237" s="299">
        <v>28</v>
      </c>
      <c r="I5237" s="23"/>
      <c r="P5237"/>
      <c r="Q5237"/>
      <c r="R5237"/>
      <c r="S5237"/>
      <c r="T5237"/>
      <c r="U5237"/>
      <c r="V5237"/>
      <c r="W5237"/>
      <c r="X5237"/>
    </row>
    <row r="5238" spans="1:24" x14ac:dyDescent="0.25">
      <c r="A5238" s="257">
        <v>4269</v>
      </c>
      <c r="B5238" s="299" t="s">
        <v>2171</v>
      </c>
      <c r="C5238" s="299" t="s">
        <v>1576</v>
      </c>
      <c r="D5238" s="257" t="s">
        <v>9</v>
      </c>
      <c r="E5238" s="299" t="s">
        <v>860</v>
      </c>
      <c r="F5238" s="299">
        <v>3800</v>
      </c>
      <c r="G5238" s="299">
        <f t="shared" si="91"/>
        <v>10260000</v>
      </c>
      <c r="H5238" s="299">
        <v>2700</v>
      </c>
      <c r="I5238" s="23"/>
      <c r="P5238"/>
      <c r="Q5238"/>
      <c r="R5238"/>
      <c r="S5238"/>
      <c r="T5238"/>
      <c r="U5238"/>
      <c r="V5238"/>
      <c r="W5238"/>
      <c r="X5238"/>
    </row>
    <row r="5239" spans="1:24" x14ac:dyDescent="0.25">
      <c r="A5239" s="257">
        <v>4269</v>
      </c>
      <c r="B5239" s="299" t="s">
        <v>2172</v>
      </c>
      <c r="C5239" s="299" t="s">
        <v>1576</v>
      </c>
      <c r="D5239" s="257" t="s">
        <v>9</v>
      </c>
      <c r="E5239" s="299" t="s">
        <v>860</v>
      </c>
      <c r="F5239" s="299">
        <v>3500</v>
      </c>
      <c r="G5239" s="299">
        <f t="shared" si="91"/>
        <v>3500000</v>
      </c>
      <c r="H5239" s="299">
        <v>1000</v>
      </c>
      <c r="I5239" s="23"/>
      <c r="P5239"/>
      <c r="Q5239"/>
      <c r="R5239"/>
      <c r="S5239"/>
      <c r="T5239"/>
      <c r="U5239"/>
      <c r="V5239"/>
      <c r="W5239"/>
      <c r="X5239"/>
    </row>
    <row r="5240" spans="1:24" x14ac:dyDescent="0.25">
      <c r="A5240" s="257">
        <v>4269</v>
      </c>
      <c r="B5240" s="299" t="s">
        <v>2173</v>
      </c>
      <c r="C5240" s="299" t="s">
        <v>1853</v>
      </c>
      <c r="D5240" s="257" t="s">
        <v>9</v>
      </c>
      <c r="E5240" s="299" t="s">
        <v>1681</v>
      </c>
      <c r="F5240" s="299">
        <v>170000</v>
      </c>
      <c r="G5240" s="299">
        <f t="shared" si="91"/>
        <v>1105000</v>
      </c>
      <c r="H5240" s="299">
        <v>6.5</v>
      </c>
      <c r="I5240" s="23"/>
      <c r="P5240"/>
      <c r="Q5240"/>
      <c r="R5240"/>
      <c r="S5240"/>
      <c r="T5240"/>
      <c r="U5240"/>
      <c r="V5240"/>
      <c r="W5240"/>
      <c r="X5240"/>
    </row>
    <row r="5241" spans="1:24" x14ac:dyDescent="0.25">
      <c r="A5241" s="257">
        <v>4269</v>
      </c>
      <c r="B5241" s="299" t="s">
        <v>2174</v>
      </c>
      <c r="C5241" s="299" t="s">
        <v>1853</v>
      </c>
      <c r="D5241" s="257" t="s">
        <v>9</v>
      </c>
      <c r="E5241" s="299" t="s">
        <v>1681</v>
      </c>
      <c r="F5241" s="299">
        <v>170000</v>
      </c>
      <c r="G5241" s="299">
        <f t="shared" si="91"/>
        <v>595000</v>
      </c>
      <c r="H5241" s="299">
        <v>3.5</v>
      </c>
      <c r="I5241" s="23"/>
      <c r="P5241"/>
      <c r="Q5241"/>
      <c r="R5241"/>
      <c r="S5241"/>
      <c r="T5241"/>
      <c r="U5241"/>
      <c r="V5241"/>
      <c r="W5241"/>
      <c r="X5241"/>
    </row>
    <row r="5242" spans="1:24" x14ac:dyDescent="0.25">
      <c r="A5242" s="257">
        <v>4269</v>
      </c>
      <c r="B5242" s="299" t="s">
        <v>2175</v>
      </c>
      <c r="C5242" s="299" t="s">
        <v>1854</v>
      </c>
      <c r="D5242" s="257" t="s">
        <v>9</v>
      </c>
      <c r="E5242" s="299" t="s">
        <v>549</v>
      </c>
      <c r="F5242" s="299">
        <v>850</v>
      </c>
      <c r="G5242" s="299">
        <f t="shared" si="91"/>
        <v>153000</v>
      </c>
      <c r="H5242" s="299">
        <v>180</v>
      </c>
      <c r="I5242" s="23"/>
      <c r="P5242"/>
      <c r="Q5242"/>
      <c r="R5242"/>
      <c r="S5242"/>
      <c r="T5242"/>
      <c r="U5242"/>
      <c r="V5242"/>
      <c r="W5242"/>
      <c r="X5242"/>
    </row>
    <row r="5243" spans="1:24" x14ac:dyDescent="0.25">
      <c r="A5243" s="257">
        <v>4269</v>
      </c>
      <c r="B5243" s="299" t="s">
        <v>2176</v>
      </c>
      <c r="C5243" s="299" t="s">
        <v>1855</v>
      </c>
      <c r="D5243" s="257" t="s">
        <v>9</v>
      </c>
      <c r="E5243" s="299" t="s">
        <v>549</v>
      </c>
      <c r="F5243" s="299">
        <v>850</v>
      </c>
      <c r="G5243" s="299">
        <f t="shared" si="91"/>
        <v>21250</v>
      </c>
      <c r="H5243" s="299">
        <v>25</v>
      </c>
      <c r="I5243" s="23"/>
      <c r="P5243"/>
      <c r="Q5243"/>
      <c r="R5243"/>
      <c r="S5243"/>
      <c r="T5243"/>
      <c r="U5243"/>
      <c r="V5243"/>
      <c r="W5243"/>
      <c r="X5243"/>
    </row>
    <row r="5244" spans="1:24" x14ac:dyDescent="0.25">
      <c r="A5244" s="257">
        <v>4269</v>
      </c>
      <c r="B5244" s="299" t="s">
        <v>2177</v>
      </c>
      <c r="C5244" s="299" t="s">
        <v>1693</v>
      </c>
      <c r="D5244" s="257" t="s">
        <v>9</v>
      </c>
      <c r="E5244" s="299" t="s">
        <v>10</v>
      </c>
      <c r="F5244" s="299">
        <v>25</v>
      </c>
      <c r="G5244" s="299">
        <f t="shared" si="91"/>
        <v>500000</v>
      </c>
      <c r="H5244" s="299">
        <v>20000</v>
      </c>
      <c r="I5244" s="23"/>
      <c r="P5244"/>
      <c r="Q5244"/>
      <c r="R5244"/>
      <c r="S5244"/>
      <c r="T5244"/>
      <c r="U5244"/>
      <c r="V5244"/>
      <c r="W5244"/>
      <c r="X5244"/>
    </row>
    <row r="5245" spans="1:24" x14ac:dyDescent="0.25">
      <c r="A5245" s="257">
        <v>4269</v>
      </c>
      <c r="B5245" s="299" t="s">
        <v>2178</v>
      </c>
      <c r="C5245" s="299" t="s">
        <v>1693</v>
      </c>
      <c r="D5245" s="257" t="s">
        <v>9</v>
      </c>
      <c r="E5245" s="299" t="s">
        <v>10</v>
      </c>
      <c r="F5245" s="299">
        <v>20</v>
      </c>
      <c r="G5245" s="299">
        <f t="shared" si="91"/>
        <v>200000</v>
      </c>
      <c r="H5245" s="299">
        <v>10000</v>
      </c>
      <c r="I5245" s="23"/>
      <c r="P5245"/>
      <c r="Q5245"/>
      <c r="R5245"/>
      <c r="S5245"/>
      <c r="T5245"/>
      <c r="U5245"/>
      <c r="V5245"/>
      <c r="W5245"/>
      <c r="X5245"/>
    </row>
    <row r="5246" spans="1:24" ht="15" customHeight="1" x14ac:dyDescent="0.25">
      <c r="A5246" s="521" t="s">
        <v>212</v>
      </c>
      <c r="B5246" s="522"/>
      <c r="C5246" s="522"/>
      <c r="D5246" s="522"/>
      <c r="E5246" s="522"/>
      <c r="F5246" s="522"/>
      <c r="G5246" s="522"/>
      <c r="H5246" s="523"/>
      <c r="I5246" s="23"/>
      <c r="P5246"/>
      <c r="Q5246"/>
      <c r="R5246"/>
      <c r="S5246"/>
      <c r="T5246"/>
      <c r="U5246"/>
      <c r="V5246"/>
      <c r="W5246"/>
      <c r="X5246"/>
    </row>
    <row r="5247" spans="1:24" x14ac:dyDescent="0.25">
      <c r="A5247" s="518" t="s">
        <v>8</v>
      </c>
      <c r="B5247" s="519"/>
      <c r="C5247" s="519"/>
      <c r="D5247" s="519"/>
      <c r="E5247" s="519"/>
      <c r="F5247" s="519"/>
      <c r="G5247" s="519"/>
      <c r="H5247" s="520"/>
      <c r="I5247" s="23"/>
      <c r="P5247"/>
      <c r="Q5247"/>
      <c r="R5247"/>
      <c r="S5247"/>
      <c r="T5247"/>
      <c r="U5247"/>
      <c r="V5247"/>
      <c r="W5247"/>
      <c r="X5247"/>
    </row>
    <row r="5248" spans="1:24" x14ac:dyDescent="0.25">
      <c r="A5248" s="383">
        <v>4269</v>
      </c>
      <c r="B5248" s="383" t="s">
        <v>3908</v>
      </c>
      <c r="C5248" s="383" t="s">
        <v>963</v>
      </c>
      <c r="D5248" s="383" t="s">
        <v>387</v>
      </c>
      <c r="E5248" s="383" t="s">
        <v>10</v>
      </c>
      <c r="F5248" s="383">
        <v>10500</v>
      </c>
      <c r="G5248" s="383">
        <f>+F5248*H5248</f>
        <v>1575000</v>
      </c>
      <c r="H5248" s="383">
        <v>150</v>
      </c>
      <c r="I5248" s="23"/>
      <c r="P5248"/>
      <c r="Q5248"/>
      <c r="R5248"/>
      <c r="S5248"/>
      <c r="T5248"/>
      <c r="U5248"/>
      <c r="V5248"/>
      <c r="W5248"/>
      <c r="X5248"/>
    </row>
    <row r="5249" spans="1:24" x14ac:dyDescent="0.25">
      <c r="A5249" s="383">
        <v>4269</v>
      </c>
      <c r="B5249" s="383" t="s">
        <v>3909</v>
      </c>
      <c r="C5249" s="383" t="s">
        <v>3076</v>
      </c>
      <c r="D5249" s="383" t="s">
        <v>254</v>
      </c>
      <c r="E5249" s="383" t="s">
        <v>10</v>
      </c>
      <c r="F5249" s="383">
        <v>15000</v>
      </c>
      <c r="G5249" s="383">
        <f t="shared" ref="G5249:G5250" si="92">+F5249*H5249</f>
        <v>1500000</v>
      </c>
      <c r="H5249" s="383">
        <v>100</v>
      </c>
      <c r="I5249" s="23"/>
      <c r="P5249"/>
      <c r="Q5249"/>
      <c r="R5249"/>
      <c r="S5249"/>
      <c r="T5249"/>
      <c r="U5249"/>
      <c r="V5249"/>
      <c r="W5249"/>
      <c r="X5249"/>
    </row>
    <row r="5250" spans="1:24" x14ac:dyDescent="0.25">
      <c r="A5250" s="383">
        <v>4269</v>
      </c>
      <c r="B5250" s="383" t="s">
        <v>3910</v>
      </c>
      <c r="C5250" s="383" t="s">
        <v>965</v>
      </c>
      <c r="D5250" s="383" t="s">
        <v>387</v>
      </c>
      <c r="E5250" s="383" t="s">
        <v>14</v>
      </c>
      <c r="F5250" s="383">
        <v>675000</v>
      </c>
      <c r="G5250" s="383">
        <f t="shared" si="92"/>
        <v>675000</v>
      </c>
      <c r="H5250" s="383" t="s">
        <v>704</v>
      </c>
      <c r="I5250" s="23"/>
      <c r="P5250"/>
      <c r="Q5250"/>
      <c r="R5250"/>
      <c r="S5250"/>
      <c r="T5250"/>
      <c r="U5250"/>
      <c r="V5250"/>
      <c r="W5250"/>
      <c r="X5250"/>
    </row>
    <row r="5251" spans="1:24" ht="15" customHeight="1" x14ac:dyDescent="0.25">
      <c r="A5251" s="521" t="s">
        <v>138</v>
      </c>
      <c r="B5251" s="522"/>
      <c r="C5251" s="522"/>
      <c r="D5251" s="522"/>
      <c r="E5251" s="522"/>
      <c r="F5251" s="522"/>
      <c r="G5251" s="522"/>
      <c r="H5251" s="523"/>
      <c r="I5251" s="23"/>
      <c r="P5251"/>
      <c r="Q5251"/>
      <c r="R5251"/>
      <c r="S5251"/>
      <c r="T5251"/>
      <c r="U5251"/>
      <c r="V5251"/>
      <c r="W5251"/>
      <c r="X5251"/>
    </row>
    <row r="5252" spans="1:24" ht="15" customHeight="1" x14ac:dyDescent="0.25">
      <c r="A5252" s="518" t="s">
        <v>12</v>
      </c>
      <c r="B5252" s="519"/>
      <c r="C5252" s="519"/>
      <c r="D5252" s="519"/>
      <c r="E5252" s="519"/>
      <c r="F5252" s="519"/>
      <c r="G5252" s="519"/>
      <c r="H5252" s="520"/>
      <c r="I5252" s="23"/>
      <c r="P5252"/>
      <c r="Q5252"/>
      <c r="R5252"/>
      <c r="S5252"/>
      <c r="T5252"/>
      <c r="U5252"/>
      <c r="V5252"/>
      <c r="W5252"/>
      <c r="X5252"/>
    </row>
    <row r="5253" spans="1:24" ht="40.5" x14ac:dyDescent="0.25">
      <c r="A5253" s="354">
        <v>4239</v>
      </c>
      <c r="B5253" s="354" t="s">
        <v>3272</v>
      </c>
      <c r="C5253" s="354" t="s">
        <v>440</v>
      </c>
      <c r="D5253" s="354" t="s">
        <v>9</v>
      </c>
      <c r="E5253" s="354" t="s">
        <v>14</v>
      </c>
      <c r="F5253" s="354">
        <v>400000</v>
      </c>
      <c r="G5253" s="354">
        <v>400000</v>
      </c>
      <c r="H5253" s="354">
        <v>1</v>
      </c>
      <c r="I5253" s="23"/>
      <c r="P5253"/>
      <c r="Q5253"/>
      <c r="R5253"/>
      <c r="S5253"/>
      <c r="T5253"/>
      <c r="U5253"/>
      <c r="V5253"/>
      <c r="W5253"/>
      <c r="X5253"/>
    </row>
    <row r="5254" spans="1:24" ht="40.5" x14ac:dyDescent="0.25">
      <c r="A5254" s="354">
        <v>4239</v>
      </c>
      <c r="B5254" s="354" t="s">
        <v>3273</v>
      </c>
      <c r="C5254" s="354" t="s">
        <v>440</v>
      </c>
      <c r="D5254" s="354" t="s">
        <v>9</v>
      </c>
      <c r="E5254" s="354" t="s">
        <v>14</v>
      </c>
      <c r="F5254" s="354">
        <v>600000</v>
      </c>
      <c r="G5254" s="354">
        <v>600000</v>
      </c>
      <c r="H5254" s="354">
        <v>1</v>
      </c>
      <c r="I5254" s="23"/>
      <c r="P5254"/>
      <c r="Q5254"/>
      <c r="R5254"/>
      <c r="S5254"/>
      <c r="T5254"/>
      <c r="U5254"/>
      <c r="V5254"/>
      <c r="W5254"/>
      <c r="X5254"/>
    </row>
    <row r="5255" spans="1:24" ht="40.5" x14ac:dyDescent="0.25">
      <c r="A5255" s="354">
        <v>4239</v>
      </c>
      <c r="B5255" s="354" t="s">
        <v>3274</v>
      </c>
      <c r="C5255" s="354" t="s">
        <v>440</v>
      </c>
      <c r="D5255" s="354" t="s">
        <v>9</v>
      </c>
      <c r="E5255" s="354" t="s">
        <v>14</v>
      </c>
      <c r="F5255" s="354">
        <v>250000</v>
      </c>
      <c r="G5255" s="354">
        <v>250000</v>
      </c>
      <c r="H5255" s="354">
        <v>1</v>
      </c>
      <c r="I5255" s="23"/>
      <c r="P5255"/>
      <c r="Q5255"/>
      <c r="R5255"/>
      <c r="S5255"/>
      <c r="T5255"/>
      <c r="U5255"/>
      <c r="V5255"/>
      <c r="W5255"/>
      <c r="X5255"/>
    </row>
    <row r="5256" spans="1:24" ht="40.5" x14ac:dyDescent="0.25">
      <c r="A5256" s="354">
        <v>4239</v>
      </c>
      <c r="B5256" s="354" t="s">
        <v>3275</v>
      </c>
      <c r="C5256" s="354" t="s">
        <v>440</v>
      </c>
      <c r="D5256" s="354" t="s">
        <v>9</v>
      </c>
      <c r="E5256" s="354" t="s">
        <v>14</v>
      </c>
      <c r="F5256" s="354">
        <v>150000</v>
      </c>
      <c r="G5256" s="354">
        <v>150000</v>
      </c>
      <c r="H5256" s="354">
        <v>1</v>
      </c>
      <c r="I5256" s="23"/>
      <c r="P5256"/>
      <c r="Q5256"/>
      <c r="R5256"/>
      <c r="S5256"/>
      <c r="T5256"/>
      <c r="U5256"/>
      <c r="V5256"/>
      <c r="W5256"/>
      <c r="X5256"/>
    </row>
    <row r="5257" spans="1:24" ht="40.5" x14ac:dyDescent="0.25">
      <c r="A5257" s="354">
        <v>4239</v>
      </c>
      <c r="B5257" s="354" t="s">
        <v>3276</v>
      </c>
      <c r="C5257" s="354" t="s">
        <v>440</v>
      </c>
      <c r="D5257" s="354" t="s">
        <v>9</v>
      </c>
      <c r="E5257" s="354" t="s">
        <v>14</v>
      </c>
      <c r="F5257" s="354">
        <v>350000</v>
      </c>
      <c r="G5257" s="354">
        <v>350000</v>
      </c>
      <c r="H5257" s="354">
        <v>1</v>
      </c>
      <c r="I5257" s="23"/>
      <c r="P5257"/>
      <c r="Q5257"/>
      <c r="R5257"/>
      <c r="S5257"/>
      <c r="T5257"/>
      <c r="U5257"/>
      <c r="V5257"/>
      <c r="W5257"/>
      <c r="X5257"/>
    </row>
    <row r="5258" spans="1:24" ht="40.5" x14ac:dyDescent="0.25">
      <c r="A5258" s="206">
        <v>4239</v>
      </c>
      <c r="B5258" s="354" t="s">
        <v>1199</v>
      </c>
      <c r="C5258" s="354" t="s">
        <v>440</v>
      </c>
      <c r="D5258" s="354" t="s">
        <v>9</v>
      </c>
      <c r="E5258" s="354" t="s">
        <v>14</v>
      </c>
      <c r="F5258" s="354">
        <v>691000</v>
      </c>
      <c r="G5258" s="354">
        <v>691000</v>
      </c>
      <c r="H5258" s="354">
        <v>1</v>
      </c>
      <c r="I5258" s="23"/>
      <c r="P5258"/>
      <c r="Q5258"/>
      <c r="R5258"/>
      <c r="S5258"/>
      <c r="T5258"/>
      <c r="U5258"/>
      <c r="V5258"/>
      <c r="W5258"/>
      <c r="X5258"/>
    </row>
    <row r="5259" spans="1:24" ht="40.5" x14ac:dyDescent="0.25">
      <c r="A5259" s="206">
        <v>4239</v>
      </c>
      <c r="B5259" s="206" t="s">
        <v>1200</v>
      </c>
      <c r="C5259" s="206" t="s">
        <v>440</v>
      </c>
      <c r="D5259" s="325" t="s">
        <v>9</v>
      </c>
      <c r="E5259" s="325" t="s">
        <v>14</v>
      </c>
      <c r="F5259" s="325">
        <v>295000</v>
      </c>
      <c r="G5259" s="325">
        <v>295000</v>
      </c>
      <c r="H5259" s="325">
        <v>1</v>
      </c>
      <c r="I5259" s="23"/>
      <c r="P5259"/>
      <c r="Q5259"/>
      <c r="R5259"/>
      <c r="S5259"/>
      <c r="T5259"/>
      <c r="U5259"/>
      <c r="V5259"/>
      <c r="W5259"/>
      <c r="X5259"/>
    </row>
    <row r="5260" spans="1:24" ht="15" customHeight="1" x14ac:dyDescent="0.25">
      <c r="A5260" s="521" t="s">
        <v>4924</v>
      </c>
      <c r="B5260" s="522"/>
      <c r="C5260" s="522"/>
      <c r="D5260" s="522"/>
      <c r="E5260" s="522"/>
      <c r="F5260" s="522"/>
      <c r="G5260" s="522"/>
      <c r="H5260" s="523"/>
      <c r="I5260" s="23"/>
      <c r="P5260"/>
      <c r="Q5260"/>
      <c r="R5260"/>
      <c r="S5260"/>
      <c r="T5260"/>
      <c r="U5260"/>
      <c r="V5260"/>
      <c r="W5260"/>
      <c r="X5260"/>
    </row>
    <row r="5261" spans="1:24" x14ac:dyDescent="0.25">
      <c r="A5261" s="518" t="s">
        <v>8</v>
      </c>
      <c r="B5261" s="519"/>
      <c r="C5261" s="519"/>
      <c r="D5261" s="519"/>
      <c r="E5261" s="519"/>
      <c r="F5261" s="519"/>
      <c r="G5261" s="519"/>
      <c r="H5261" s="520"/>
      <c r="I5261" s="23"/>
      <c r="P5261"/>
      <c r="Q5261"/>
      <c r="R5261"/>
      <c r="S5261"/>
      <c r="T5261"/>
      <c r="U5261"/>
      <c r="V5261"/>
      <c r="W5261"/>
      <c r="X5261"/>
    </row>
    <row r="5262" spans="1:24" x14ac:dyDescent="0.25">
      <c r="A5262" s="354">
        <v>5129</v>
      </c>
      <c r="B5262" s="354" t="s">
        <v>3241</v>
      </c>
      <c r="C5262" s="354" t="s">
        <v>3242</v>
      </c>
      <c r="D5262" s="354" t="s">
        <v>9</v>
      </c>
      <c r="E5262" s="354" t="s">
        <v>10</v>
      </c>
      <c r="F5262" s="354">
        <v>200000</v>
      </c>
      <c r="G5262" s="354">
        <f>+F5262*H5262</f>
        <v>200000</v>
      </c>
      <c r="H5262" s="354">
        <v>1</v>
      </c>
      <c r="I5262" s="23"/>
      <c r="P5262"/>
      <c r="Q5262"/>
      <c r="R5262"/>
      <c r="S5262"/>
      <c r="T5262"/>
      <c r="U5262"/>
      <c r="V5262"/>
      <c r="W5262"/>
      <c r="X5262"/>
    </row>
    <row r="5263" spans="1:24" ht="27" x14ac:dyDescent="0.25">
      <c r="A5263" s="354">
        <v>5129</v>
      </c>
      <c r="B5263" s="354" t="s">
        <v>3243</v>
      </c>
      <c r="C5263" s="354" t="s">
        <v>3244</v>
      </c>
      <c r="D5263" s="354" t="s">
        <v>9</v>
      </c>
      <c r="E5263" s="354" t="s">
        <v>10</v>
      </c>
      <c r="F5263" s="354">
        <v>20000</v>
      </c>
      <c r="G5263" s="354">
        <f t="shared" ref="G5263:G5274" si="93">+F5263*H5263</f>
        <v>400000</v>
      </c>
      <c r="H5263" s="354">
        <v>20</v>
      </c>
      <c r="I5263" s="23"/>
      <c r="P5263"/>
      <c r="Q5263"/>
      <c r="R5263"/>
      <c r="S5263"/>
      <c r="T5263"/>
      <c r="U5263"/>
      <c r="V5263"/>
      <c r="W5263"/>
      <c r="X5263"/>
    </row>
    <row r="5264" spans="1:24" x14ac:dyDescent="0.25">
      <c r="A5264" s="354">
        <v>5129</v>
      </c>
      <c r="B5264" s="354" t="s">
        <v>3245</v>
      </c>
      <c r="C5264" s="354" t="s">
        <v>3246</v>
      </c>
      <c r="D5264" s="354" t="s">
        <v>9</v>
      </c>
      <c r="E5264" s="354" t="s">
        <v>10</v>
      </c>
      <c r="F5264" s="354">
        <v>6000</v>
      </c>
      <c r="G5264" s="354">
        <f t="shared" si="93"/>
        <v>72000</v>
      </c>
      <c r="H5264" s="354">
        <v>12</v>
      </c>
      <c r="I5264" s="23"/>
      <c r="P5264"/>
      <c r="Q5264"/>
      <c r="R5264"/>
      <c r="S5264"/>
      <c r="T5264"/>
      <c r="U5264"/>
      <c r="V5264"/>
      <c r="W5264"/>
      <c r="X5264"/>
    </row>
    <row r="5265" spans="1:24" x14ac:dyDescent="0.25">
      <c r="A5265" s="354">
        <v>5129</v>
      </c>
      <c r="B5265" s="354" t="s">
        <v>3247</v>
      </c>
      <c r="C5265" s="354" t="s">
        <v>2330</v>
      </c>
      <c r="D5265" s="354" t="s">
        <v>9</v>
      </c>
      <c r="E5265" s="354" t="s">
        <v>10</v>
      </c>
      <c r="F5265" s="354">
        <v>60000</v>
      </c>
      <c r="G5265" s="354">
        <f t="shared" si="93"/>
        <v>120000</v>
      </c>
      <c r="H5265" s="354">
        <v>2</v>
      </c>
      <c r="I5265" s="23"/>
      <c r="P5265"/>
      <c r="Q5265"/>
      <c r="R5265"/>
      <c r="S5265"/>
      <c r="T5265"/>
      <c r="U5265"/>
      <c r="V5265"/>
      <c r="W5265"/>
      <c r="X5265"/>
    </row>
    <row r="5266" spans="1:24" x14ac:dyDescent="0.25">
      <c r="A5266" s="354">
        <v>5129</v>
      </c>
      <c r="B5266" s="354" t="s">
        <v>3248</v>
      </c>
      <c r="C5266" s="354" t="s">
        <v>3249</v>
      </c>
      <c r="D5266" s="354" t="s">
        <v>9</v>
      </c>
      <c r="E5266" s="354" t="s">
        <v>10</v>
      </c>
      <c r="F5266" s="354">
        <v>120000</v>
      </c>
      <c r="G5266" s="354">
        <f t="shared" si="93"/>
        <v>120000</v>
      </c>
      <c r="H5266" s="354">
        <v>1</v>
      </c>
      <c r="I5266" s="23"/>
      <c r="P5266"/>
      <c r="Q5266"/>
      <c r="R5266"/>
      <c r="S5266"/>
      <c r="T5266"/>
      <c r="U5266"/>
      <c r="V5266"/>
      <c r="W5266"/>
      <c r="X5266"/>
    </row>
    <row r="5267" spans="1:24" x14ac:dyDescent="0.25">
      <c r="A5267" s="354">
        <v>5129</v>
      </c>
      <c r="B5267" s="354" t="s">
        <v>3250</v>
      </c>
      <c r="C5267" s="354" t="s">
        <v>1350</v>
      </c>
      <c r="D5267" s="354" t="s">
        <v>9</v>
      </c>
      <c r="E5267" s="354" t="s">
        <v>10</v>
      </c>
      <c r="F5267" s="354">
        <v>120000</v>
      </c>
      <c r="G5267" s="354">
        <f t="shared" si="93"/>
        <v>120000</v>
      </c>
      <c r="H5267" s="354">
        <v>1</v>
      </c>
      <c r="I5267" s="23"/>
      <c r="P5267"/>
      <c r="Q5267"/>
      <c r="R5267"/>
      <c r="S5267"/>
      <c r="T5267"/>
      <c r="U5267"/>
      <c r="V5267"/>
      <c r="W5267"/>
      <c r="X5267"/>
    </row>
    <row r="5268" spans="1:24" x14ac:dyDescent="0.25">
      <c r="A5268" s="354">
        <v>5129</v>
      </c>
      <c r="B5268" s="354" t="s">
        <v>3251</v>
      </c>
      <c r="C5268" s="354" t="s">
        <v>1731</v>
      </c>
      <c r="D5268" s="354" t="s">
        <v>9</v>
      </c>
      <c r="E5268" s="354" t="s">
        <v>10</v>
      </c>
      <c r="F5268" s="354">
        <v>20000</v>
      </c>
      <c r="G5268" s="354">
        <f t="shared" si="93"/>
        <v>400000</v>
      </c>
      <c r="H5268" s="354">
        <v>20</v>
      </c>
      <c r="I5268" s="23"/>
      <c r="P5268"/>
      <c r="Q5268"/>
      <c r="R5268"/>
      <c r="S5268"/>
      <c r="T5268"/>
      <c r="U5268"/>
      <c r="V5268"/>
      <c r="W5268"/>
      <c r="X5268"/>
    </row>
    <row r="5269" spans="1:24" x14ac:dyDescent="0.25">
      <c r="A5269" s="354">
        <v>5129</v>
      </c>
      <c r="B5269" s="354" t="s">
        <v>3252</v>
      </c>
      <c r="C5269" s="354" t="s">
        <v>1355</v>
      </c>
      <c r="D5269" s="354" t="s">
        <v>9</v>
      </c>
      <c r="E5269" s="354" t="s">
        <v>10</v>
      </c>
      <c r="F5269" s="354">
        <v>145000</v>
      </c>
      <c r="G5269" s="354">
        <f t="shared" si="93"/>
        <v>435000</v>
      </c>
      <c r="H5269" s="354">
        <v>3</v>
      </c>
      <c r="I5269" s="23"/>
      <c r="P5269"/>
      <c r="Q5269"/>
      <c r="R5269"/>
      <c r="S5269"/>
      <c r="T5269"/>
      <c r="U5269"/>
      <c r="V5269"/>
      <c r="W5269"/>
      <c r="X5269"/>
    </row>
    <row r="5270" spans="1:24" x14ac:dyDescent="0.25">
      <c r="A5270" s="354">
        <v>5129</v>
      </c>
      <c r="B5270" s="354" t="s">
        <v>3253</v>
      </c>
      <c r="C5270" s="354" t="s">
        <v>3254</v>
      </c>
      <c r="D5270" s="354" t="s">
        <v>9</v>
      </c>
      <c r="E5270" s="354" t="s">
        <v>10</v>
      </c>
      <c r="F5270" s="354">
        <v>60000</v>
      </c>
      <c r="G5270" s="354">
        <f t="shared" si="93"/>
        <v>120000</v>
      </c>
      <c r="H5270" s="354">
        <v>2</v>
      </c>
      <c r="I5270" s="23"/>
      <c r="P5270"/>
      <c r="Q5270"/>
      <c r="R5270"/>
      <c r="S5270"/>
      <c r="T5270"/>
      <c r="U5270"/>
      <c r="V5270"/>
      <c r="W5270"/>
      <c r="X5270"/>
    </row>
    <row r="5271" spans="1:24" x14ac:dyDescent="0.25">
      <c r="A5271" s="354">
        <v>5129</v>
      </c>
      <c r="B5271" s="354" t="s">
        <v>3255</v>
      </c>
      <c r="C5271" s="354" t="s">
        <v>3256</v>
      </c>
      <c r="D5271" s="354" t="s">
        <v>9</v>
      </c>
      <c r="E5271" s="354" t="s">
        <v>10</v>
      </c>
      <c r="F5271" s="354">
        <v>38000</v>
      </c>
      <c r="G5271" s="354">
        <f t="shared" si="93"/>
        <v>1520000</v>
      </c>
      <c r="H5271" s="354">
        <v>40</v>
      </c>
      <c r="I5271" s="23"/>
      <c r="P5271"/>
      <c r="Q5271"/>
      <c r="R5271"/>
      <c r="S5271"/>
      <c r="T5271"/>
      <c r="U5271"/>
      <c r="V5271"/>
      <c r="W5271"/>
      <c r="X5271"/>
    </row>
    <row r="5272" spans="1:24" x14ac:dyDescent="0.25">
      <c r="A5272" s="354">
        <v>5129</v>
      </c>
      <c r="B5272" s="354" t="s">
        <v>3257</v>
      </c>
      <c r="C5272" s="354" t="s">
        <v>3258</v>
      </c>
      <c r="D5272" s="354" t="s">
        <v>9</v>
      </c>
      <c r="E5272" s="354" t="s">
        <v>10</v>
      </c>
      <c r="F5272" s="354">
        <v>34500</v>
      </c>
      <c r="G5272" s="354">
        <f t="shared" si="93"/>
        <v>690000</v>
      </c>
      <c r="H5272" s="354">
        <v>20</v>
      </c>
      <c r="I5272" s="23"/>
      <c r="P5272"/>
      <c r="Q5272"/>
      <c r="R5272"/>
      <c r="S5272"/>
      <c r="T5272"/>
      <c r="U5272"/>
      <c r="V5272"/>
      <c r="W5272"/>
      <c r="X5272"/>
    </row>
    <row r="5273" spans="1:24" x14ac:dyDescent="0.25">
      <c r="A5273" s="354">
        <v>5129</v>
      </c>
      <c r="B5273" s="354" t="s">
        <v>3259</v>
      </c>
      <c r="C5273" s="354" t="s">
        <v>3260</v>
      </c>
      <c r="D5273" s="354" t="s">
        <v>9</v>
      </c>
      <c r="E5273" s="354" t="s">
        <v>10</v>
      </c>
      <c r="F5273" s="354">
        <v>20000</v>
      </c>
      <c r="G5273" s="354">
        <f t="shared" si="93"/>
        <v>200000</v>
      </c>
      <c r="H5273" s="354">
        <v>10</v>
      </c>
      <c r="I5273" s="23"/>
      <c r="P5273"/>
      <c r="Q5273"/>
      <c r="R5273"/>
      <c r="S5273"/>
      <c r="T5273"/>
      <c r="U5273"/>
      <c r="V5273"/>
      <c r="W5273"/>
      <c r="X5273"/>
    </row>
    <row r="5274" spans="1:24" x14ac:dyDescent="0.25">
      <c r="A5274" s="354">
        <v>5129</v>
      </c>
      <c r="B5274" s="354" t="s">
        <v>3261</v>
      </c>
      <c r="C5274" s="354" t="s">
        <v>1359</v>
      </c>
      <c r="D5274" s="354" t="s">
        <v>9</v>
      </c>
      <c r="E5274" s="354" t="s">
        <v>10</v>
      </c>
      <c r="F5274" s="354">
        <v>150000</v>
      </c>
      <c r="G5274" s="354">
        <f t="shared" si="93"/>
        <v>600000</v>
      </c>
      <c r="H5274" s="354">
        <v>4</v>
      </c>
      <c r="I5274" s="23"/>
      <c r="P5274"/>
      <c r="Q5274"/>
      <c r="R5274"/>
      <c r="S5274"/>
      <c r="T5274"/>
      <c r="U5274"/>
      <c r="V5274"/>
      <c r="W5274"/>
      <c r="X5274"/>
    </row>
    <row r="5275" spans="1:24" ht="15" customHeight="1" x14ac:dyDescent="0.25">
      <c r="A5275" s="521" t="s">
        <v>103</v>
      </c>
      <c r="B5275" s="522"/>
      <c r="C5275" s="522"/>
      <c r="D5275" s="522"/>
      <c r="E5275" s="522"/>
      <c r="F5275" s="522"/>
      <c r="G5275" s="522"/>
      <c r="H5275" s="523"/>
      <c r="I5275" s="23"/>
      <c r="P5275"/>
      <c r="Q5275"/>
      <c r="R5275"/>
      <c r="S5275"/>
      <c r="T5275"/>
      <c r="U5275"/>
      <c r="V5275"/>
      <c r="W5275"/>
      <c r="X5275"/>
    </row>
    <row r="5276" spans="1:24" ht="15" customHeight="1" x14ac:dyDescent="0.25">
      <c r="A5276" s="518" t="s">
        <v>12</v>
      </c>
      <c r="B5276" s="519"/>
      <c r="C5276" s="519"/>
      <c r="D5276" s="519"/>
      <c r="E5276" s="519"/>
      <c r="F5276" s="519"/>
      <c r="G5276" s="519"/>
      <c r="H5276" s="520"/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424">
        <v>5113</v>
      </c>
      <c r="B5277" s="424" t="s">
        <v>4508</v>
      </c>
      <c r="C5277" s="424" t="s">
        <v>1099</v>
      </c>
      <c r="D5277" s="424" t="s">
        <v>13</v>
      </c>
      <c r="E5277" s="424" t="s">
        <v>14</v>
      </c>
      <c r="F5277" s="424">
        <v>203976</v>
      </c>
      <c r="G5277" s="424">
        <v>203976</v>
      </c>
      <c r="H5277" s="424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27" x14ac:dyDescent="0.25">
      <c r="A5278" s="424">
        <v>5113</v>
      </c>
      <c r="B5278" s="424" t="s">
        <v>4338</v>
      </c>
      <c r="C5278" s="424" t="s">
        <v>460</v>
      </c>
      <c r="D5278" s="424" t="s">
        <v>1218</v>
      </c>
      <c r="E5278" s="424" t="s">
        <v>14</v>
      </c>
      <c r="F5278" s="424">
        <v>679920</v>
      </c>
      <c r="G5278" s="424">
        <v>679920</v>
      </c>
      <c r="H5278" s="424">
        <v>1</v>
      </c>
      <c r="I5278" s="23"/>
      <c r="P5278"/>
      <c r="Q5278"/>
      <c r="R5278"/>
      <c r="S5278"/>
      <c r="T5278"/>
      <c r="U5278"/>
      <c r="V5278"/>
      <c r="W5278"/>
      <c r="X5278"/>
    </row>
    <row r="5279" spans="1:24" ht="27" x14ac:dyDescent="0.25">
      <c r="A5279" s="353">
        <v>5113</v>
      </c>
      <c r="B5279" s="424" t="s">
        <v>3212</v>
      </c>
      <c r="C5279" s="424" t="s">
        <v>460</v>
      </c>
      <c r="D5279" s="424" t="s">
        <v>1218</v>
      </c>
      <c r="E5279" s="424" t="s">
        <v>14</v>
      </c>
      <c r="F5279" s="424">
        <v>61812</v>
      </c>
      <c r="G5279" s="424">
        <v>61812</v>
      </c>
      <c r="H5279" s="424">
        <v>1</v>
      </c>
      <c r="I5279" s="23"/>
      <c r="P5279"/>
      <c r="Q5279"/>
      <c r="R5279"/>
      <c r="S5279"/>
      <c r="T5279"/>
      <c r="U5279"/>
      <c r="V5279"/>
      <c r="W5279"/>
      <c r="X5279"/>
    </row>
    <row r="5280" spans="1:24" ht="27" x14ac:dyDescent="0.25">
      <c r="A5280" s="353">
        <v>5113</v>
      </c>
      <c r="B5280" s="353" t="s">
        <v>3213</v>
      </c>
      <c r="C5280" s="353" t="s">
        <v>1099</v>
      </c>
      <c r="D5280" s="353" t="s">
        <v>13</v>
      </c>
      <c r="E5280" s="353" t="s">
        <v>14</v>
      </c>
      <c r="F5280" s="353">
        <v>18540</v>
      </c>
      <c r="G5280" s="353">
        <v>18540</v>
      </c>
      <c r="H5280" s="353">
        <v>1</v>
      </c>
      <c r="I5280" s="23"/>
      <c r="P5280"/>
      <c r="Q5280"/>
      <c r="R5280"/>
      <c r="S5280"/>
      <c r="T5280"/>
      <c r="U5280"/>
      <c r="V5280"/>
      <c r="W5280"/>
      <c r="X5280"/>
    </row>
    <row r="5281" spans="1:24" ht="27" x14ac:dyDescent="0.25">
      <c r="A5281" s="353">
        <v>5112</v>
      </c>
      <c r="B5281" s="353" t="s">
        <v>2180</v>
      </c>
      <c r="C5281" s="353" t="s">
        <v>460</v>
      </c>
      <c r="D5281" s="353" t="s">
        <v>1218</v>
      </c>
      <c r="E5281" s="353" t="s">
        <v>14</v>
      </c>
      <c r="F5281" s="353">
        <v>77200</v>
      </c>
      <c r="G5281" s="353">
        <v>77200</v>
      </c>
      <c r="H5281" s="353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4" ht="27" x14ac:dyDescent="0.25">
      <c r="A5282" s="257">
        <v>5113</v>
      </c>
      <c r="B5282" s="353" t="s">
        <v>1322</v>
      </c>
      <c r="C5282" s="353" t="s">
        <v>460</v>
      </c>
      <c r="D5282" s="353" t="s">
        <v>15</v>
      </c>
      <c r="E5282" s="353" t="s">
        <v>14</v>
      </c>
      <c r="F5282" s="353">
        <v>0</v>
      </c>
      <c r="G5282" s="353">
        <v>0</v>
      </c>
      <c r="H5282" s="353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4" ht="15" customHeight="1" x14ac:dyDescent="0.25">
      <c r="A5283" s="518" t="s">
        <v>16</v>
      </c>
      <c r="B5283" s="519"/>
      <c r="C5283" s="519"/>
      <c r="D5283" s="519"/>
      <c r="E5283" s="519"/>
      <c r="F5283" s="519"/>
      <c r="G5283" s="519"/>
      <c r="H5283" s="520"/>
      <c r="I5283" s="23"/>
      <c r="P5283"/>
      <c r="Q5283"/>
      <c r="R5283"/>
      <c r="S5283"/>
      <c r="T5283"/>
      <c r="U5283"/>
      <c r="V5283"/>
      <c r="W5283"/>
      <c r="X5283"/>
    </row>
    <row r="5284" spans="1:24" ht="27" x14ac:dyDescent="0.25">
      <c r="A5284" s="417">
        <v>5113</v>
      </c>
      <c r="B5284" s="417" t="s">
        <v>4337</v>
      </c>
      <c r="C5284" s="417" t="s">
        <v>20</v>
      </c>
      <c r="D5284" s="417" t="s">
        <v>387</v>
      </c>
      <c r="E5284" s="417" t="s">
        <v>14</v>
      </c>
      <c r="F5284" s="417">
        <v>34555380</v>
      </c>
      <c r="G5284" s="417">
        <v>34555380</v>
      </c>
      <c r="H5284" s="417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4" ht="27" x14ac:dyDescent="0.25">
      <c r="A5285" s="353">
        <v>5113</v>
      </c>
      <c r="B5285" s="417" t="s">
        <v>3211</v>
      </c>
      <c r="C5285" s="417" t="s">
        <v>20</v>
      </c>
      <c r="D5285" s="417" t="s">
        <v>387</v>
      </c>
      <c r="E5285" s="417" t="s">
        <v>14</v>
      </c>
      <c r="F5285" s="417">
        <v>3090780</v>
      </c>
      <c r="G5285" s="417">
        <v>3090780</v>
      </c>
      <c r="H5285" s="417">
        <v>1</v>
      </c>
      <c r="I5285" s="23"/>
      <c r="P5285"/>
      <c r="Q5285"/>
      <c r="R5285"/>
      <c r="S5285"/>
      <c r="T5285"/>
      <c r="U5285"/>
      <c r="V5285"/>
      <c r="W5285"/>
      <c r="X5285"/>
    </row>
    <row r="5286" spans="1:24" ht="27" x14ac:dyDescent="0.25">
      <c r="A5286" s="257">
        <v>5112</v>
      </c>
      <c r="B5286" s="353" t="s">
        <v>2179</v>
      </c>
      <c r="C5286" s="353" t="s">
        <v>20</v>
      </c>
      <c r="D5286" s="353" t="s">
        <v>387</v>
      </c>
      <c r="E5286" s="353" t="s">
        <v>14</v>
      </c>
      <c r="F5286" s="353">
        <v>3862280</v>
      </c>
      <c r="G5286" s="353">
        <v>3862280</v>
      </c>
      <c r="H5286" s="353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4" ht="27" x14ac:dyDescent="0.25">
      <c r="A5287" s="257">
        <v>5113</v>
      </c>
      <c r="B5287" s="257" t="s">
        <v>1342</v>
      </c>
      <c r="C5287" s="257" t="s">
        <v>20</v>
      </c>
      <c r="D5287" s="257" t="s">
        <v>15</v>
      </c>
      <c r="E5287" s="257" t="s">
        <v>14</v>
      </c>
      <c r="F5287" s="257">
        <v>0</v>
      </c>
      <c r="G5287" s="257">
        <v>0</v>
      </c>
      <c r="H5287" s="257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4" ht="15" customHeight="1" x14ac:dyDescent="0.25">
      <c r="A5288" s="521" t="s">
        <v>4922</v>
      </c>
      <c r="B5288" s="522"/>
      <c r="C5288" s="522"/>
      <c r="D5288" s="522"/>
      <c r="E5288" s="522"/>
      <c r="F5288" s="522"/>
      <c r="G5288" s="522"/>
      <c r="H5288" s="523"/>
      <c r="I5288" s="23"/>
      <c r="P5288"/>
      <c r="Q5288"/>
      <c r="R5288"/>
      <c r="S5288"/>
      <c r="T5288"/>
      <c r="U5288"/>
      <c r="V5288"/>
      <c r="W5288"/>
      <c r="X5288"/>
    </row>
    <row r="5289" spans="1:24" x14ac:dyDescent="0.25">
      <c r="A5289" s="4"/>
      <c r="B5289" s="518" t="s">
        <v>12</v>
      </c>
      <c r="C5289" s="519"/>
      <c r="D5289" s="519"/>
      <c r="E5289" s="519"/>
      <c r="F5289" s="519"/>
      <c r="G5289" s="520"/>
      <c r="H5289" s="20"/>
      <c r="I5289" s="23"/>
      <c r="P5289"/>
      <c r="Q5289"/>
      <c r="R5289"/>
      <c r="S5289"/>
      <c r="T5289"/>
      <c r="U5289"/>
      <c r="V5289"/>
      <c r="W5289"/>
      <c r="X5289"/>
    </row>
    <row r="5290" spans="1:24" x14ac:dyDescent="0.25">
      <c r="A5290" s="7">
        <v>4239</v>
      </c>
      <c r="B5290" s="7" t="s">
        <v>1192</v>
      </c>
      <c r="C5290" s="7" t="s">
        <v>27</v>
      </c>
      <c r="D5290" s="7" t="s">
        <v>13</v>
      </c>
      <c r="E5290" s="7" t="s">
        <v>14</v>
      </c>
      <c r="F5290" s="7">
        <v>350000</v>
      </c>
      <c r="G5290" s="7">
        <v>350000</v>
      </c>
      <c r="H5290" s="7">
        <v>1</v>
      </c>
      <c r="I5290" s="23"/>
      <c r="P5290"/>
      <c r="Q5290"/>
      <c r="R5290"/>
      <c r="S5290"/>
      <c r="T5290"/>
      <c r="U5290"/>
      <c r="V5290"/>
      <c r="W5290"/>
      <c r="X5290"/>
    </row>
    <row r="5291" spans="1:24" ht="15" customHeight="1" x14ac:dyDescent="0.25">
      <c r="A5291" s="521" t="s">
        <v>300</v>
      </c>
      <c r="B5291" s="522"/>
      <c r="C5291" s="522"/>
      <c r="D5291" s="522"/>
      <c r="E5291" s="522"/>
      <c r="F5291" s="522"/>
      <c r="G5291" s="522"/>
      <c r="H5291" s="523"/>
      <c r="I5291" s="23"/>
      <c r="P5291"/>
      <c r="Q5291"/>
      <c r="R5291"/>
      <c r="S5291"/>
      <c r="T5291"/>
      <c r="U5291"/>
      <c r="V5291"/>
      <c r="W5291"/>
      <c r="X5291"/>
    </row>
    <row r="5292" spans="1:24" ht="15" customHeight="1" x14ac:dyDescent="0.25">
      <c r="A5292" s="518" t="s">
        <v>12</v>
      </c>
      <c r="B5292" s="519"/>
      <c r="C5292" s="519"/>
      <c r="D5292" s="519"/>
      <c r="E5292" s="519"/>
      <c r="F5292" s="519"/>
      <c r="G5292" s="519"/>
      <c r="H5292" s="520"/>
      <c r="I5292" s="23"/>
      <c r="P5292"/>
      <c r="Q5292"/>
      <c r="R5292"/>
      <c r="S5292"/>
      <c r="T5292"/>
      <c r="U5292"/>
      <c r="V5292"/>
      <c r="W5292"/>
      <c r="X5292"/>
    </row>
    <row r="5293" spans="1:24" x14ac:dyDescent="0.25">
      <c r="A5293" s="155"/>
      <c r="B5293" s="155"/>
      <c r="C5293" s="155"/>
      <c r="D5293" s="155"/>
      <c r="E5293" s="155"/>
      <c r="F5293" s="155"/>
      <c r="G5293" s="155"/>
      <c r="H5293" s="155"/>
      <c r="I5293" s="23"/>
      <c r="P5293"/>
      <c r="Q5293"/>
      <c r="R5293"/>
      <c r="S5293"/>
      <c r="T5293"/>
      <c r="U5293"/>
      <c r="V5293"/>
      <c r="W5293"/>
      <c r="X5293"/>
    </row>
    <row r="5294" spans="1:24" ht="15" customHeight="1" x14ac:dyDescent="0.25">
      <c r="A5294" s="521" t="s">
        <v>4923</v>
      </c>
      <c r="B5294" s="522"/>
      <c r="C5294" s="522"/>
      <c r="D5294" s="522"/>
      <c r="E5294" s="522"/>
      <c r="F5294" s="522"/>
      <c r="G5294" s="522"/>
      <c r="H5294" s="523"/>
      <c r="I5294" s="23"/>
      <c r="P5294"/>
      <c r="Q5294"/>
      <c r="R5294"/>
      <c r="S5294"/>
      <c r="T5294"/>
      <c r="U5294"/>
      <c r="V5294"/>
      <c r="W5294"/>
      <c r="X5294"/>
    </row>
    <row r="5295" spans="1:24" x14ac:dyDescent="0.25">
      <c r="A5295" s="518" t="s">
        <v>8</v>
      </c>
      <c r="B5295" s="519"/>
      <c r="C5295" s="519"/>
      <c r="D5295" s="519"/>
      <c r="E5295" s="519"/>
      <c r="F5295" s="519"/>
      <c r="G5295" s="519"/>
      <c r="H5295" s="520"/>
      <c r="I5295" s="23"/>
      <c r="P5295"/>
      <c r="Q5295"/>
      <c r="R5295"/>
      <c r="S5295"/>
      <c r="T5295"/>
      <c r="U5295"/>
      <c r="V5295"/>
      <c r="W5295"/>
      <c r="X5295"/>
    </row>
    <row r="5296" spans="1:24" x14ac:dyDescent="0.25">
      <c r="A5296" s="88"/>
      <c r="B5296" s="88"/>
      <c r="C5296" s="88"/>
      <c r="D5296" s="88"/>
      <c r="E5296" s="88"/>
      <c r="F5296" s="88"/>
      <c r="G5296" s="88"/>
      <c r="H5296" s="88"/>
      <c r="I5296" s="23"/>
      <c r="P5296"/>
      <c r="Q5296"/>
      <c r="R5296"/>
      <c r="S5296"/>
      <c r="T5296"/>
      <c r="U5296"/>
      <c r="V5296"/>
      <c r="W5296"/>
      <c r="X5296"/>
    </row>
    <row r="5297" spans="1:24" ht="15" customHeight="1" x14ac:dyDescent="0.25">
      <c r="A5297" s="518" t="s">
        <v>12</v>
      </c>
      <c r="B5297" s="519"/>
      <c r="C5297" s="519"/>
      <c r="D5297" s="519"/>
      <c r="E5297" s="519"/>
      <c r="F5297" s="519"/>
      <c r="G5297" s="519"/>
      <c r="H5297" s="520"/>
      <c r="I5297" s="23"/>
      <c r="P5297"/>
      <c r="Q5297"/>
      <c r="R5297"/>
      <c r="S5297"/>
      <c r="T5297"/>
      <c r="U5297"/>
      <c r="V5297"/>
      <c r="W5297"/>
      <c r="X5297"/>
    </row>
    <row r="5298" spans="1:24" x14ac:dyDescent="0.25">
      <c r="A5298" s="206">
        <v>4239</v>
      </c>
      <c r="B5298" s="206" t="s">
        <v>1191</v>
      </c>
      <c r="C5298" s="206" t="s">
        <v>27</v>
      </c>
      <c r="D5298" s="206" t="s">
        <v>13</v>
      </c>
      <c r="E5298" s="206" t="s">
        <v>14</v>
      </c>
      <c r="F5298" s="325">
        <v>1000000</v>
      </c>
      <c r="G5298" s="325">
        <v>1000000</v>
      </c>
      <c r="H5298" s="325">
        <v>1</v>
      </c>
      <c r="I5298" s="23"/>
      <c r="P5298"/>
      <c r="Q5298"/>
      <c r="R5298"/>
      <c r="S5298"/>
      <c r="T5298"/>
      <c r="U5298"/>
      <c r="V5298"/>
      <c r="W5298"/>
      <c r="X5298"/>
    </row>
    <row r="5299" spans="1:24" ht="15" customHeight="1" x14ac:dyDescent="0.25">
      <c r="A5299" s="533" t="s">
        <v>5477</v>
      </c>
      <c r="B5299" s="534"/>
      <c r="C5299" s="534"/>
      <c r="D5299" s="534"/>
      <c r="E5299" s="534"/>
      <c r="F5299" s="534"/>
      <c r="G5299" s="534"/>
      <c r="H5299" s="535"/>
      <c r="I5299" s="23"/>
      <c r="P5299"/>
      <c r="Q5299"/>
      <c r="R5299"/>
      <c r="S5299"/>
      <c r="T5299"/>
      <c r="U5299"/>
      <c r="V5299"/>
      <c r="W5299"/>
      <c r="X5299"/>
    </row>
    <row r="5300" spans="1:24" ht="15" customHeight="1" x14ac:dyDescent="0.25">
      <c r="A5300" s="521" t="s">
        <v>41</v>
      </c>
      <c r="B5300" s="522"/>
      <c r="C5300" s="522"/>
      <c r="D5300" s="522"/>
      <c r="E5300" s="522"/>
      <c r="F5300" s="522"/>
      <c r="G5300" s="522"/>
      <c r="H5300" s="523"/>
      <c r="I5300" s="23"/>
      <c r="P5300"/>
      <c r="Q5300"/>
      <c r="R5300"/>
      <c r="S5300"/>
      <c r="T5300"/>
      <c r="U5300"/>
      <c r="V5300"/>
      <c r="W5300"/>
      <c r="X5300"/>
    </row>
    <row r="5301" spans="1:24" x14ac:dyDescent="0.25">
      <c r="A5301" s="518" t="s">
        <v>8</v>
      </c>
      <c r="B5301" s="519"/>
      <c r="C5301" s="519"/>
      <c r="D5301" s="519"/>
      <c r="E5301" s="519"/>
      <c r="F5301" s="519"/>
      <c r="G5301" s="519"/>
      <c r="H5301" s="520"/>
      <c r="I5301" s="23"/>
      <c r="P5301"/>
      <c r="Q5301"/>
      <c r="R5301"/>
      <c r="S5301"/>
      <c r="T5301"/>
      <c r="U5301"/>
      <c r="V5301"/>
      <c r="W5301"/>
      <c r="X5301"/>
    </row>
    <row r="5302" spans="1:24" x14ac:dyDescent="0.25">
      <c r="A5302" s="248">
        <v>5122</v>
      </c>
      <c r="B5302" s="248" t="s">
        <v>3844</v>
      </c>
      <c r="C5302" s="248" t="s">
        <v>3815</v>
      </c>
      <c r="D5302" s="248" t="s">
        <v>9</v>
      </c>
      <c r="E5302" s="248" t="s">
        <v>10</v>
      </c>
      <c r="F5302" s="248">
        <v>28000</v>
      </c>
      <c r="G5302" s="248">
        <f>+F5302*H5302</f>
        <v>336000</v>
      </c>
      <c r="H5302" s="248">
        <v>12</v>
      </c>
      <c r="I5302" s="23"/>
      <c r="P5302"/>
      <c r="Q5302"/>
      <c r="R5302"/>
      <c r="S5302"/>
      <c r="T5302"/>
      <c r="U5302"/>
      <c r="V5302"/>
      <c r="W5302"/>
      <c r="X5302"/>
    </row>
    <row r="5303" spans="1:24" x14ac:dyDescent="0.25">
      <c r="A5303" s="248">
        <v>5122</v>
      </c>
      <c r="B5303" s="248" t="s">
        <v>3845</v>
      </c>
      <c r="C5303" s="248" t="s">
        <v>416</v>
      </c>
      <c r="D5303" s="248" t="s">
        <v>9</v>
      </c>
      <c r="E5303" s="248" t="s">
        <v>10</v>
      </c>
      <c r="F5303" s="248">
        <v>21000</v>
      </c>
      <c r="G5303" s="248">
        <f t="shared" ref="G5303:G5309" si="94">+F5303*H5303</f>
        <v>210000</v>
      </c>
      <c r="H5303" s="248">
        <v>10</v>
      </c>
      <c r="I5303" s="23"/>
      <c r="P5303"/>
      <c r="Q5303"/>
      <c r="R5303"/>
      <c r="S5303"/>
      <c r="T5303"/>
      <c r="U5303"/>
      <c r="V5303"/>
      <c r="W5303"/>
      <c r="X5303"/>
    </row>
    <row r="5304" spans="1:24" ht="27" x14ac:dyDescent="0.25">
      <c r="A5304" s="248">
        <v>5122</v>
      </c>
      <c r="B5304" s="248" t="s">
        <v>3846</v>
      </c>
      <c r="C5304" s="248" t="s">
        <v>3847</v>
      </c>
      <c r="D5304" s="248" t="s">
        <v>9</v>
      </c>
      <c r="E5304" s="248" t="s">
        <v>10</v>
      </c>
      <c r="F5304" s="248">
        <v>22000</v>
      </c>
      <c r="G5304" s="248">
        <f t="shared" si="94"/>
        <v>220000</v>
      </c>
      <c r="H5304" s="248">
        <v>10</v>
      </c>
      <c r="I5304" s="23"/>
      <c r="P5304"/>
      <c r="Q5304"/>
      <c r="R5304"/>
      <c r="S5304"/>
      <c r="T5304"/>
      <c r="U5304"/>
      <c r="V5304"/>
      <c r="W5304"/>
      <c r="X5304"/>
    </row>
    <row r="5305" spans="1:24" ht="40.5" x14ac:dyDescent="0.25">
      <c r="A5305" s="248">
        <v>5122</v>
      </c>
      <c r="B5305" s="248" t="s">
        <v>3848</v>
      </c>
      <c r="C5305" s="248" t="s">
        <v>3849</v>
      </c>
      <c r="D5305" s="248" t="s">
        <v>9</v>
      </c>
      <c r="E5305" s="248" t="s">
        <v>10</v>
      </c>
      <c r="F5305" s="248">
        <v>150000</v>
      </c>
      <c r="G5305" s="248">
        <f t="shared" si="94"/>
        <v>300000</v>
      </c>
      <c r="H5305" s="248">
        <v>2</v>
      </c>
      <c r="I5305" s="23"/>
      <c r="P5305"/>
      <c r="Q5305"/>
      <c r="R5305"/>
      <c r="S5305"/>
      <c r="T5305"/>
      <c r="U5305"/>
      <c r="V5305"/>
      <c r="W5305"/>
      <c r="X5305"/>
    </row>
    <row r="5306" spans="1:24" ht="27" x14ac:dyDescent="0.25">
      <c r="A5306" s="248">
        <v>5122</v>
      </c>
      <c r="B5306" s="248" t="s">
        <v>3850</v>
      </c>
      <c r="C5306" s="248" t="s">
        <v>3847</v>
      </c>
      <c r="D5306" s="248" t="s">
        <v>9</v>
      </c>
      <c r="E5306" s="248" t="s">
        <v>10</v>
      </c>
      <c r="F5306" s="248">
        <v>12250</v>
      </c>
      <c r="G5306" s="248">
        <f t="shared" si="94"/>
        <v>98000</v>
      </c>
      <c r="H5306" s="248">
        <v>8</v>
      </c>
      <c r="I5306" s="23"/>
      <c r="P5306"/>
      <c r="Q5306"/>
      <c r="R5306"/>
      <c r="S5306"/>
      <c r="T5306"/>
      <c r="U5306"/>
      <c r="V5306"/>
      <c r="W5306"/>
      <c r="X5306"/>
    </row>
    <row r="5307" spans="1:24" x14ac:dyDescent="0.25">
      <c r="A5307" s="248">
        <v>5122</v>
      </c>
      <c r="B5307" s="248" t="s">
        <v>3851</v>
      </c>
      <c r="C5307" s="248" t="s">
        <v>413</v>
      </c>
      <c r="D5307" s="248" t="s">
        <v>9</v>
      </c>
      <c r="E5307" s="248" t="s">
        <v>10</v>
      </c>
      <c r="F5307" s="248">
        <v>260000</v>
      </c>
      <c r="G5307" s="248">
        <f t="shared" si="94"/>
        <v>4160000</v>
      </c>
      <c r="H5307" s="248">
        <v>16</v>
      </c>
      <c r="I5307" s="23"/>
      <c r="P5307"/>
      <c r="Q5307"/>
      <c r="R5307"/>
      <c r="S5307"/>
      <c r="T5307"/>
      <c r="U5307"/>
      <c r="V5307"/>
      <c r="W5307"/>
      <c r="X5307"/>
    </row>
    <row r="5308" spans="1:24" x14ac:dyDescent="0.25">
      <c r="A5308" s="248">
        <v>5122</v>
      </c>
      <c r="B5308" s="248" t="s">
        <v>3852</v>
      </c>
      <c r="C5308" s="248" t="s">
        <v>418</v>
      </c>
      <c r="D5308" s="248" t="s">
        <v>9</v>
      </c>
      <c r="E5308" s="248" t="s">
        <v>10</v>
      </c>
      <c r="F5308" s="248">
        <v>75000</v>
      </c>
      <c r="G5308" s="248">
        <f t="shared" si="94"/>
        <v>300000</v>
      </c>
      <c r="H5308" s="248">
        <v>4</v>
      </c>
      <c r="I5308" s="23"/>
      <c r="P5308"/>
      <c r="Q5308"/>
      <c r="R5308"/>
      <c r="S5308"/>
      <c r="T5308"/>
      <c r="U5308"/>
      <c r="V5308"/>
      <c r="W5308"/>
      <c r="X5308"/>
    </row>
    <row r="5309" spans="1:24" ht="27" x14ac:dyDescent="0.25">
      <c r="A5309" s="248">
        <v>5122</v>
      </c>
      <c r="B5309" s="248" t="s">
        <v>3853</v>
      </c>
      <c r="C5309" s="248" t="s">
        <v>3854</v>
      </c>
      <c r="D5309" s="248" t="s">
        <v>9</v>
      </c>
      <c r="E5309" s="248" t="s">
        <v>10</v>
      </c>
      <c r="F5309" s="248">
        <v>83000</v>
      </c>
      <c r="G5309" s="248">
        <f t="shared" si="94"/>
        <v>415000</v>
      </c>
      <c r="H5309" s="248">
        <v>5</v>
      </c>
      <c r="I5309" s="23"/>
      <c r="P5309"/>
      <c r="Q5309"/>
      <c r="R5309"/>
      <c r="S5309"/>
      <c r="T5309"/>
      <c r="U5309"/>
      <c r="V5309"/>
      <c r="W5309"/>
      <c r="X5309"/>
    </row>
    <row r="5310" spans="1:24" x14ac:dyDescent="0.25">
      <c r="A5310" s="248" t="s">
        <v>1286</v>
      </c>
      <c r="B5310" s="248" t="s">
        <v>1258</v>
      </c>
      <c r="C5310" s="248" t="s">
        <v>660</v>
      </c>
      <c r="D5310" s="248" t="s">
        <v>9</v>
      </c>
      <c r="E5310" s="248" t="s">
        <v>10</v>
      </c>
      <c r="F5310" s="248">
        <v>440.92</v>
      </c>
      <c r="G5310" s="248">
        <f>+F5310*H5310</f>
        <v>500003.28</v>
      </c>
      <c r="H5310" s="248">
        <v>1134</v>
      </c>
      <c r="I5310" s="23"/>
      <c r="P5310"/>
      <c r="Q5310"/>
      <c r="R5310"/>
      <c r="S5310"/>
      <c r="T5310"/>
      <c r="U5310"/>
      <c r="V5310"/>
      <c r="W5310"/>
      <c r="X5310"/>
    </row>
    <row r="5311" spans="1:24" ht="27" x14ac:dyDescent="0.25">
      <c r="A5311" s="248" t="s">
        <v>706</v>
      </c>
      <c r="B5311" s="248" t="s">
        <v>1259</v>
      </c>
      <c r="C5311" s="248" t="s">
        <v>402</v>
      </c>
      <c r="D5311" s="248" t="s">
        <v>387</v>
      </c>
      <c r="E5311" s="248" t="s">
        <v>14</v>
      </c>
      <c r="F5311" s="248">
        <v>500000</v>
      </c>
      <c r="G5311" s="248">
        <v>500000</v>
      </c>
      <c r="H5311" s="248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27" x14ac:dyDescent="0.25">
      <c r="A5312" s="248" t="s">
        <v>706</v>
      </c>
      <c r="B5312" s="248" t="s">
        <v>1260</v>
      </c>
      <c r="C5312" s="248" t="s">
        <v>697</v>
      </c>
      <c r="D5312" s="248" t="s">
        <v>387</v>
      </c>
      <c r="E5312" s="248" t="s">
        <v>14</v>
      </c>
      <c r="F5312" s="248">
        <v>350000</v>
      </c>
      <c r="G5312" s="248">
        <v>350000</v>
      </c>
      <c r="H5312" s="248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4" ht="40.5" x14ac:dyDescent="0.25">
      <c r="A5313" s="248" t="s">
        <v>706</v>
      </c>
      <c r="B5313" s="248" t="s">
        <v>1261</v>
      </c>
      <c r="C5313" s="248" t="s">
        <v>528</v>
      </c>
      <c r="D5313" s="248" t="s">
        <v>387</v>
      </c>
      <c r="E5313" s="248" t="s">
        <v>14</v>
      </c>
      <c r="F5313" s="248">
        <v>1250000</v>
      </c>
      <c r="G5313" s="248">
        <v>1250000</v>
      </c>
      <c r="H5313" s="248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ht="40.5" x14ac:dyDescent="0.25">
      <c r="A5314" s="248" t="s">
        <v>708</v>
      </c>
      <c r="B5314" s="248" t="s">
        <v>1262</v>
      </c>
      <c r="C5314" s="248" t="s">
        <v>409</v>
      </c>
      <c r="D5314" s="248" t="s">
        <v>9</v>
      </c>
      <c r="E5314" s="248" t="s">
        <v>14</v>
      </c>
      <c r="F5314" s="248">
        <v>206520</v>
      </c>
      <c r="G5314" s="248">
        <v>206520</v>
      </c>
      <c r="H5314" s="248">
        <v>1</v>
      </c>
      <c r="I5314" s="23"/>
      <c r="P5314"/>
      <c r="Q5314"/>
      <c r="R5314"/>
      <c r="S5314"/>
      <c r="T5314"/>
      <c r="U5314"/>
      <c r="V5314"/>
      <c r="W5314"/>
      <c r="X5314"/>
    </row>
    <row r="5315" spans="1:24" ht="40.5" x14ac:dyDescent="0.25">
      <c r="A5315" s="221" t="s">
        <v>706</v>
      </c>
      <c r="B5315" s="248" t="s">
        <v>1263</v>
      </c>
      <c r="C5315" s="248" t="s">
        <v>480</v>
      </c>
      <c r="D5315" s="248" t="s">
        <v>387</v>
      </c>
      <c r="E5315" s="248" t="s">
        <v>14</v>
      </c>
      <c r="F5315" s="248">
        <v>400000</v>
      </c>
      <c r="G5315" s="248">
        <v>400000</v>
      </c>
      <c r="H5315" s="248">
        <v>1</v>
      </c>
      <c r="I5315" s="23"/>
      <c r="P5315"/>
      <c r="Q5315"/>
      <c r="R5315"/>
      <c r="S5315"/>
      <c r="T5315"/>
      <c r="U5315"/>
      <c r="V5315"/>
      <c r="W5315"/>
      <c r="X5315"/>
    </row>
    <row r="5316" spans="1:24" ht="27" x14ac:dyDescent="0.25">
      <c r="A5316" s="221" t="s">
        <v>1287</v>
      </c>
      <c r="B5316" s="248" t="s">
        <v>1264</v>
      </c>
      <c r="C5316" s="248" t="s">
        <v>538</v>
      </c>
      <c r="D5316" s="248" t="s">
        <v>9</v>
      </c>
      <c r="E5316" s="248" t="s">
        <v>14</v>
      </c>
      <c r="F5316" s="248">
        <v>0</v>
      </c>
      <c r="G5316" s="248">
        <v>0</v>
      </c>
      <c r="H5316" s="248">
        <v>1</v>
      </c>
      <c r="I5316" s="23"/>
      <c r="P5316"/>
      <c r="Q5316"/>
      <c r="R5316"/>
      <c r="S5316"/>
      <c r="T5316"/>
      <c r="U5316"/>
      <c r="V5316"/>
      <c r="W5316"/>
      <c r="X5316"/>
    </row>
    <row r="5317" spans="1:24" x14ac:dyDescent="0.25">
      <c r="A5317" s="221" t="s">
        <v>1288</v>
      </c>
      <c r="B5317" s="248" t="s">
        <v>1265</v>
      </c>
      <c r="C5317" s="248" t="s">
        <v>547</v>
      </c>
      <c r="D5317" s="248" t="s">
        <v>9</v>
      </c>
      <c r="E5317" s="248" t="s">
        <v>11</v>
      </c>
      <c r="F5317" s="248">
        <v>119.88</v>
      </c>
      <c r="G5317" s="248">
        <f>+F5317*H5317</f>
        <v>1198800</v>
      </c>
      <c r="H5317" s="248">
        <v>10000</v>
      </c>
      <c r="I5317" s="23"/>
      <c r="P5317"/>
      <c r="Q5317"/>
      <c r="R5317"/>
      <c r="S5317"/>
      <c r="T5317"/>
      <c r="U5317"/>
      <c r="V5317"/>
      <c r="W5317"/>
      <c r="X5317"/>
    </row>
    <row r="5318" spans="1:24" ht="27" x14ac:dyDescent="0.25">
      <c r="A5318" s="221" t="s">
        <v>706</v>
      </c>
      <c r="B5318" s="248" t="s">
        <v>1266</v>
      </c>
      <c r="C5318" s="248" t="s">
        <v>1267</v>
      </c>
      <c r="D5318" s="248" t="s">
        <v>387</v>
      </c>
      <c r="E5318" s="248" t="s">
        <v>14</v>
      </c>
      <c r="F5318" s="248">
        <v>220000</v>
      </c>
      <c r="G5318" s="248">
        <v>220000</v>
      </c>
      <c r="H5318" s="248">
        <v>1</v>
      </c>
      <c r="I5318" s="23"/>
      <c r="P5318"/>
      <c r="Q5318"/>
      <c r="R5318"/>
      <c r="S5318"/>
      <c r="T5318"/>
      <c r="U5318"/>
      <c r="V5318"/>
      <c r="W5318"/>
      <c r="X5318"/>
    </row>
    <row r="5319" spans="1:24" ht="27" x14ac:dyDescent="0.25">
      <c r="A5319" s="221" t="s">
        <v>1287</v>
      </c>
      <c r="B5319" s="248" t="s">
        <v>1268</v>
      </c>
      <c r="C5319" s="248" t="s">
        <v>538</v>
      </c>
      <c r="D5319" s="248" t="s">
        <v>9</v>
      </c>
      <c r="E5319" s="248" t="s">
        <v>14</v>
      </c>
      <c r="F5319" s="248">
        <v>139800</v>
      </c>
      <c r="G5319" s="248">
        <v>139800</v>
      </c>
      <c r="H5319" s="248">
        <v>1</v>
      </c>
      <c r="I5319" s="23"/>
      <c r="P5319"/>
      <c r="Q5319"/>
      <c r="R5319"/>
      <c r="S5319"/>
      <c r="T5319"/>
      <c r="U5319"/>
      <c r="V5319"/>
      <c r="W5319"/>
      <c r="X5319"/>
    </row>
    <row r="5320" spans="1:24" ht="40.5" x14ac:dyDescent="0.25">
      <c r="A5320" s="221" t="s">
        <v>706</v>
      </c>
      <c r="B5320" s="248" t="s">
        <v>1269</v>
      </c>
      <c r="C5320" s="248" t="s">
        <v>528</v>
      </c>
      <c r="D5320" s="248" t="s">
        <v>387</v>
      </c>
      <c r="E5320" s="248" t="s">
        <v>14</v>
      </c>
      <c r="F5320" s="248">
        <v>779000</v>
      </c>
      <c r="G5320" s="248">
        <v>779000</v>
      </c>
      <c r="H5320" s="248">
        <v>1</v>
      </c>
      <c r="I5320" s="23"/>
      <c r="P5320"/>
      <c r="Q5320"/>
      <c r="R5320"/>
      <c r="S5320"/>
      <c r="T5320"/>
      <c r="U5320"/>
      <c r="V5320"/>
      <c r="W5320"/>
      <c r="X5320"/>
    </row>
    <row r="5321" spans="1:24" ht="40.5" x14ac:dyDescent="0.25">
      <c r="A5321" s="221" t="s">
        <v>706</v>
      </c>
      <c r="B5321" s="221" t="s">
        <v>1270</v>
      </c>
      <c r="C5321" s="248" t="s">
        <v>528</v>
      </c>
      <c r="D5321" s="248" t="s">
        <v>387</v>
      </c>
      <c r="E5321" s="248" t="s">
        <v>14</v>
      </c>
      <c r="F5321" s="248">
        <v>150900</v>
      </c>
      <c r="G5321" s="248">
        <v>150900</v>
      </c>
      <c r="H5321" s="248">
        <v>1</v>
      </c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221" t="s">
        <v>706</v>
      </c>
      <c r="B5322" s="221" t="s">
        <v>1271</v>
      </c>
      <c r="C5322" s="221" t="s">
        <v>402</v>
      </c>
      <c r="D5322" s="221" t="s">
        <v>387</v>
      </c>
      <c r="E5322" s="223" t="s">
        <v>14</v>
      </c>
      <c r="F5322" s="221">
        <v>500000</v>
      </c>
      <c r="G5322" s="221">
        <v>500000</v>
      </c>
      <c r="H5322" s="221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x14ac:dyDescent="0.25">
      <c r="A5323" s="221" t="s">
        <v>1286</v>
      </c>
      <c r="B5323" s="221" t="s">
        <v>1272</v>
      </c>
      <c r="C5323" s="221" t="s">
        <v>657</v>
      </c>
      <c r="D5323" s="221" t="s">
        <v>9</v>
      </c>
      <c r="E5323" s="223" t="s">
        <v>10</v>
      </c>
      <c r="F5323" s="221">
        <v>0</v>
      </c>
      <c r="G5323" s="221">
        <v>0</v>
      </c>
      <c r="H5323" s="221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ht="27" x14ac:dyDescent="0.25">
      <c r="A5324" s="221" t="s">
        <v>1287</v>
      </c>
      <c r="B5324" s="221" t="s">
        <v>1273</v>
      </c>
      <c r="C5324" s="221" t="s">
        <v>538</v>
      </c>
      <c r="D5324" s="221" t="s">
        <v>9</v>
      </c>
      <c r="E5324" s="223" t="s">
        <v>14</v>
      </c>
      <c r="F5324" s="221">
        <v>98400</v>
      </c>
      <c r="G5324" s="221">
        <v>98400</v>
      </c>
      <c r="H5324" s="221">
        <v>1</v>
      </c>
      <c r="I5324" s="23"/>
      <c r="P5324"/>
      <c r="Q5324"/>
      <c r="R5324"/>
      <c r="S5324"/>
      <c r="T5324"/>
      <c r="U5324"/>
      <c r="V5324"/>
      <c r="W5324"/>
      <c r="X5324"/>
    </row>
    <row r="5325" spans="1:24" ht="27" x14ac:dyDescent="0.25">
      <c r="A5325" s="221" t="s">
        <v>1287</v>
      </c>
      <c r="B5325" s="221" t="s">
        <v>1274</v>
      </c>
      <c r="C5325" s="221" t="s">
        <v>538</v>
      </c>
      <c r="D5325" s="221" t="s">
        <v>9</v>
      </c>
      <c r="E5325" s="223" t="s">
        <v>14</v>
      </c>
      <c r="F5325" s="221">
        <v>0</v>
      </c>
      <c r="G5325" s="221">
        <v>0</v>
      </c>
      <c r="H5325" s="221">
        <v>1</v>
      </c>
      <c r="I5325" s="23"/>
      <c r="P5325"/>
      <c r="Q5325"/>
      <c r="R5325"/>
      <c r="S5325"/>
      <c r="T5325"/>
      <c r="U5325"/>
      <c r="V5325"/>
      <c r="W5325"/>
      <c r="X5325"/>
    </row>
    <row r="5326" spans="1:24" ht="27" x14ac:dyDescent="0.25">
      <c r="A5326" s="221" t="s">
        <v>706</v>
      </c>
      <c r="B5326" s="221" t="s">
        <v>1275</v>
      </c>
      <c r="C5326" s="221" t="s">
        <v>402</v>
      </c>
      <c r="D5326" s="221" t="s">
        <v>387</v>
      </c>
      <c r="E5326" s="223" t="s">
        <v>14</v>
      </c>
      <c r="F5326" s="221">
        <v>500000</v>
      </c>
      <c r="G5326" s="221">
        <v>500000</v>
      </c>
      <c r="H5326" s="221">
        <v>1</v>
      </c>
      <c r="I5326" s="23"/>
      <c r="P5326"/>
      <c r="Q5326"/>
      <c r="R5326"/>
      <c r="S5326"/>
      <c r="T5326"/>
      <c r="U5326"/>
      <c r="V5326"/>
      <c r="W5326"/>
      <c r="X5326"/>
    </row>
    <row r="5327" spans="1:24" ht="27" x14ac:dyDescent="0.25">
      <c r="A5327" s="221" t="s">
        <v>706</v>
      </c>
      <c r="B5327" s="221" t="s">
        <v>1276</v>
      </c>
      <c r="C5327" s="221" t="s">
        <v>402</v>
      </c>
      <c r="D5327" s="221" t="s">
        <v>387</v>
      </c>
      <c r="E5327" s="223" t="s">
        <v>14</v>
      </c>
      <c r="F5327" s="221">
        <v>1200000</v>
      </c>
      <c r="G5327" s="248">
        <v>1200000</v>
      </c>
      <c r="H5327" s="221">
        <v>1</v>
      </c>
      <c r="I5327" s="23"/>
      <c r="P5327"/>
      <c r="Q5327"/>
      <c r="R5327"/>
      <c r="S5327"/>
      <c r="T5327"/>
      <c r="U5327"/>
      <c r="V5327"/>
      <c r="W5327"/>
      <c r="X5327"/>
    </row>
    <row r="5328" spans="1:24" ht="27" x14ac:dyDescent="0.25">
      <c r="A5328" s="221" t="s">
        <v>706</v>
      </c>
      <c r="B5328" s="221" t="s">
        <v>1277</v>
      </c>
      <c r="C5328" s="221" t="s">
        <v>402</v>
      </c>
      <c r="D5328" s="221" t="s">
        <v>387</v>
      </c>
      <c r="E5328" s="223" t="s">
        <v>14</v>
      </c>
      <c r="F5328" s="221">
        <v>1000000</v>
      </c>
      <c r="G5328" s="221">
        <v>1000000</v>
      </c>
      <c r="H5328" s="221">
        <v>1</v>
      </c>
      <c r="I5328" s="23"/>
      <c r="P5328"/>
      <c r="Q5328"/>
      <c r="R5328"/>
      <c r="S5328"/>
      <c r="T5328"/>
      <c r="U5328"/>
      <c r="V5328"/>
      <c r="W5328"/>
      <c r="X5328"/>
    </row>
    <row r="5329" spans="1:24" x14ac:dyDescent="0.25">
      <c r="A5329" s="221" t="s">
        <v>1286</v>
      </c>
      <c r="B5329" s="221" t="s">
        <v>1278</v>
      </c>
      <c r="C5329" s="221" t="s">
        <v>660</v>
      </c>
      <c r="D5329" s="221" t="s">
        <v>9</v>
      </c>
      <c r="E5329" s="223" t="s">
        <v>10</v>
      </c>
      <c r="F5329" s="221">
        <v>0</v>
      </c>
      <c r="G5329" s="221">
        <v>0</v>
      </c>
      <c r="H5329" s="221">
        <v>1</v>
      </c>
      <c r="I5329" s="23"/>
      <c r="P5329"/>
      <c r="Q5329"/>
      <c r="R5329"/>
      <c r="S5329"/>
      <c r="T5329"/>
      <c r="U5329"/>
      <c r="V5329"/>
      <c r="W5329"/>
      <c r="X5329"/>
    </row>
    <row r="5330" spans="1:24" x14ac:dyDescent="0.25">
      <c r="A5330" s="221" t="s">
        <v>1286</v>
      </c>
      <c r="B5330" s="221" t="s">
        <v>1279</v>
      </c>
      <c r="C5330" s="221" t="s">
        <v>657</v>
      </c>
      <c r="D5330" s="221" t="s">
        <v>9</v>
      </c>
      <c r="E5330" s="223" t="s">
        <v>10</v>
      </c>
      <c r="F5330" s="221">
        <v>0</v>
      </c>
      <c r="G5330" s="221">
        <v>0</v>
      </c>
      <c r="H5330" s="221">
        <v>1</v>
      </c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221" t="s">
        <v>708</v>
      </c>
      <c r="B5331" s="221" t="s">
        <v>1280</v>
      </c>
      <c r="C5331" s="221" t="s">
        <v>516</v>
      </c>
      <c r="D5331" s="221" t="s">
        <v>1285</v>
      </c>
      <c r="E5331" s="223" t="s">
        <v>14</v>
      </c>
      <c r="F5331" s="221">
        <v>5500000</v>
      </c>
      <c r="G5331" s="221">
        <v>5500000</v>
      </c>
      <c r="H5331" s="221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221" t="s">
        <v>708</v>
      </c>
      <c r="B5332" s="221" t="s">
        <v>1281</v>
      </c>
      <c r="C5332" s="221" t="s">
        <v>497</v>
      </c>
      <c r="D5332" s="221" t="s">
        <v>9</v>
      </c>
      <c r="E5332" s="223" t="s">
        <v>14</v>
      </c>
      <c r="F5332" s="221">
        <v>2188800</v>
      </c>
      <c r="G5332" s="221">
        <v>2188800</v>
      </c>
      <c r="H5332" s="221">
        <v>1</v>
      </c>
      <c r="I5332" s="23"/>
      <c r="P5332"/>
      <c r="Q5332"/>
      <c r="R5332"/>
      <c r="S5332"/>
      <c r="T5332"/>
      <c r="U5332"/>
      <c r="V5332"/>
      <c r="W5332"/>
      <c r="X5332"/>
    </row>
    <row r="5333" spans="1:24" ht="40.5" x14ac:dyDescent="0.25">
      <c r="A5333" s="221" t="s">
        <v>707</v>
      </c>
      <c r="B5333" s="221" t="s">
        <v>1282</v>
      </c>
      <c r="C5333" s="221" t="s">
        <v>405</v>
      </c>
      <c r="D5333" s="221" t="s">
        <v>1285</v>
      </c>
      <c r="E5333" s="223" t="s">
        <v>14</v>
      </c>
      <c r="F5333" s="221">
        <v>0</v>
      </c>
      <c r="G5333" s="221">
        <v>0</v>
      </c>
      <c r="H5333" s="221">
        <v>1</v>
      </c>
      <c r="I5333" s="23"/>
      <c r="P5333"/>
      <c r="Q5333"/>
      <c r="R5333"/>
      <c r="S5333"/>
      <c r="T5333"/>
      <c r="U5333"/>
      <c r="V5333"/>
      <c r="W5333"/>
      <c r="X5333"/>
    </row>
    <row r="5334" spans="1:24" ht="27" x14ac:dyDescent="0.25">
      <c r="A5334" s="221" t="s">
        <v>1287</v>
      </c>
      <c r="B5334" s="221" t="s">
        <v>1283</v>
      </c>
      <c r="C5334" s="221" t="s">
        <v>538</v>
      </c>
      <c r="D5334" s="221" t="s">
        <v>9</v>
      </c>
      <c r="E5334" s="223" t="s">
        <v>14</v>
      </c>
      <c r="F5334" s="221">
        <v>0</v>
      </c>
      <c r="G5334" s="221">
        <v>0</v>
      </c>
      <c r="H5334" s="221">
        <v>1</v>
      </c>
      <c r="I5334" s="23"/>
      <c r="P5334"/>
      <c r="Q5334"/>
      <c r="R5334"/>
      <c r="S5334"/>
      <c r="T5334"/>
      <c r="U5334"/>
      <c r="V5334"/>
      <c r="W5334"/>
      <c r="X5334"/>
    </row>
    <row r="5335" spans="1:24" ht="27" x14ac:dyDescent="0.25">
      <c r="A5335" s="221" t="s">
        <v>466</v>
      </c>
      <c r="B5335" s="221" t="s">
        <v>1284</v>
      </c>
      <c r="C5335" s="221" t="s">
        <v>522</v>
      </c>
      <c r="D5335" s="221" t="s">
        <v>387</v>
      </c>
      <c r="E5335" s="223" t="s">
        <v>14</v>
      </c>
      <c r="F5335" s="221">
        <v>250000</v>
      </c>
      <c r="G5335" s="221">
        <v>250000</v>
      </c>
      <c r="H5335" s="221">
        <v>1</v>
      </c>
      <c r="I5335" s="23"/>
      <c r="P5335"/>
      <c r="Q5335"/>
      <c r="R5335"/>
      <c r="S5335"/>
      <c r="T5335"/>
      <c r="U5335"/>
      <c r="V5335"/>
      <c r="W5335"/>
      <c r="X5335"/>
    </row>
    <row r="5336" spans="1:24" x14ac:dyDescent="0.25">
      <c r="A5336" s="221">
        <v>4269</v>
      </c>
      <c r="B5336" s="221" t="s">
        <v>1147</v>
      </c>
      <c r="C5336" s="221" t="s">
        <v>660</v>
      </c>
      <c r="D5336" s="221" t="s">
        <v>9</v>
      </c>
      <c r="E5336" s="221" t="s">
        <v>10</v>
      </c>
      <c r="F5336" s="221">
        <v>5357.15</v>
      </c>
      <c r="G5336" s="221">
        <v>300000</v>
      </c>
      <c r="H5336" s="221">
        <v>56</v>
      </c>
      <c r="I5336" s="23"/>
      <c r="P5336"/>
      <c r="Q5336"/>
      <c r="R5336"/>
      <c r="S5336"/>
      <c r="T5336"/>
      <c r="U5336"/>
      <c r="V5336"/>
      <c r="W5336"/>
      <c r="X5336"/>
    </row>
    <row r="5337" spans="1:24" x14ac:dyDescent="0.25">
      <c r="A5337" s="221">
        <v>4269</v>
      </c>
      <c r="B5337" s="221" t="s">
        <v>1148</v>
      </c>
      <c r="C5337" s="221" t="s">
        <v>657</v>
      </c>
      <c r="D5337" s="221" t="s">
        <v>9</v>
      </c>
      <c r="E5337" s="221" t="s">
        <v>10</v>
      </c>
      <c r="F5337" s="221">
        <v>0</v>
      </c>
      <c r="G5337" s="221">
        <v>0</v>
      </c>
      <c r="H5337" s="221">
        <v>1134</v>
      </c>
      <c r="I5337" s="23"/>
      <c r="P5337"/>
      <c r="Q5337"/>
      <c r="R5337"/>
      <c r="S5337"/>
      <c r="T5337"/>
      <c r="U5337"/>
      <c r="V5337"/>
      <c r="W5337"/>
      <c r="X5337"/>
    </row>
    <row r="5338" spans="1:24" x14ac:dyDescent="0.25">
      <c r="A5338" s="60">
        <v>4269</v>
      </c>
      <c r="B5338" s="60" t="s">
        <v>1149</v>
      </c>
      <c r="C5338" s="60" t="s">
        <v>657</v>
      </c>
      <c r="D5338" s="60" t="s">
        <v>9</v>
      </c>
      <c r="E5338" s="60" t="s">
        <v>10</v>
      </c>
      <c r="F5338" s="60">
        <v>150</v>
      </c>
      <c r="G5338" s="60">
        <f>+H5338*F5338</f>
        <v>41250</v>
      </c>
      <c r="H5338" s="60">
        <v>275</v>
      </c>
      <c r="I5338" s="23"/>
      <c r="P5338"/>
      <c r="Q5338"/>
      <c r="R5338"/>
      <c r="S5338"/>
      <c r="T5338"/>
      <c r="U5338"/>
      <c r="V5338"/>
      <c r="W5338"/>
      <c r="X5338"/>
    </row>
    <row r="5339" spans="1:24" x14ac:dyDescent="0.25">
      <c r="A5339" s="60">
        <v>4269</v>
      </c>
      <c r="B5339" s="60" t="s">
        <v>1150</v>
      </c>
      <c r="C5339" s="60" t="s">
        <v>660</v>
      </c>
      <c r="D5339" s="60" t="s">
        <v>9</v>
      </c>
      <c r="E5339" s="60" t="s">
        <v>10</v>
      </c>
      <c r="F5339" s="60">
        <v>24700</v>
      </c>
      <c r="G5339" s="60">
        <f>+F5339*H5339</f>
        <v>296400</v>
      </c>
      <c r="H5339" s="60">
        <v>12</v>
      </c>
      <c r="I5339" s="23"/>
      <c r="P5339"/>
      <c r="Q5339"/>
      <c r="R5339"/>
      <c r="S5339"/>
      <c r="T5339"/>
      <c r="U5339"/>
      <c r="V5339"/>
      <c r="W5339"/>
      <c r="X5339"/>
    </row>
    <row r="5340" spans="1:24" x14ac:dyDescent="0.25">
      <c r="A5340" s="60">
        <v>4264</v>
      </c>
      <c r="B5340" s="248" t="s">
        <v>1146</v>
      </c>
      <c r="C5340" s="248" t="s">
        <v>232</v>
      </c>
      <c r="D5340" s="248" t="s">
        <v>9</v>
      </c>
      <c r="E5340" s="248" t="s">
        <v>14</v>
      </c>
      <c r="F5340" s="248">
        <v>490</v>
      </c>
      <c r="G5340" s="248">
        <f>F5340*H5340</f>
        <v>8820000</v>
      </c>
      <c r="H5340" s="248">
        <v>18000</v>
      </c>
      <c r="I5340" s="23"/>
      <c r="P5340"/>
      <c r="Q5340"/>
      <c r="R5340"/>
      <c r="S5340"/>
      <c r="T5340"/>
      <c r="U5340"/>
      <c r="V5340"/>
      <c r="W5340"/>
      <c r="X5340"/>
    </row>
    <row r="5341" spans="1:24" ht="27" x14ac:dyDescent="0.25">
      <c r="A5341" s="248">
        <v>4213</v>
      </c>
      <c r="B5341" s="248" t="s">
        <v>1289</v>
      </c>
      <c r="C5341" s="248" t="s">
        <v>522</v>
      </c>
      <c r="D5341" s="248" t="s">
        <v>387</v>
      </c>
      <c r="E5341" s="248" t="s">
        <v>14</v>
      </c>
      <c r="F5341" s="248">
        <v>3447000</v>
      </c>
      <c r="G5341" s="248">
        <v>3447000</v>
      </c>
      <c r="H5341" s="248">
        <v>1</v>
      </c>
      <c r="I5341" s="23"/>
      <c r="P5341"/>
      <c r="Q5341"/>
      <c r="R5341"/>
      <c r="S5341"/>
      <c r="T5341"/>
      <c r="U5341"/>
      <c r="V5341"/>
      <c r="W5341"/>
      <c r="X5341"/>
    </row>
    <row r="5342" spans="1:24" ht="27" x14ac:dyDescent="0.25">
      <c r="A5342" s="248">
        <v>4252</v>
      </c>
      <c r="B5342" s="248" t="s">
        <v>1313</v>
      </c>
      <c r="C5342" s="248" t="s">
        <v>402</v>
      </c>
      <c r="D5342" s="248" t="s">
        <v>387</v>
      </c>
      <c r="E5342" s="248" t="s">
        <v>14</v>
      </c>
      <c r="F5342" s="248">
        <v>0</v>
      </c>
      <c r="G5342" s="248">
        <v>0</v>
      </c>
      <c r="H5342" s="248">
        <v>1</v>
      </c>
      <c r="I5342" s="23"/>
      <c r="P5342"/>
      <c r="Q5342"/>
      <c r="R5342"/>
      <c r="S5342"/>
      <c r="T5342"/>
      <c r="U5342"/>
      <c r="V5342"/>
      <c r="W5342"/>
      <c r="X5342"/>
    </row>
    <row r="5343" spans="1:24" ht="27" x14ac:dyDescent="0.25">
      <c r="A5343" s="248">
        <v>4252</v>
      </c>
      <c r="B5343" s="248" t="s">
        <v>3895</v>
      </c>
      <c r="C5343" s="248" t="s">
        <v>402</v>
      </c>
      <c r="D5343" s="248" t="s">
        <v>387</v>
      </c>
      <c r="E5343" s="248" t="s">
        <v>14</v>
      </c>
      <c r="F5343" s="248">
        <v>500000</v>
      </c>
      <c r="G5343" s="248">
        <v>500000</v>
      </c>
      <c r="H5343" s="248">
        <v>1</v>
      </c>
      <c r="I5343" s="23"/>
      <c r="P5343"/>
      <c r="Q5343"/>
      <c r="R5343"/>
      <c r="S5343"/>
      <c r="T5343"/>
      <c r="U5343"/>
      <c r="V5343"/>
      <c r="W5343"/>
      <c r="X5343"/>
    </row>
    <row r="5344" spans="1:24" ht="40.5" x14ac:dyDescent="0.25">
      <c r="A5344" s="248">
        <v>4241</v>
      </c>
      <c r="B5344" s="248" t="s">
        <v>2074</v>
      </c>
      <c r="C5344" s="248" t="s">
        <v>405</v>
      </c>
      <c r="D5344" s="248" t="s">
        <v>13</v>
      </c>
      <c r="E5344" s="248" t="s">
        <v>14</v>
      </c>
      <c r="F5344" s="248">
        <v>40000</v>
      </c>
      <c r="G5344" s="248">
        <v>40000</v>
      </c>
      <c r="H5344" s="248">
        <v>1</v>
      </c>
      <c r="I5344" s="23"/>
      <c r="P5344"/>
      <c r="Q5344"/>
      <c r="R5344"/>
      <c r="S5344"/>
      <c r="T5344"/>
      <c r="U5344"/>
      <c r="V5344"/>
      <c r="W5344"/>
      <c r="X5344"/>
    </row>
    <row r="5345" spans="1:9" s="442" customFormat="1" x14ac:dyDescent="0.25">
      <c r="A5345" s="447">
        <v>4264</v>
      </c>
      <c r="B5345" s="447" t="s">
        <v>4951</v>
      </c>
      <c r="C5345" s="447" t="s">
        <v>232</v>
      </c>
      <c r="D5345" s="447" t="s">
        <v>9</v>
      </c>
      <c r="E5345" s="447" t="s">
        <v>11</v>
      </c>
      <c r="F5345" s="447">
        <v>480</v>
      </c>
      <c r="G5345" s="447">
        <f>H5345*F5345</f>
        <v>8640000</v>
      </c>
      <c r="H5345" s="447">
        <v>18000</v>
      </c>
      <c r="I5345" s="445"/>
    </row>
    <row r="5346" spans="1:9" s="442" customFormat="1" x14ac:dyDescent="0.25">
      <c r="A5346" s="447">
        <v>4264</v>
      </c>
      <c r="B5346" s="447" t="s">
        <v>4879</v>
      </c>
      <c r="C5346" s="447" t="s">
        <v>232</v>
      </c>
      <c r="D5346" s="447" t="s">
        <v>9</v>
      </c>
      <c r="E5346" s="447" t="s">
        <v>11</v>
      </c>
      <c r="F5346" s="447">
        <v>480</v>
      </c>
      <c r="G5346" s="447">
        <f>F5346*H5346</f>
        <v>5760000</v>
      </c>
      <c r="H5346" s="447">
        <v>12000</v>
      </c>
      <c r="I5346" s="445"/>
    </row>
    <row r="5347" spans="1:9" s="442" customFormat="1" ht="24" customHeight="1" x14ac:dyDescent="0.25">
      <c r="A5347" s="447">
        <v>5122</v>
      </c>
      <c r="B5347" s="447" t="s">
        <v>4997</v>
      </c>
      <c r="C5347" s="447" t="s">
        <v>418</v>
      </c>
      <c r="D5347" s="447" t="s">
        <v>9</v>
      </c>
      <c r="E5347" s="447" t="s">
        <v>10</v>
      </c>
      <c r="F5347" s="447">
        <v>75000</v>
      </c>
      <c r="G5347" s="447">
        <f t="shared" ref="G5347:G5360" si="95">F5347*H5347</f>
        <v>300000</v>
      </c>
      <c r="H5347" s="447">
        <v>4</v>
      </c>
      <c r="I5347" s="445"/>
    </row>
    <row r="5348" spans="1:9" s="442" customFormat="1" ht="24" customHeight="1" x14ac:dyDescent="0.25">
      <c r="A5348" s="447">
        <v>5122</v>
      </c>
      <c r="B5348" s="447" t="s">
        <v>4998</v>
      </c>
      <c r="C5348" s="447" t="s">
        <v>3959</v>
      </c>
      <c r="D5348" s="447" t="s">
        <v>9</v>
      </c>
      <c r="E5348" s="447" t="s">
        <v>10</v>
      </c>
      <c r="F5348" s="447">
        <v>6000</v>
      </c>
      <c r="G5348" s="447">
        <f t="shared" si="95"/>
        <v>36000</v>
      </c>
      <c r="H5348" s="447">
        <v>6</v>
      </c>
      <c r="I5348" s="445"/>
    </row>
    <row r="5349" spans="1:9" s="442" customFormat="1" ht="24" customHeight="1" x14ac:dyDescent="0.25">
      <c r="A5349" s="447">
        <v>5122</v>
      </c>
      <c r="B5349" s="447" t="s">
        <v>4999</v>
      </c>
      <c r="C5349" s="447" t="s">
        <v>416</v>
      </c>
      <c r="D5349" s="447" t="s">
        <v>9</v>
      </c>
      <c r="E5349" s="447" t="s">
        <v>10</v>
      </c>
      <c r="F5349" s="447">
        <v>150000</v>
      </c>
      <c r="G5349" s="447">
        <f t="shared" si="95"/>
        <v>150000</v>
      </c>
      <c r="H5349" s="447">
        <v>1</v>
      </c>
      <c r="I5349" s="445"/>
    </row>
    <row r="5350" spans="1:9" s="442" customFormat="1" ht="24" customHeight="1" x14ac:dyDescent="0.25">
      <c r="A5350" s="447">
        <v>5122</v>
      </c>
      <c r="B5350" s="447" t="s">
        <v>5000</v>
      </c>
      <c r="C5350" s="447" t="s">
        <v>3847</v>
      </c>
      <c r="D5350" s="447" t="s">
        <v>9</v>
      </c>
      <c r="E5350" s="447" t="s">
        <v>10</v>
      </c>
      <c r="F5350" s="447">
        <v>22000</v>
      </c>
      <c r="G5350" s="447">
        <f t="shared" si="95"/>
        <v>220000</v>
      </c>
      <c r="H5350" s="447">
        <v>10</v>
      </c>
      <c r="I5350" s="445"/>
    </row>
    <row r="5351" spans="1:9" s="442" customFormat="1" ht="24" customHeight="1" x14ac:dyDescent="0.25">
      <c r="A5351" s="447">
        <v>5122</v>
      </c>
      <c r="B5351" s="447" t="s">
        <v>5001</v>
      </c>
      <c r="C5351" s="447" t="s">
        <v>2118</v>
      </c>
      <c r="D5351" s="447" t="s">
        <v>9</v>
      </c>
      <c r="E5351" s="447" t="s">
        <v>10</v>
      </c>
      <c r="F5351" s="447">
        <v>409000</v>
      </c>
      <c r="G5351" s="447">
        <f t="shared" si="95"/>
        <v>409000</v>
      </c>
      <c r="H5351" s="447">
        <v>1</v>
      </c>
      <c r="I5351" s="445"/>
    </row>
    <row r="5352" spans="1:9" s="442" customFormat="1" ht="24" customHeight="1" x14ac:dyDescent="0.25">
      <c r="A5352" s="447">
        <v>5122</v>
      </c>
      <c r="B5352" s="447" t="s">
        <v>5002</v>
      </c>
      <c r="C5352" s="447" t="s">
        <v>3815</v>
      </c>
      <c r="D5352" s="447" t="s">
        <v>9</v>
      </c>
      <c r="E5352" s="447" t="s">
        <v>10</v>
      </c>
      <c r="F5352" s="447">
        <v>28000</v>
      </c>
      <c r="G5352" s="447">
        <f t="shared" si="95"/>
        <v>336000</v>
      </c>
      <c r="H5352" s="447">
        <v>12</v>
      </c>
      <c r="I5352" s="445"/>
    </row>
    <row r="5353" spans="1:9" s="442" customFormat="1" ht="24" customHeight="1" x14ac:dyDescent="0.25">
      <c r="A5353" s="447">
        <v>5122</v>
      </c>
      <c r="B5353" s="447" t="s">
        <v>5003</v>
      </c>
      <c r="C5353" s="447" t="s">
        <v>3854</v>
      </c>
      <c r="D5353" s="447" t="s">
        <v>9</v>
      </c>
      <c r="E5353" s="447" t="s">
        <v>10</v>
      </c>
      <c r="F5353" s="447">
        <v>83000</v>
      </c>
      <c r="G5353" s="447">
        <f t="shared" si="95"/>
        <v>415000</v>
      </c>
      <c r="H5353" s="447">
        <v>5</v>
      </c>
      <c r="I5353" s="445"/>
    </row>
    <row r="5354" spans="1:9" s="442" customFormat="1" ht="24" customHeight="1" x14ac:dyDescent="0.25">
      <c r="A5354" s="447">
        <v>5122</v>
      </c>
      <c r="B5354" s="447" t="s">
        <v>5004</v>
      </c>
      <c r="C5354" s="447" t="s">
        <v>416</v>
      </c>
      <c r="D5354" s="447" t="s">
        <v>9</v>
      </c>
      <c r="E5354" s="447" t="s">
        <v>10</v>
      </c>
      <c r="F5354" s="447">
        <v>21000</v>
      </c>
      <c r="G5354" s="447">
        <f t="shared" si="95"/>
        <v>231000</v>
      </c>
      <c r="H5354" s="447">
        <v>11</v>
      </c>
      <c r="I5354" s="445"/>
    </row>
    <row r="5355" spans="1:9" s="442" customFormat="1" ht="24" customHeight="1" x14ac:dyDescent="0.25">
      <c r="A5355" s="447">
        <v>5122</v>
      </c>
      <c r="B5355" s="447" t="s">
        <v>5005</v>
      </c>
      <c r="C5355" s="447" t="s">
        <v>413</v>
      </c>
      <c r="D5355" s="447" t="s">
        <v>9</v>
      </c>
      <c r="E5355" s="447" t="s">
        <v>10</v>
      </c>
      <c r="F5355" s="447">
        <v>260000</v>
      </c>
      <c r="G5355" s="447">
        <f t="shared" si="95"/>
        <v>3900000</v>
      </c>
      <c r="H5355" s="447">
        <v>15</v>
      </c>
      <c r="I5355" s="445"/>
    </row>
    <row r="5356" spans="1:9" s="442" customFormat="1" ht="24" customHeight="1" x14ac:dyDescent="0.25">
      <c r="A5356" s="447">
        <v>5122</v>
      </c>
      <c r="B5356" s="447" t="s">
        <v>5006</v>
      </c>
      <c r="C5356" s="447" t="s">
        <v>3847</v>
      </c>
      <c r="D5356" s="447" t="s">
        <v>9</v>
      </c>
      <c r="E5356" s="447" t="s">
        <v>10</v>
      </c>
      <c r="F5356" s="447">
        <v>12250</v>
      </c>
      <c r="G5356" s="447">
        <f t="shared" si="95"/>
        <v>98000</v>
      </c>
      <c r="H5356" s="447">
        <v>8</v>
      </c>
      <c r="I5356" s="445"/>
    </row>
    <row r="5357" spans="1:9" s="442" customFormat="1" ht="24" customHeight="1" x14ac:dyDescent="0.25">
      <c r="A5357" s="447">
        <v>5122</v>
      </c>
      <c r="B5357" s="447" t="s">
        <v>5007</v>
      </c>
      <c r="C5357" s="447" t="s">
        <v>5008</v>
      </c>
      <c r="D5357" s="447" t="s">
        <v>9</v>
      </c>
      <c r="E5357" s="447" t="s">
        <v>10</v>
      </c>
      <c r="F5357" s="447">
        <v>35000</v>
      </c>
      <c r="G5357" s="447">
        <f t="shared" si="95"/>
        <v>35000</v>
      </c>
      <c r="H5357" s="447">
        <v>1</v>
      </c>
      <c r="I5357" s="445"/>
    </row>
    <row r="5358" spans="1:9" s="442" customFormat="1" ht="24" customHeight="1" x14ac:dyDescent="0.25">
      <c r="A5358" s="447">
        <v>5122</v>
      </c>
      <c r="B5358" s="447" t="s">
        <v>5009</v>
      </c>
      <c r="C5358" s="447" t="s">
        <v>424</v>
      </c>
      <c r="D5358" s="447" t="s">
        <v>9</v>
      </c>
      <c r="E5358" s="447" t="s">
        <v>10</v>
      </c>
      <c r="F5358" s="447">
        <v>10000</v>
      </c>
      <c r="G5358" s="447">
        <f t="shared" si="95"/>
        <v>310000</v>
      </c>
      <c r="H5358" s="447">
        <v>31</v>
      </c>
      <c r="I5358" s="445"/>
    </row>
    <row r="5359" spans="1:9" s="442" customFormat="1" ht="24" customHeight="1" x14ac:dyDescent="0.25">
      <c r="A5359" s="447">
        <v>5122</v>
      </c>
      <c r="B5359" s="447" t="s">
        <v>5010</v>
      </c>
      <c r="C5359" s="447" t="s">
        <v>3849</v>
      </c>
      <c r="D5359" s="447" t="s">
        <v>9</v>
      </c>
      <c r="E5359" s="447" t="s">
        <v>10</v>
      </c>
      <c r="F5359" s="447">
        <v>150000</v>
      </c>
      <c r="G5359" s="447">
        <f t="shared" si="95"/>
        <v>450000</v>
      </c>
      <c r="H5359" s="447">
        <v>3</v>
      </c>
      <c r="I5359" s="445"/>
    </row>
    <row r="5360" spans="1:9" s="442" customFormat="1" ht="24" customHeight="1" x14ac:dyDescent="0.25">
      <c r="A5360" s="447">
        <v>5122</v>
      </c>
      <c r="B5360" s="447" t="s">
        <v>5011</v>
      </c>
      <c r="C5360" s="447" t="s">
        <v>416</v>
      </c>
      <c r="D5360" s="447" t="s">
        <v>9</v>
      </c>
      <c r="E5360" s="447" t="s">
        <v>10</v>
      </c>
      <c r="F5360" s="447">
        <v>25000</v>
      </c>
      <c r="G5360" s="447">
        <f t="shared" si="95"/>
        <v>75000</v>
      </c>
      <c r="H5360" s="447">
        <v>3</v>
      </c>
      <c r="I5360" s="445"/>
    </row>
    <row r="5361" spans="1:9" s="442" customFormat="1" ht="24" customHeight="1" x14ac:dyDescent="0.25">
      <c r="A5361" s="447">
        <v>4267</v>
      </c>
      <c r="B5361" s="447" t="s">
        <v>5633</v>
      </c>
      <c r="C5361" s="447" t="s">
        <v>1512</v>
      </c>
      <c r="D5361" s="447" t="s">
        <v>9</v>
      </c>
      <c r="E5361" s="447" t="s">
        <v>10</v>
      </c>
      <c r="F5361" s="447">
        <v>160</v>
      </c>
      <c r="G5361" s="447">
        <f>H5361*F5361</f>
        <v>72000</v>
      </c>
      <c r="H5361" s="447">
        <v>450</v>
      </c>
      <c r="I5361" s="445"/>
    </row>
    <row r="5362" spans="1:9" s="442" customFormat="1" ht="24" customHeight="1" x14ac:dyDescent="0.25">
      <c r="A5362" s="447">
        <v>4267</v>
      </c>
      <c r="B5362" s="447" t="s">
        <v>5634</v>
      </c>
      <c r="C5362" s="447" t="s">
        <v>1526</v>
      </c>
      <c r="D5362" s="447" t="s">
        <v>9</v>
      </c>
      <c r="E5362" s="447" t="s">
        <v>549</v>
      </c>
      <c r="F5362" s="447">
        <v>1800</v>
      </c>
      <c r="G5362" s="447">
        <f t="shared" ref="G5362:G5402" si="96">H5362*F5362</f>
        <v>54000</v>
      </c>
      <c r="H5362" s="447">
        <v>30</v>
      </c>
      <c r="I5362" s="445"/>
    </row>
    <row r="5363" spans="1:9" s="442" customFormat="1" ht="24" customHeight="1" x14ac:dyDescent="0.25">
      <c r="A5363" s="447">
        <v>4267</v>
      </c>
      <c r="B5363" s="447" t="s">
        <v>5635</v>
      </c>
      <c r="C5363" s="447" t="s">
        <v>1530</v>
      </c>
      <c r="D5363" s="447" t="s">
        <v>9</v>
      </c>
      <c r="E5363" s="447" t="s">
        <v>10</v>
      </c>
      <c r="F5363" s="447">
        <v>230</v>
      </c>
      <c r="G5363" s="447">
        <f t="shared" si="96"/>
        <v>18400</v>
      </c>
      <c r="H5363" s="447">
        <v>80</v>
      </c>
      <c r="I5363" s="445"/>
    </row>
    <row r="5364" spans="1:9" s="442" customFormat="1" ht="24" customHeight="1" x14ac:dyDescent="0.25">
      <c r="A5364" s="447">
        <v>4267</v>
      </c>
      <c r="B5364" s="447" t="s">
        <v>5636</v>
      </c>
      <c r="C5364" s="447" t="s">
        <v>858</v>
      </c>
      <c r="D5364" s="447" t="s">
        <v>9</v>
      </c>
      <c r="E5364" s="447" t="s">
        <v>10</v>
      </c>
      <c r="F5364" s="447">
        <v>2500</v>
      </c>
      <c r="G5364" s="447">
        <f t="shared" si="96"/>
        <v>27500</v>
      </c>
      <c r="H5364" s="447">
        <v>11</v>
      </c>
      <c r="I5364" s="445"/>
    </row>
    <row r="5365" spans="1:9" s="442" customFormat="1" ht="24" customHeight="1" x14ac:dyDescent="0.25">
      <c r="A5365" s="447">
        <v>4267</v>
      </c>
      <c r="B5365" s="447" t="s">
        <v>5637</v>
      </c>
      <c r="C5365" s="447" t="s">
        <v>1499</v>
      </c>
      <c r="D5365" s="447" t="s">
        <v>9</v>
      </c>
      <c r="E5365" s="447" t="s">
        <v>549</v>
      </c>
      <c r="F5365" s="447">
        <v>1500</v>
      </c>
      <c r="G5365" s="447">
        <f t="shared" si="96"/>
        <v>6000</v>
      </c>
      <c r="H5365" s="447">
        <v>4</v>
      </c>
      <c r="I5365" s="445"/>
    </row>
    <row r="5366" spans="1:9" s="442" customFormat="1" ht="24" customHeight="1" x14ac:dyDescent="0.25">
      <c r="A5366" s="447">
        <v>4267</v>
      </c>
      <c r="B5366" s="447" t="s">
        <v>5638</v>
      </c>
      <c r="C5366" s="447" t="s">
        <v>5639</v>
      </c>
      <c r="D5366" s="447" t="s">
        <v>9</v>
      </c>
      <c r="E5366" s="447" t="s">
        <v>10</v>
      </c>
      <c r="F5366" s="447">
        <v>3000</v>
      </c>
      <c r="G5366" s="447">
        <f t="shared" si="96"/>
        <v>3000</v>
      </c>
      <c r="H5366" s="447">
        <v>1</v>
      </c>
      <c r="I5366" s="445"/>
    </row>
    <row r="5367" spans="1:9" s="442" customFormat="1" ht="24" customHeight="1" x14ac:dyDescent="0.25">
      <c r="A5367" s="447">
        <v>4267</v>
      </c>
      <c r="B5367" s="447" t="s">
        <v>5640</v>
      </c>
      <c r="C5367" s="447" t="s">
        <v>5641</v>
      </c>
      <c r="D5367" s="447" t="s">
        <v>9</v>
      </c>
      <c r="E5367" s="447" t="s">
        <v>861</v>
      </c>
      <c r="F5367" s="447">
        <v>400</v>
      </c>
      <c r="G5367" s="447">
        <f t="shared" si="96"/>
        <v>80000</v>
      </c>
      <c r="H5367" s="447">
        <v>200</v>
      </c>
      <c r="I5367" s="445"/>
    </row>
    <row r="5368" spans="1:9" s="442" customFormat="1" ht="24" customHeight="1" x14ac:dyDescent="0.25">
      <c r="A5368" s="447">
        <v>4267</v>
      </c>
      <c r="B5368" s="447" t="s">
        <v>5642</v>
      </c>
      <c r="C5368" s="447" t="s">
        <v>3796</v>
      </c>
      <c r="D5368" s="447" t="s">
        <v>9</v>
      </c>
      <c r="E5368" s="447" t="s">
        <v>10</v>
      </c>
      <c r="F5368" s="447">
        <v>25000</v>
      </c>
      <c r="G5368" s="447">
        <f t="shared" si="96"/>
        <v>75000</v>
      </c>
      <c r="H5368" s="447">
        <v>3</v>
      </c>
      <c r="I5368" s="445"/>
    </row>
    <row r="5369" spans="1:9" s="442" customFormat="1" ht="24" customHeight="1" x14ac:dyDescent="0.25">
      <c r="A5369" s="447">
        <v>4267</v>
      </c>
      <c r="B5369" s="447" t="s">
        <v>5643</v>
      </c>
      <c r="C5369" s="447" t="s">
        <v>1525</v>
      </c>
      <c r="D5369" s="447" t="s">
        <v>9</v>
      </c>
      <c r="E5369" s="447" t="s">
        <v>11</v>
      </c>
      <c r="F5369" s="447">
        <v>750</v>
      </c>
      <c r="G5369" s="447">
        <f t="shared" si="96"/>
        <v>38250</v>
      </c>
      <c r="H5369" s="447">
        <v>51</v>
      </c>
      <c r="I5369" s="445"/>
    </row>
    <row r="5370" spans="1:9" s="442" customFormat="1" ht="24" customHeight="1" x14ac:dyDescent="0.25">
      <c r="A5370" s="447">
        <v>4267</v>
      </c>
      <c r="B5370" s="447" t="s">
        <v>5644</v>
      </c>
      <c r="C5370" s="447" t="s">
        <v>4635</v>
      </c>
      <c r="D5370" s="447" t="s">
        <v>9</v>
      </c>
      <c r="E5370" s="447" t="s">
        <v>10</v>
      </c>
      <c r="F5370" s="447">
        <v>300</v>
      </c>
      <c r="G5370" s="447">
        <f t="shared" si="96"/>
        <v>7500</v>
      </c>
      <c r="H5370" s="447">
        <v>25</v>
      </c>
      <c r="I5370" s="445"/>
    </row>
    <row r="5371" spans="1:9" s="442" customFormat="1" ht="24" customHeight="1" x14ac:dyDescent="0.25">
      <c r="A5371" s="447">
        <v>4267</v>
      </c>
      <c r="B5371" s="447" t="s">
        <v>5645</v>
      </c>
      <c r="C5371" s="447" t="s">
        <v>1540</v>
      </c>
      <c r="D5371" s="447" t="s">
        <v>9</v>
      </c>
      <c r="E5371" s="447" t="s">
        <v>10</v>
      </c>
      <c r="F5371" s="447">
        <v>3500</v>
      </c>
      <c r="G5371" s="447">
        <f t="shared" si="96"/>
        <v>10500</v>
      </c>
      <c r="H5371" s="447">
        <v>3</v>
      </c>
      <c r="I5371" s="445"/>
    </row>
    <row r="5372" spans="1:9" s="442" customFormat="1" ht="24" customHeight="1" x14ac:dyDescent="0.25">
      <c r="A5372" s="447">
        <v>4267</v>
      </c>
      <c r="B5372" s="447" t="s">
        <v>5646</v>
      </c>
      <c r="C5372" s="447" t="s">
        <v>1526</v>
      </c>
      <c r="D5372" s="447" t="s">
        <v>9</v>
      </c>
      <c r="E5372" s="447" t="s">
        <v>549</v>
      </c>
      <c r="F5372" s="447">
        <v>1000</v>
      </c>
      <c r="G5372" s="447">
        <f t="shared" si="96"/>
        <v>25000</v>
      </c>
      <c r="H5372" s="447">
        <v>25</v>
      </c>
      <c r="I5372" s="445"/>
    </row>
    <row r="5373" spans="1:9" s="442" customFormat="1" ht="24" customHeight="1" x14ac:dyDescent="0.25">
      <c r="A5373" s="447">
        <v>4267</v>
      </c>
      <c r="B5373" s="447" t="s">
        <v>5647</v>
      </c>
      <c r="C5373" s="447" t="s">
        <v>3721</v>
      </c>
      <c r="D5373" s="447" t="s">
        <v>9</v>
      </c>
      <c r="E5373" s="447" t="s">
        <v>10</v>
      </c>
      <c r="F5373" s="447">
        <v>1200</v>
      </c>
      <c r="G5373" s="447">
        <f t="shared" si="96"/>
        <v>6000</v>
      </c>
      <c r="H5373" s="447">
        <v>5</v>
      </c>
      <c r="I5373" s="445"/>
    </row>
    <row r="5374" spans="1:9" s="442" customFormat="1" ht="24" customHeight="1" x14ac:dyDescent="0.25">
      <c r="A5374" s="447">
        <v>4267</v>
      </c>
      <c r="B5374" s="447" t="s">
        <v>5648</v>
      </c>
      <c r="C5374" s="447" t="s">
        <v>1531</v>
      </c>
      <c r="D5374" s="447" t="s">
        <v>9</v>
      </c>
      <c r="E5374" s="447" t="s">
        <v>10</v>
      </c>
      <c r="F5374" s="447">
        <v>260</v>
      </c>
      <c r="G5374" s="447">
        <f t="shared" si="96"/>
        <v>20800</v>
      </c>
      <c r="H5374" s="447">
        <v>80</v>
      </c>
      <c r="I5374" s="445"/>
    </row>
    <row r="5375" spans="1:9" s="442" customFormat="1" ht="24" customHeight="1" x14ac:dyDescent="0.25">
      <c r="A5375" s="447">
        <v>4267</v>
      </c>
      <c r="B5375" s="447" t="s">
        <v>5649</v>
      </c>
      <c r="C5375" s="447" t="s">
        <v>1507</v>
      </c>
      <c r="D5375" s="447" t="s">
        <v>9</v>
      </c>
      <c r="E5375" s="447" t="s">
        <v>10</v>
      </c>
      <c r="F5375" s="447">
        <v>500</v>
      </c>
      <c r="G5375" s="447">
        <f t="shared" si="96"/>
        <v>2500</v>
      </c>
      <c r="H5375" s="447">
        <v>5</v>
      </c>
      <c r="I5375" s="445"/>
    </row>
    <row r="5376" spans="1:9" s="442" customFormat="1" ht="24" customHeight="1" x14ac:dyDescent="0.25">
      <c r="A5376" s="447">
        <v>4267</v>
      </c>
      <c r="B5376" s="447" t="s">
        <v>5650</v>
      </c>
      <c r="C5376" s="447" t="s">
        <v>2577</v>
      </c>
      <c r="D5376" s="447" t="s">
        <v>9</v>
      </c>
      <c r="E5376" s="447" t="s">
        <v>10</v>
      </c>
      <c r="F5376" s="447">
        <v>600</v>
      </c>
      <c r="G5376" s="447">
        <f t="shared" si="96"/>
        <v>12000</v>
      </c>
      <c r="H5376" s="447">
        <v>20</v>
      </c>
      <c r="I5376" s="445"/>
    </row>
    <row r="5377" spans="1:9" s="442" customFormat="1" ht="24" customHeight="1" x14ac:dyDescent="0.25">
      <c r="A5377" s="447">
        <v>4267</v>
      </c>
      <c r="B5377" s="447" t="s">
        <v>5651</v>
      </c>
      <c r="C5377" s="447" t="s">
        <v>5652</v>
      </c>
      <c r="D5377" s="447" t="s">
        <v>9</v>
      </c>
      <c r="E5377" s="447" t="s">
        <v>10</v>
      </c>
      <c r="F5377" s="447">
        <v>1100</v>
      </c>
      <c r="G5377" s="447">
        <f t="shared" si="96"/>
        <v>2200</v>
      </c>
      <c r="H5377" s="447">
        <v>2</v>
      </c>
      <c r="I5377" s="445"/>
    </row>
    <row r="5378" spans="1:9" s="442" customFormat="1" ht="24" customHeight="1" x14ac:dyDescent="0.25">
      <c r="A5378" s="447">
        <v>4267</v>
      </c>
      <c r="B5378" s="447" t="s">
        <v>5653</v>
      </c>
      <c r="C5378" s="447" t="s">
        <v>1635</v>
      </c>
      <c r="D5378" s="447" t="s">
        <v>9</v>
      </c>
      <c r="E5378" s="447" t="s">
        <v>10</v>
      </c>
      <c r="F5378" s="447">
        <v>3500</v>
      </c>
      <c r="G5378" s="447">
        <f t="shared" si="96"/>
        <v>35000</v>
      </c>
      <c r="H5378" s="447">
        <v>10</v>
      </c>
      <c r="I5378" s="445"/>
    </row>
    <row r="5379" spans="1:9" s="442" customFormat="1" ht="24" customHeight="1" x14ac:dyDescent="0.25">
      <c r="A5379" s="447">
        <v>4267</v>
      </c>
      <c r="B5379" s="447" t="s">
        <v>5654</v>
      </c>
      <c r="C5379" s="447" t="s">
        <v>1526</v>
      </c>
      <c r="D5379" s="447" t="s">
        <v>9</v>
      </c>
      <c r="E5379" s="447" t="s">
        <v>549</v>
      </c>
      <c r="F5379" s="447">
        <v>150</v>
      </c>
      <c r="G5379" s="447">
        <f t="shared" si="96"/>
        <v>30000</v>
      </c>
      <c r="H5379" s="447">
        <v>200</v>
      </c>
      <c r="I5379" s="445"/>
    </row>
    <row r="5380" spans="1:9" s="442" customFormat="1" ht="24" customHeight="1" x14ac:dyDescent="0.25">
      <c r="A5380" s="447">
        <v>4267</v>
      </c>
      <c r="B5380" s="447" t="s">
        <v>5655</v>
      </c>
      <c r="C5380" s="447" t="s">
        <v>35</v>
      </c>
      <c r="D5380" s="447" t="s">
        <v>9</v>
      </c>
      <c r="E5380" s="447" t="s">
        <v>10</v>
      </c>
      <c r="F5380" s="447">
        <v>470</v>
      </c>
      <c r="G5380" s="447">
        <f t="shared" si="96"/>
        <v>47000</v>
      </c>
      <c r="H5380" s="447">
        <v>100</v>
      </c>
      <c r="I5380" s="445"/>
    </row>
    <row r="5381" spans="1:9" s="442" customFormat="1" ht="24" customHeight="1" x14ac:dyDescent="0.25">
      <c r="A5381" s="447">
        <v>4267</v>
      </c>
      <c r="B5381" s="447" t="s">
        <v>5656</v>
      </c>
      <c r="C5381" s="447" t="s">
        <v>1508</v>
      </c>
      <c r="D5381" s="447" t="s">
        <v>9</v>
      </c>
      <c r="E5381" s="447" t="s">
        <v>10</v>
      </c>
      <c r="F5381" s="447">
        <v>1500</v>
      </c>
      <c r="G5381" s="447">
        <f t="shared" si="96"/>
        <v>22500</v>
      </c>
      <c r="H5381" s="447">
        <v>15</v>
      </c>
      <c r="I5381" s="445"/>
    </row>
    <row r="5382" spans="1:9" s="442" customFormat="1" ht="24" customHeight="1" x14ac:dyDescent="0.25">
      <c r="A5382" s="447">
        <v>4267</v>
      </c>
      <c r="B5382" s="447" t="s">
        <v>5657</v>
      </c>
      <c r="C5382" s="447" t="s">
        <v>2648</v>
      </c>
      <c r="D5382" s="447" t="s">
        <v>9</v>
      </c>
      <c r="E5382" s="447" t="s">
        <v>10</v>
      </c>
      <c r="F5382" s="447">
        <v>900</v>
      </c>
      <c r="G5382" s="447">
        <f t="shared" si="96"/>
        <v>27900</v>
      </c>
      <c r="H5382" s="447">
        <v>31</v>
      </c>
      <c r="I5382" s="445"/>
    </row>
    <row r="5383" spans="1:9" s="442" customFormat="1" ht="24" customHeight="1" x14ac:dyDescent="0.25">
      <c r="A5383" s="447">
        <v>4267</v>
      </c>
      <c r="B5383" s="447" t="s">
        <v>5658</v>
      </c>
      <c r="C5383" s="447" t="s">
        <v>5659</v>
      </c>
      <c r="D5383" s="447" t="s">
        <v>9</v>
      </c>
      <c r="E5383" s="447" t="s">
        <v>549</v>
      </c>
      <c r="F5383" s="447">
        <v>700</v>
      </c>
      <c r="G5383" s="447">
        <f t="shared" si="96"/>
        <v>95900</v>
      </c>
      <c r="H5383" s="447">
        <v>137</v>
      </c>
      <c r="I5383" s="445"/>
    </row>
    <row r="5384" spans="1:9" s="442" customFormat="1" ht="24" customHeight="1" x14ac:dyDescent="0.25">
      <c r="A5384" s="447">
        <v>4267</v>
      </c>
      <c r="B5384" s="447" t="s">
        <v>5660</v>
      </c>
      <c r="C5384" s="447" t="s">
        <v>820</v>
      </c>
      <c r="D5384" s="447" t="s">
        <v>9</v>
      </c>
      <c r="E5384" s="447" t="s">
        <v>10</v>
      </c>
      <c r="F5384" s="447">
        <v>150</v>
      </c>
      <c r="G5384" s="447">
        <f t="shared" si="96"/>
        <v>6000</v>
      </c>
      <c r="H5384" s="447">
        <v>40</v>
      </c>
      <c r="I5384" s="445"/>
    </row>
    <row r="5385" spans="1:9" s="442" customFormat="1" ht="24" customHeight="1" x14ac:dyDescent="0.25">
      <c r="A5385" s="447">
        <v>4267</v>
      </c>
      <c r="B5385" s="447" t="s">
        <v>5661</v>
      </c>
      <c r="C5385" s="447" t="s">
        <v>1523</v>
      </c>
      <c r="D5385" s="447" t="s">
        <v>9</v>
      </c>
      <c r="E5385" s="447" t="s">
        <v>10</v>
      </c>
      <c r="F5385" s="447">
        <v>1000</v>
      </c>
      <c r="G5385" s="447">
        <f t="shared" si="96"/>
        <v>10000</v>
      </c>
      <c r="H5385" s="447">
        <v>10</v>
      </c>
      <c r="I5385" s="445"/>
    </row>
    <row r="5386" spans="1:9" s="442" customFormat="1" ht="24" customHeight="1" x14ac:dyDescent="0.25">
      <c r="A5386" s="447">
        <v>4267</v>
      </c>
      <c r="B5386" s="447" t="s">
        <v>5662</v>
      </c>
      <c r="C5386" s="447" t="s">
        <v>1700</v>
      </c>
      <c r="D5386" s="447" t="s">
        <v>9</v>
      </c>
      <c r="E5386" s="447" t="s">
        <v>859</v>
      </c>
      <c r="F5386" s="447">
        <v>250</v>
      </c>
      <c r="G5386" s="447">
        <f t="shared" si="96"/>
        <v>15000</v>
      </c>
      <c r="H5386" s="447">
        <v>60</v>
      </c>
      <c r="I5386" s="445"/>
    </row>
    <row r="5387" spans="1:9" s="442" customFormat="1" ht="24" customHeight="1" x14ac:dyDescent="0.25">
      <c r="A5387" s="447">
        <v>4267</v>
      </c>
      <c r="B5387" s="447" t="s">
        <v>5663</v>
      </c>
      <c r="C5387" s="447" t="s">
        <v>2360</v>
      </c>
      <c r="D5387" s="447" t="s">
        <v>9</v>
      </c>
      <c r="E5387" s="447" t="s">
        <v>10</v>
      </c>
      <c r="F5387" s="447">
        <v>3500</v>
      </c>
      <c r="G5387" s="447">
        <f t="shared" si="96"/>
        <v>14000</v>
      </c>
      <c r="H5387" s="447">
        <v>4</v>
      </c>
      <c r="I5387" s="445"/>
    </row>
    <row r="5388" spans="1:9" s="442" customFormat="1" ht="24" customHeight="1" x14ac:dyDescent="0.25">
      <c r="A5388" s="447">
        <v>4267</v>
      </c>
      <c r="B5388" s="447" t="s">
        <v>5664</v>
      </c>
      <c r="C5388" s="447" t="s">
        <v>1529</v>
      </c>
      <c r="D5388" s="447" t="s">
        <v>9</v>
      </c>
      <c r="E5388" s="447" t="s">
        <v>11</v>
      </c>
      <c r="F5388" s="447">
        <v>920</v>
      </c>
      <c r="G5388" s="447">
        <f t="shared" si="96"/>
        <v>13800</v>
      </c>
      <c r="H5388" s="447">
        <v>15</v>
      </c>
      <c r="I5388" s="445"/>
    </row>
    <row r="5389" spans="1:9" s="442" customFormat="1" ht="24" customHeight="1" x14ac:dyDescent="0.25">
      <c r="A5389" s="447">
        <v>4267</v>
      </c>
      <c r="B5389" s="447" t="s">
        <v>5665</v>
      </c>
      <c r="C5389" s="447" t="s">
        <v>1525</v>
      </c>
      <c r="D5389" s="447" t="s">
        <v>9</v>
      </c>
      <c r="E5389" s="447" t="s">
        <v>11</v>
      </c>
      <c r="F5389" s="447">
        <v>550</v>
      </c>
      <c r="G5389" s="447">
        <f t="shared" si="96"/>
        <v>27500</v>
      </c>
      <c r="H5389" s="447">
        <v>50</v>
      </c>
      <c r="I5389" s="445"/>
    </row>
    <row r="5390" spans="1:9" s="442" customFormat="1" ht="24" customHeight="1" x14ac:dyDescent="0.25">
      <c r="A5390" s="447">
        <v>4267</v>
      </c>
      <c r="B5390" s="447" t="s">
        <v>5666</v>
      </c>
      <c r="C5390" s="447" t="s">
        <v>2346</v>
      </c>
      <c r="D5390" s="447" t="s">
        <v>9</v>
      </c>
      <c r="E5390" s="447" t="s">
        <v>10</v>
      </c>
      <c r="F5390" s="447">
        <v>10000</v>
      </c>
      <c r="G5390" s="447">
        <f t="shared" si="96"/>
        <v>50000</v>
      </c>
      <c r="H5390" s="447">
        <v>5</v>
      </c>
      <c r="I5390" s="445"/>
    </row>
    <row r="5391" spans="1:9" s="442" customFormat="1" ht="24" customHeight="1" x14ac:dyDescent="0.25">
      <c r="A5391" s="447">
        <v>4267</v>
      </c>
      <c r="B5391" s="447" t="s">
        <v>5667</v>
      </c>
      <c r="C5391" s="447" t="s">
        <v>5668</v>
      </c>
      <c r="D5391" s="447" t="s">
        <v>9</v>
      </c>
      <c r="E5391" s="447" t="s">
        <v>10</v>
      </c>
      <c r="F5391" s="447">
        <v>2000</v>
      </c>
      <c r="G5391" s="447">
        <f t="shared" si="96"/>
        <v>2000</v>
      </c>
      <c r="H5391" s="447">
        <v>1</v>
      </c>
      <c r="I5391" s="445"/>
    </row>
    <row r="5392" spans="1:9" s="442" customFormat="1" ht="24" customHeight="1" x14ac:dyDescent="0.25">
      <c r="A5392" s="447">
        <v>4267</v>
      </c>
      <c r="B5392" s="447" t="s">
        <v>5669</v>
      </c>
      <c r="C5392" s="447" t="s">
        <v>1513</v>
      </c>
      <c r="D5392" s="447" t="s">
        <v>9</v>
      </c>
      <c r="E5392" s="447" t="s">
        <v>10</v>
      </c>
      <c r="F5392" s="447">
        <v>1500</v>
      </c>
      <c r="G5392" s="447">
        <f t="shared" si="96"/>
        <v>4500</v>
      </c>
      <c r="H5392" s="447">
        <v>3</v>
      </c>
      <c r="I5392" s="445"/>
    </row>
    <row r="5393" spans="1:24" s="442" customFormat="1" ht="24" customHeight="1" x14ac:dyDescent="0.25">
      <c r="A5393" s="447">
        <v>4267</v>
      </c>
      <c r="B5393" s="447" t="s">
        <v>5670</v>
      </c>
      <c r="C5393" s="447" t="s">
        <v>1532</v>
      </c>
      <c r="D5393" s="447" t="s">
        <v>9</v>
      </c>
      <c r="E5393" s="447" t="s">
        <v>10</v>
      </c>
      <c r="F5393" s="447">
        <v>850</v>
      </c>
      <c r="G5393" s="447">
        <f t="shared" si="96"/>
        <v>8500</v>
      </c>
      <c r="H5393" s="447">
        <v>10</v>
      </c>
      <c r="I5393" s="445"/>
    </row>
    <row r="5394" spans="1:24" s="442" customFormat="1" ht="24" customHeight="1" x14ac:dyDescent="0.25">
      <c r="A5394" s="447">
        <v>4261</v>
      </c>
      <c r="B5394" s="447" t="s">
        <v>5674</v>
      </c>
      <c r="C5394" s="447" t="s">
        <v>416</v>
      </c>
      <c r="D5394" s="447" t="s">
        <v>9</v>
      </c>
      <c r="E5394" s="447" t="s">
        <v>10</v>
      </c>
      <c r="F5394" s="447">
        <v>35000</v>
      </c>
      <c r="G5394" s="447">
        <f t="shared" si="96"/>
        <v>70000</v>
      </c>
      <c r="H5394" s="447">
        <v>2</v>
      </c>
      <c r="I5394" s="445"/>
    </row>
    <row r="5395" spans="1:24" s="442" customFormat="1" ht="24" customHeight="1" x14ac:dyDescent="0.25">
      <c r="A5395" s="447">
        <v>4261</v>
      </c>
      <c r="B5395" s="447" t="s">
        <v>5675</v>
      </c>
      <c r="C5395" s="447" t="s">
        <v>1477</v>
      </c>
      <c r="D5395" s="447" t="s">
        <v>9</v>
      </c>
      <c r="E5395" s="447" t="s">
        <v>10</v>
      </c>
      <c r="F5395" s="447">
        <v>12000</v>
      </c>
      <c r="G5395" s="447">
        <f t="shared" si="96"/>
        <v>240000</v>
      </c>
      <c r="H5395" s="447">
        <v>20</v>
      </c>
      <c r="I5395" s="445"/>
    </row>
    <row r="5396" spans="1:24" s="442" customFormat="1" ht="24" customHeight="1" x14ac:dyDescent="0.25">
      <c r="A5396" s="447">
        <v>4261</v>
      </c>
      <c r="B5396" s="447" t="s">
        <v>5676</v>
      </c>
      <c r="C5396" s="447" t="s">
        <v>1477</v>
      </c>
      <c r="D5396" s="447" t="s">
        <v>9</v>
      </c>
      <c r="E5396" s="447" t="s">
        <v>10</v>
      </c>
      <c r="F5396" s="447">
        <v>7000</v>
      </c>
      <c r="G5396" s="447">
        <f t="shared" si="96"/>
        <v>105000</v>
      </c>
      <c r="H5396" s="447">
        <v>15</v>
      </c>
      <c r="I5396" s="445"/>
    </row>
    <row r="5397" spans="1:24" s="442" customFormat="1" ht="24" customHeight="1" x14ac:dyDescent="0.25">
      <c r="A5397" s="447">
        <v>4261</v>
      </c>
      <c r="B5397" s="447" t="s">
        <v>5677</v>
      </c>
      <c r="C5397" s="447" t="s">
        <v>3318</v>
      </c>
      <c r="D5397" s="447" t="s">
        <v>9</v>
      </c>
      <c r="E5397" s="447" t="s">
        <v>10</v>
      </c>
      <c r="F5397" s="447">
        <v>22000</v>
      </c>
      <c r="G5397" s="447">
        <f t="shared" si="96"/>
        <v>220000</v>
      </c>
      <c r="H5397" s="447">
        <v>10</v>
      </c>
      <c r="I5397" s="445"/>
    </row>
    <row r="5398" spans="1:24" s="442" customFormat="1" ht="24" customHeight="1" x14ac:dyDescent="0.25">
      <c r="A5398" s="447">
        <v>4261</v>
      </c>
      <c r="B5398" s="447" t="s">
        <v>5678</v>
      </c>
      <c r="C5398" s="447" t="s">
        <v>1477</v>
      </c>
      <c r="D5398" s="447" t="s">
        <v>9</v>
      </c>
      <c r="E5398" s="447" t="s">
        <v>10</v>
      </c>
      <c r="F5398" s="447">
        <v>6000</v>
      </c>
      <c r="G5398" s="447">
        <f t="shared" si="96"/>
        <v>96000</v>
      </c>
      <c r="H5398" s="447">
        <v>16</v>
      </c>
      <c r="I5398" s="445"/>
    </row>
    <row r="5399" spans="1:24" s="442" customFormat="1" ht="24" customHeight="1" x14ac:dyDescent="0.25">
      <c r="A5399" s="447">
        <v>4261</v>
      </c>
      <c r="B5399" s="447" t="s">
        <v>5679</v>
      </c>
      <c r="C5399" s="447" t="s">
        <v>1479</v>
      </c>
      <c r="D5399" s="447" t="s">
        <v>9</v>
      </c>
      <c r="E5399" s="447" t="s">
        <v>10</v>
      </c>
      <c r="F5399" s="447">
        <v>7500</v>
      </c>
      <c r="G5399" s="447">
        <f t="shared" si="96"/>
        <v>187500</v>
      </c>
      <c r="H5399" s="447">
        <v>25</v>
      </c>
      <c r="I5399" s="445"/>
    </row>
    <row r="5400" spans="1:24" s="442" customFormat="1" ht="24" customHeight="1" x14ac:dyDescent="0.25">
      <c r="A5400" s="447">
        <v>4261</v>
      </c>
      <c r="B5400" s="447" t="s">
        <v>5680</v>
      </c>
      <c r="C5400" s="447" t="s">
        <v>1477</v>
      </c>
      <c r="D5400" s="447" t="s">
        <v>9</v>
      </c>
      <c r="E5400" s="447" t="s">
        <v>10</v>
      </c>
      <c r="F5400" s="447">
        <v>4000</v>
      </c>
      <c r="G5400" s="447">
        <f t="shared" si="96"/>
        <v>140000</v>
      </c>
      <c r="H5400" s="447">
        <v>35</v>
      </c>
      <c r="I5400" s="445"/>
    </row>
    <row r="5401" spans="1:24" s="442" customFormat="1" ht="24" customHeight="1" x14ac:dyDescent="0.25">
      <c r="A5401" s="447">
        <v>4261</v>
      </c>
      <c r="B5401" s="447" t="s">
        <v>5681</v>
      </c>
      <c r="C5401" s="447" t="s">
        <v>1477</v>
      </c>
      <c r="D5401" s="447" t="s">
        <v>9</v>
      </c>
      <c r="E5401" s="447" t="s">
        <v>10</v>
      </c>
      <c r="F5401" s="447">
        <v>4000</v>
      </c>
      <c r="G5401" s="447">
        <f t="shared" si="96"/>
        <v>80000</v>
      </c>
      <c r="H5401" s="447">
        <v>20</v>
      </c>
      <c r="I5401" s="445"/>
    </row>
    <row r="5402" spans="1:24" s="442" customFormat="1" ht="24" customHeight="1" x14ac:dyDescent="0.25">
      <c r="A5402" s="447">
        <v>4261</v>
      </c>
      <c r="B5402" s="447" t="s">
        <v>5682</v>
      </c>
      <c r="C5402" s="447" t="s">
        <v>2298</v>
      </c>
      <c r="D5402" s="447" t="s">
        <v>9</v>
      </c>
      <c r="E5402" s="447" t="s">
        <v>10</v>
      </c>
      <c r="F5402" s="447">
        <v>12000</v>
      </c>
      <c r="G5402" s="447">
        <f t="shared" si="96"/>
        <v>300000</v>
      </c>
      <c r="H5402" s="447">
        <v>25</v>
      </c>
      <c r="I5402" s="445"/>
    </row>
    <row r="5403" spans="1:24" ht="15" customHeight="1" x14ac:dyDescent="0.25">
      <c r="A5403" s="521" t="s">
        <v>3159</v>
      </c>
      <c r="B5403" s="522"/>
      <c r="C5403" s="522"/>
      <c r="D5403" s="522"/>
      <c r="E5403" s="522"/>
      <c r="F5403" s="522"/>
      <c r="G5403" s="522"/>
      <c r="H5403" s="523"/>
      <c r="I5403" s="23"/>
      <c r="P5403"/>
      <c r="Q5403"/>
      <c r="R5403"/>
      <c r="S5403"/>
      <c r="T5403"/>
      <c r="U5403"/>
      <c r="V5403"/>
      <c r="W5403"/>
      <c r="X5403"/>
    </row>
    <row r="5404" spans="1:24" ht="15" customHeight="1" x14ac:dyDescent="0.25">
      <c r="A5404" s="518" t="s">
        <v>12</v>
      </c>
      <c r="B5404" s="519"/>
      <c r="C5404" s="519"/>
      <c r="D5404" s="519"/>
      <c r="E5404" s="519"/>
      <c r="F5404" s="519"/>
      <c r="G5404" s="519"/>
      <c r="H5404" s="520"/>
      <c r="I5404" s="23"/>
      <c r="P5404"/>
      <c r="Q5404"/>
      <c r="R5404"/>
      <c r="S5404"/>
      <c r="T5404"/>
      <c r="U5404"/>
      <c r="V5404"/>
      <c r="W5404"/>
      <c r="X5404"/>
    </row>
    <row r="5405" spans="1:24" ht="27" x14ac:dyDescent="0.25">
      <c r="A5405" s="352">
        <v>4251</v>
      </c>
      <c r="B5405" s="352" t="s">
        <v>3160</v>
      </c>
      <c r="C5405" s="352" t="s">
        <v>460</v>
      </c>
      <c r="D5405" s="352" t="s">
        <v>1218</v>
      </c>
      <c r="E5405" s="352" t="s">
        <v>14</v>
      </c>
      <c r="F5405" s="352">
        <v>186270</v>
      </c>
      <c r="G5405" s="352">
        <v>186270</v>
      </c>
      <c r="H5405" s="352">
        <v>1</v>
      </c>
      <c r="I5405" s="23"/>
      <c r="P5405"/>
      <c r="Q5405"/>
      <c r="R5405"/>
      <c r="S5405"/>
      <c r="T5405"/>
      <c r="U5405"/>
      <c r="V5405"/>
      <c r="W5405"/>
      <c r="X5405"/>
    </row>
    <row r="5406" spans="1:24" ht="15" customHeight="1" x14ac:dyDescent="0.25">
      <c r="A5406" s="518" t="s">
        <v>16</v>
      </c>
      <c r="B5406" s="519"/>
      <c r="C5406" s="519"/>
      <c r="D5406" s="519"/>
      <c r="E5406" s="519"/>
      <c r="F5406" s="519"/>
      <c r="G5406" s="519"/>
      <c r="H5406" s="520"/>
      <c r="I5406" s="23"/>
      <c r="P5406"/>
      <c r="Q5406"/>
      <c r="R5406"/>
      <c r="S5406"/>
      <c r="T5406"/>
      <c r="U5406"/>
      <c r="V5406"/>
      <c r="W5406"/>
      <c r="X5406"/>
    </row>
    <row r="5407" spans="1:24" ht="27" x14ac:dyDescent="0.25">
      <c r="A5407" s="352">
        <v>4251</v>
      </c>
      <c r="B5407" s="352" t="s">
        <v>3161</v>
      </c>
      <c r="C5407" s="352" t="s">
        <v>3162</v>
      </c>
      <c r="D5407" s="352" t="s">
        <v>387</v>
      </c>
      <c r="E5407" s="352" t="s">
        <v>14</v>
      </c>
      <c r="F5407" s="352">
        <v>9313680</v>
      </c>
      <c r="G5407" s="352">
        <v>9313680</v>
      </c>
      <c r="H5407" s="352">
        <v>1</v>
      </c>
      <c r="I5407" s="23"/>
      <c r="P5407"/>
      <c r="Q5407"/>
      <c r="R5407"/>
      <c r="S5407"/>
      <c r="T5407"/>
      <c r="U5407"/>
      <c r="V5407"/>
      <c r="W5407"/>
      <c r="X5407"/>
    </row>
    <row r="5408" spans="1:24" ht="15" customHeight="1" x14ac:dyDescent="0.25">
      <c r="A5408" s="521" t="s">
        <v>5820</v>
      </c>
      <c r="B5408" s="522"/>
      <c r="C5408" s="522"/>
      <c r="D5408" s="522"/>
      <c r="E5408" s="522"/>
      <c r="F5408" s="522"/>
      <c r="G5408" s="522"/>
      <c r="H5408" s="523"/>
      <c r="I5408" s="445"/>
      <c r="P5408"/>
      <c r="Q5408"/>
      <c r="R5408"/>
      <c r="S5408"/>
      <c r="T5408"/>
      <c r="U5408"/>
      <c r="V5408"/>
      <c r="W5408"/>
      <c r="X5408"/>
    </row>
    <row r="5409" spans="1:24" ht="15" customHeight="1" x14ac:dyDescent="0.25">
      <c r="A5409" s="518" t="s">
        <v>12</v>
      </c>
      <c r="B5409" s="519"/>
      <c r="C5409" s="519"/>
      <c r="D5409" s="519"/>
      <c r="E5409" s="519"/>
      <c r="F5409" s="519"/>
      <c r="G5409" s="519"/>
      <c r="H5409" s="520"/>
      <c r="I5409" s="23"/>
      <c r="P5409"/>
      <c r="Q5409"/>
      <c r="R5409"/>
      <c r="S5409"/>
      <c r="T5409"/>
      <c r="U5409"/>
      <c r="V5409"/>
      <c r="W5409"/>
      <c r="X5409"/>
    </row>
    <row r="5410" spans="1:24" ht="40.5" x14ac:dyDescent="0.25">
      <c r="A5410" s="248">
        <v>4239</v>
      </c>
      <c r="B5410" s="248" t="s">
        <v>2880</v>
      </c>
      <c r="C5410" s="248" t="s">
        <v>440</v>
      </c>
      <c r="D5410" s="248" t="s">
        <v>9</v>
      </c>
      <c r="E5410" s="248" t="s">
        <v>14</v>
      </c>
      <c r="F5410" s="248">
        <v>478400</v>
      </c>
      <c r="G5410" s="248">
        <v>478400</v>
      </c>
      <c r="H5410" s="248">
        <v>1</v>
      </c>
      <c r="I5410" s="23"/>
      <c r="P5410"/>
      <c r="Q5410"/>
      <c r="R5410"/>
      <c r="S5410"/>
      <c r="T5410"/>
      <c r="U5410"/>
      <c r="V5410"/>
      <c r="W5410"/>
      <c r="X5410"/>
    </row>
    <row r="5411" spans="1:24" ht="40.5" x14ac:dyDescent="0.25">
      <c r="A5411" s="248">
        <v>4239</v>
      </c>
      <c r="B5411" s="248" t="s">
        <v>2881</v>
      </c>
      <c r="C5411" s="248" t="s">
        <v>440</v>
      </c>
      <c r="D5411" s="248" t="s">
        <v>9</v>
      </c>
      <c r="E5411" s="248" t="s">
        <v>14</v>
      </c>
      <c r="F5411" s="248">
        <v>434000</v>
      </c>
      <c r="G5411" s="248">
        <v>434000</v>
      </c>
      <c r="H5411" s="248">
        <v>1</v>
      </c>
      <c r="I5411" s="23"/>
      <c r="P5411"/>
      <c r="Q5411"/>
      <c r="R5411"/>
      <c r="S5411"/>
      <c r="T5411"/>
      <c r="U5411"/>
      <c r="V5411"/>
      <c r="W5411"/>
      <c r="X5411"/>
    </row>
    <row r="5412" spans="1:24" ht="40.5" x14ac:dyDescent="0.25">
      <c r="A5412" s="221">
        <v>4239</v>
      </c>
      <c r="B5412" s="248" t="s">
        <v>1309</v>
      </c>
      <c r="C5412" s="248" t="s">
        <v>440</v>
      </c>
      <c r="D5412" s="248" t="s">
        <v>9</v>
      </c>
      <c r="E5412" s="248" t="s">
        <v>14</v>
      </c>
      <c r="F5412" s="248">
        <v>636000</v>
      </c>
      <c r="G5412" s="248">
        <v>636000</v>
      </c>
      <c r="H5412" s="248">
        <v>1</v>
      </c>
      <c r="I5412" s="23"/>
      <c r="P5412"/>
      <c r="Q5412"/>
      <c r="R5412"/>
      <c r="S5412"/>
      <c r="T5412"/>
      <c r="U5412"/>
      <c r="V5412"/>
      <c r="W5412"/>
      <c r="X5412"/>
    </row>
    <row r="5413" spans="1:24" ht="40.5" x14ac:dyDescent="0.25">
      <c r="A5413" s="221">
        <v>4239</v>
      </c>
      <c r="B5413" s="221" t="s">
        <v>1310</v>
      </c>
      <c r="C5413" s="221" t="s">
        <v>440</v>
      </c>
      <c r="D5413" s="221" t="s">
        <v>9</v>
      </c>
      <c r="E5413" s="221" t="s">
        <v>14</v>
      </c>
      <c r="F5413" s="221">
        <v>898000</v>
      </c>
      <c r="G5413" s="221">
        <v>898000</v>
      </c>
      <c r="H5413" s="221">
        <v>1</v>
      </c>
      <c r="I5413" s="23"/>
      <c r="P5413"/>
      <c r="Q5413"/>
      <c r="R5413"/>
      <c r="S5413"/>
      <c r="T5413"/>
      <c r="U5413"/>
      <c r="V5413"/>
      <c r="W5413"/>
      <c r="X5413"/>
    </row>
    <row r="5414" spans="1:24" ht="40.5" x14ac:dyDescent="0.25">
      <c r="A5414" s="221">
        <v>4239</v>
      </c>
      <c r="B5414" s="221" t="s">
        <v>1311</v>
      </c>
      <c r="C5414" s="221" t="s">
        <v>440</v>
      </c>
      <c r="D5414" s="221" t="s">
        <v>9</v>
      </c>
      <c r="E5414" s="221" t="s">
        <v>14</v>
      </c>
      <c r="F5414" s="221">
        <v>1073000</v>
      </c>
      <c r="G5414" s="221">
        <v>1073000</v>
      </c>
      <c r="H5414" s="221">
        <v>1</v>
      </c>
      <c r="I5414" s="23"/>
      <c r="P5414"/>
      <c r="Q5414"/>
      <c r="R5414"/>
      <c r="S5414"/>
      <c r="T5414"/>
      <c r="U5414"/>
      <c r="V5414"/>
      <c r="W5414"/>
      <c r="X5414"/>
    </row>
    <row r="5415" spans="1:24" ht="40.5" x14ac:dyDescent="0.25">
      <c r="A5415" s="221">
        <v>4239</v>
      </c>
      <c r="B5415" s="221" t="s">
        <v>1312</v>
      </c>
      <c r="C5415" s="221" t="s">
        <v>440</v>
      </c>
      <c r="D5415" s="221" t="s">
        <v>9</v>
      </c>
      <c r="E5415" s="221" t="s">
        <v>14</v>
      </c>
      <c r="F5415" s="221">
        <v>247600</v>
      </c>
      <c r="G5415" s="221">
        <v>247600</v>
      </c>
      <c r="H5415" s="221">
        <v>1</v>
      </c>
      <c r="I5415" s="23"/>
      <c r="P5415"/>
      <c r="Q5415"/>
      <c r="R5415"/>
      <c r="S5415"/>
      <c r="T5415"/>
      <c r="U5415"/>
      <c r="V5415"/>
      <c r="W5415"/>
      <c r="X5415"/>
    </row>
    <row r="5416" spans="1:24" s="442" customFormat="1" ht="40.5" x14ac:dyDescent="0.25">
      <c r="A5416" s="447">
        <v>4239</v>
      </c>
      <c r="B5416" s="447" t="s">
        <v>5821</v>
      </c>
      <c r="C5416" s="447" t="s">
        <v>440</v>
      </c>
      <c r="D5416" s="447" t="s">
        <v>9</v>
      </c>
      <c r="E5416" s="447" t="s">
        <v>14</v>
      </c>
      <c r="F5416" s="447">
        <v>1126000</v>
      </c>
      <c r="G5416" s="447">
        <v>1126000</v>
      </c>
      <c r="H5416" s="447">
        <v>1</v>
      </c>
      <c r="I5416" s="445"/>
    </row>
    <row r="5417" spans="1:24" s="442" customFormat="1" ht="40.5" x14ac:dyDescent="0.25">
      <c r="A5417" s="447">
        <v>4239</v>
      </c>
      <c r="B5417" s="447" t="s">
        <v>5822</v>
      </c>
      <c r="C5417" s="447" t="s">
        <v>440</v>
      </c>
      <c r="D5417" s="447" t="s">
        <v>9</v>
      </c>
      <c r="E5417" s="447" t="s">
        <v>14</v>
      </c>
      <c r="F5417" s="447">
        <v>362600</v>
      </c>
      <c r="G5417" s="447">
        <v>362600</v>
      </c>
      <c r="H5417" s="447">
        <v>1</v>
      </c>
      <c r="I5417" s="445"/>
    </row>
    <row r="5418" spans="1:24" ht="15" customHeight="1" x14ac:dyDescent="0.25">
      <c r="A5418" s="521" t="s">
        <v>4568</v>
      </c>
      <c r="B5418" s="522"/>
      <c r="C5418" s="522"/>
      <c r="D5418" s="522"/>
      <c r="E5418" s="522"/>
      <c r="F5418" s="522"/>
      <c r="G5418" s="522"/>
      <c r="H5418" s="523"/>
      <c r="I5418" s="23"/>
      <c r="P5418"/>
      <c r="Q5418"/>
      <c r="R5418"/>
      <c r="S5418"/>
      <c r="T5418"/>
      <c r="U5418"/>
      <c r="V5418"/>
      <c r="W5418"/>
      <c r="X5418"/>
    </row>
    <row r="5419" spans="1:24" ht="15" customHeight="1" x14ac:dyDescent="0.25">
      <c r="A5419" s="518" t="s">
        <v>8</v>
      </c>
      <c r="B5419" s="519"/>
      <c r="C5419" s="519"/>
      <c r="D5419" s="519"/>
      <c r="E5419" s="519"/>
      <c r="F5419" s="519"/>
      <c r="G5419" s="519"/>
      <c r="H5419" s="520"/>
      <c r="I5419" s="23"/>
      <c r="P5419"/>
      <c r="Q5419"/>
      <c r="R5419"/>
      <c r="S5419"/>
      <c r="T5419"/>
      <c r="U5419"/>
      <c r="V5419"/>
      <c r="W5419"/>
      <c r="X5419"/>
    </row>
    <row r="5420" spans="1:24" x14ac:dyDescent="0.25">
      <c r="A5420" s="248">
        <v>4267</v>
      </c>
      <c r="B5420" s="248" t="s">
        <v>4569</v>
      </c>
      <c r="C5420" s="248" t="s">
        <v>965</v>
      </c>
      <c r="D5420" s="248" t="s">
        <v>387</v>
      </c>
      <c r="E5420" s="248" t="s">
        <v>14</v>
      </c>
      <c r="F5420" s="248">
        <v>600000</v>
      </c>
      <c r="G5420" s="248">
        <f>+F5420*H5420</f>
        <v>600000</v>
      </c>
      <c r="H5420" s="248" t="s">
        <v>704</v>
      </c>
      <c r="I5420" s="23"/>
      <c r="P5420"/>
      <c r="Q5420"/>
      <c r="R5420"/>
      <c r="S5420"/>
      <c r="T5420"/>
      <c r="U5420"/>
      <c r="V5420"/>
      <c r="W5420"/>
      <c r="X5420"/>
    </row>
    <row r="5421" spans="1:24" x14ac:dyDescent="0.25">
      <c r="A5421" s="248">
        <v>4267</v>
      </c>
      <c r="B5421" s="248" t="s">
        <v>4570</v>
      </c>
      <c r="C5421" s="248" t="s">
        <v>963</v>
      </c>
      <c r="D5421" s="248" t="s">
        <v>387</v>
      </c>
      <c r="E5421" s="248" t="s">
        <v>14</v>
      </c>
      <c r="F5421" s="248">
        <v>9000</v>
      </c>
      <c r="G5421" s="248">
        <f>+F5421*H5421</f>
        <v>2997000</v>
      </c>
      <c r="H5421" s="248">
        <v>333</v>
      </c>
      <c r="I5421" s="23"/>
      <c r="P5421"/>
      <c r="Q5421"/>
      <c r="R5421"/>
      <c r="S5421"/>
      <c r="T5421"/>
      <c r="U5421"/>
      <c r="V5421"/>
      <c r="W5421"/>
      <c r="X5421"/>
    </row>
    <row r="5422" spans="1:24" s="442" customFormat="1" x14ac:dyDescent="0.25">
      <c r="A5422" s="447">
        <v>5129</v>
      </c>
      <c r="B5422" s="447" t="s">
        <v>5552</v>
      </c>
      <c r="C5422" s="447" t="s">
        <v>3794</v>
      </c>
      <c r="D5422" s="447" t="s">
        <v>9</v>
      </c>
      <c r="E5422" s="447" t="s">
        <v>10</v>
      </c>
      <c r="F5422" s="447">
        <v>130000</v>
      </c>
      <c r="G5422" s="447">
        <f t="shared" ref="G5422:G5430" si="97">+F5422*H5422</f>
        <v>260000</v>
      </c>
      <c r="H5422" s="447">
        <v>2</v>
      </c>
      <c r="I5422" s="445"/>
    </row>
    <row r="5423" spans="1:24" s="442" customFormat="1" x14ac:dyDescent="0.25">
      <c r="A5423" s="447">
        <v>5129</v>
      </c>
      <c r="B5423" s="447" t="s">
        <v>5553</v>
      </c>
      <c r="C5423" s="447" t="s">
        <v>1348</v>
      </c>
      <c r="D5423" s="447" t="s">
        <v>9</v>
      </c>
      <c r="E5423" s="447" t="s">
        <v>10</v>
      </c>
      <c r="F5423" s="447">
        <v>170000</v>
      </c>
      <c r="G5423" s="447">
        <f t="shared" si="97"/>
        <v>680000</v>
      </c>
      <c r="H5423" s="447">
        <v>4</v>
      </c>
      <c r="I5423" s="445"/>
    </row>
    <row r="5424" spans="1:24" s="442" customFormat="1" x14ac:dyDescent="0.25">
      <c r="A5424" s="447">
        <v>5129</v>
      </c>
      <c r="B5424" s="447" t="s">
        <v>5554</v>
      </c>
      <c r="C5424" s="447" t="s">
        <v>3435</v>
      </c>
      <c r="D5424" s="447" t="s">
        <v>9</v>
      </c>
      <c r="E5424" s="447" t="s">
        <v>10</v>
      </c>
      <c r="F5424" s="447">
        <v>180000</v>
      </c>
      <c r="G5424" s="447">
        <f t="shared" si="97"/>
        <v>180000</v>
      </c>
      <c r="H5424" s="447">
        <v>1</v>
      </c>
      <c r="I5424" s="445"/>
    </row>
    <row r="5425" spans="1:24" s="442" customFormat="1" x14ac:dyDescent="0.25">
      <c r="A5425" s="447">
        <v>5129</v>
      </c>
      <c r="B5425" s="447" t="s">
        <v>5555</v>
      </c>
      <c r="C5425" s="447" t="s">
        <v>1359</v>
      </c>
      <c r="D5425" s="447" t="s">
        <v>9</v>
      </c>
      <c r="E5425" s="447" t="s">
        <v>10</v>
      </c>
      <c r="F5425" s="447">
        <v>150000</v>
      </c>
      <c r="G5425" s="447">
        <f t="shared" si="97"/>
        <v>1200000</v>
      </c>
      <c r="H5425" s="447">
        <v>8</v>
      </c>
      <c r="I5425" s="445"/>
    </row>
    <row r="5426" spans="1:24" s="442" customFormat="1" x14ac:dyDescent="0.25">
      <c r="A5426" s="447">
        <v>5129</v>
      </c>
      <c r="B5426" s="447" t="s">
        <v>5556</v>
      </c>
      <c r="C5426" s="447" t="s">
        <v>3242</v>
      </c>
      <c r="D5426" s="447" t="s">
        <v>9</v>
      </c>
      <c r="E5426" s="447" t="s">
        <v>10</v>
      </c>
      <c r="F5426" s="447">
        <v>150000</v>
      </c>
      <c r="G5426" s="447">
        <f t="shared" si="97"/>
        <v>1800000</v>
      </c>
      <c r="H5426" s="447">
        <v>12</v>
      </c>
      <c r="I5426" s="445"/>
    </row>
    <row r="5427" spans="1:24" s="442" customFormat="1" x14ac:dyDescent="0.25">
      <c r="A5427" s="447">
        <v>5129</v>
      </c>
      <c r="B5427" s="447" t="s">
        <v>5557</v>
      </c>
      <c r="C5427" s="447" t="s">
        <v>1350</v>
      </c>
      <c r="D5427" s="447" t="s">
        <v>9</v>
      </c>
      <c r="E5427" s="447" t="s">
        <v>10</v>
      </c>
      <c r="F5427" s="447">
        <v>136000</v>
      </c>
      <c r="G5427" s="447">
        <f t="shared" si="97"/>
        <v>272000</v>
      </c>
      <c r="H5427" s="447">
        <v>2</v>
      </c>
      <c r="I5427" s="445"/>
    </row>
    <row r="5428" spans="1:24" s="442" customFormat="1" x14ac:dyDescent="0.25">
      <c r="A5428" s="447">
        <v>5129</v>
      </c>
      <c r="B5428" s="447" t="s">
        <v>5558</v>
      </c>
      <c r="C5428" s="447" t="s">
        <v>1355</v>
      </c>
      <c r="D5428" s="447" t="s">
        <v>9</v>
      </c>
      <c r="E5428" s="447" t="s">
        <v>10</v>
      </c>
      <c r="F5428" s="447">
        <v>195000</v>
      </c>
      <c r="G5428" s="447">
        <f t="shared" si="97"/>
        <v>1755000</v>
      </c>
      <c r="H5428" s="447">
        <v>9</v>
      </c>
      <c r="I5428" s="445"/>
    </row>
    <row r="5429" spans="1:24" s="442" customFormat="1" x14ac:dyDescent="0.25">
      <c r="A5429" s="447">
        <v>5129</v>
      </c>
      <c r="B5429" s="447" t="s">
        <v>5559</v>
      </c>
      <c r="C5429" s="447" t="s">
        <v>5560</v>
      </c>
      <c r="D5429" s="447" t="s">
        <v>9</v>
      </c>
      <c r="E5429" s="447" t="s">
        <v>10</v>
      </c>
      <c r="F5429" s="447">
        <v>196000</v>
      </c>
      <c r="G5429" s="447">
        <f t="shared" si="97"/>
        <v>392000</v>
      </c>
      <c r="H5429" s="447">
        <v>2</v>
      </c>
      <c r="I5429" s="445"/>
    </row>
    <row r="5430" spans="1:24" s="442" customFormat="1" x14ac:dyDescent="0.25">
      <c r="A5430" s="447">
        <v>5129</v>
      </c>
      <c r="B5430" s="447" t="s">
        <v>5561</v>
      </c>
      <c r="C5430" s="447" t="s">
        <v>1348</v>
      </c>
      <c r="D5430" s="447" t="s">
        <v>9</v>
      </c>
      <c r="E5430" s="447" t="s">
        <v>10</v>
      </c>
      <c r="F5430" s="447">
        <v>100000</v>
      </c>
      <c r="G5430" s="447">
        <f t="shared" si="97"/>
        <v>200000</v>
      </c>
      <c r="H5430" s="447">
        <v>2</v>
      </c>
      <c r="I5430" s="445"/>
    </row>
    <row r="5431" spans="1:24" ht="15" customHeight="1" x14ac:dyDescent="0.25">
      <c r="A5431" s="521" t="s">
        <v>1305</v>
      </c>
      <c r="B5431" s="522"/>
      <c r="C5431" s="522"/>
      <c r="D5431" s="522"/>
      <c r="E5431" s="522"/>
      <c r="F5431" s="522"/>
      <c r="G5431" s="522"/>
      <c r="H5431" s="523"/>
      <c r="I5431" s="23"/>
      <c r="P5431"/>
      <c r="Q5431"/>
      <c r="R5431"/>
      <c r="S5431"/>
      <c r="T5431"/>
      <c r="U5431"/>
      <c r="V5431"/>
      <c r="W5431"/>
      <c r="X5431"/>
    </row>
    <row r="5432" spans="1:24" ht="15" customHeight="1" x14ac:dyDescent="0.25">
      <c r="A5432" s="518" t="s">
        <v>12</v>
      </c>
      <c r="B5432" s="519"/>
      <c r="C5432" s="519"/>
      <c r="D5432" s="519"/>
      <c r="E5432" s="519"/>
      <c r="F5432" s="519"/>
      <c r="G5432" s="519"/>
      <c r="H5432" s="520"/>
      <c r="I5432" s="23"/>
      <c r="P5432"/>
      <c r="Q5432"/>
      <c r="R5432"/>
      <c r="S5432"/>
      <c r="T5432"/>
      <c r="U5432"/>
      <c r="V5432"/>
      <c r="W5432"/>
      <c r="X5432"/>
    </row>
    <row r="5433" spans="1:24" ht="40.5" x14ac:dyDescent="0.25">
      <c r="A5433" s="343">
        <v>4239</v>
      </c>
      <c r="B5433" s="343" t="s">
        <v>2882</v>
      </c>
      <c r="C5433" s="343" t="s">
        <v>503</v>
      </c>
      <c r="D5433" s="343" t="s">
        <v>9</v>
      </c>
      <c r="E5433" s="343" t="s">
        <v>14</v>
      </c>
      <c r="F5433" s="343">
        <v>1500000</v>
      </c>
      <c r="G5433" s="343">
        <v>1500000</v>
      </c>
      <c r="H5433" s="343">
        <v>1</v>
      </c>
      <c r="I5433" s="23"/>
      <c r="P5433"/>
      <c r="Q5433"/>
      <c r="R5433"/>
      <c r="S5433"/>
      <c r="T5433"/>
      <c r="U5433"/>
      <c r="V5433"/>
      <c r="W5433"/>
      <c r="X5433"/>
    </row>
    <row r="5434" spans="1:24" ht="40.5" x14ac:dyDescent="0.25">
      <c r="A5434" s="343">
        <v>4239</v>
      </c>
      <c r="B5434" s="343" t="s">
        <v>2883</v>
      </c>
      <c r="C5434" s="343" t="s">
        <v>503</v>
      </c>
      <c r="D5434" s="343" t="s">
        <v>9</v>
      </c>
      <c r="E5434" s="343" t="s">
        <v>14</v>
      </c>
      <c r="F5434" s="343">
        <v>1900000</v>
      </c>
      <c r="G5434" s="343">
        <v>1900000</v>
      </c>
      <c r="H5434" s="343">
        <v>1</v>
      </c>
      <c r="I5434" s="23"/>
      <c r="P5434"/>
      <c r="Q5434"/>
      <c r="R5434"/>
      <c r="S5434"/>
      <c r="T5434"/>
      <c r="U5434"/>
      <c r="V5434"/>
      <c r="W5434"/>
      <c r="X5434"/>
    </row>
    <row r="5435" spans="1:24" ht="40.5" x14ac:dyDescent="0.25">
      <c r="A5435" s="343">
        <v>4239</v>
      </c>
      <c r="B5435" s="343" t="s">
        <v>2884</v>
      </c>
      <c r="C5435" s="343" t="s">
        <v>503</v>
      </c>
      <c r="D5435" s="343" t="s">
        <v>9</v>
      </c>
      <c r="E5435" s="343" t="s">
        <v>14</v>
      </c>
      <c r="F5435" s="343">
        <v>1700000</v>
      </c>
      <c r="G5435" s="343">
        <v>1700000</v>
      </c>
      <c r="H5435" s="343">
        <v>1</v>
      </c>
      <c r="I5435" s="23"/>
      <c r="P5435"/>
      <c r="Q5435"/>
      <c r="R5435"/>
      <c r="S5435"/>
      <c r="T5435"/>
      <c r="U5435"/>
      <c r="V5435"/>
      <c r="W5435"/>
      <c r="X5435"/>
    </row>
    <row r="5436" spans="1:24" ht="40.5" x14ac:dyDescent="0.25">
      <c r="A5436" s="343">
        <v>4239</v>
      </c>
      <c r="B5436" s="343" t="s">
        <v>2885</v>
      </c>
      <c r="C5436" s="343" t="s">
        <v>503</v>
      </c>
      <c r="D5436" s="343" t="s">
        <v>9</v>
      </c>
      <c r="E5436" s="343" t="s">
        <v>14</v>
      </c>
      <c r="F5436" s="343">
        <v>3600000</v>
      </c>
      <c r="G5436" s="343">
        <v>3600000</v>
      </c>
      <c r="H5436" s="343">
        <v>1</v>
      </c>
      <c r="I5436" s="23"/>
      <c r="P5436"/>
      <c r="Q5436"/>
      <c r="R5436"/>
      <c r="S5436"/>
      <c r="T5436"/>
      <c r="U5436"/>
      <c r="V5436"/>
      <c r="W5436"/>
      <c r="X5436"/>
    </row>
    <row r="5437" spans="1:24" ht="40.5" x14ac:dyDescent="0.25">
      <c r="A5437" s="343">
        <v>4239</v>
      </c>
      <c r="B5437" s="343" t="s">
        <v>2886</v>
      </c>
      <c r="C5437" s="343" t="s">
        <v>503</v>
      </c>
      <c r="D5437" s="343" t="s">
        <v>9</v>
      </c>
      <c r="E5437" s="343" t="s">
        <v>14</v>
      </c>
      <c r="F5437" s="343">
        <v>1500000</v>
      </c>
      <c r="G5437" s="343">
        <v>1500000</v>
      </c>
      <c r="H5437" s="343">
        <v>1</v>
      </c>
      <c r="I5437" s="23"/>
      <c r="P5437"/>
      <c r="Q5437"/>
      <c r="R5437"/>
      <c r="S5437"/>
      <c r="T5437"/>
      <c r="U5437"/>
      <c r="V5437"/>
      <c r="W5437"/>
      <c r="X5437"/>
    </row>
    <row r="5438" spans="1:24" ht="40.5" x14ac:dyDescent="0.25">
      <c r="A5438" s="343">
        <v>4239</v>
      </c>
      <c r="B5438" s="343" t="s">
        <v>2887</v>
      </c>
      <c r="C5438" s="343" t="s">
        <v>503</v>
      </c>
      <c r="D5438" s="343" t="s">
        <v>9</v>
      </c>
      <c r="E5438" s="343" t="s">
        <v>14</v>
      </c>
      <c r="F5438" s="343">
        <v>2500000</v>
      </c>
      <c r="G5438" s="343">
        <v>2500000</v>
      </c>
      <c r="H5438" s="343">
        <v>1</v>
      </c>
      <c r="I5438" s="23"/>
      <c r="P5438"/>
      <c r="Q5438"/>
      <c r="R5438"/>
      <c r="S5438"/>
      <c r="T5438"/>
      <c r="U5438"/>
      <c r="V5438"/>
      <c r="W5438"/>
      <c r="X5438"/>
    </row>
    <row r="5439" spans="1:24" ht="40.5" x14ac:dyDescent="0.25">
      <c r="A5439" s="343">
        <v>4239</v>
      </c>
      <c r="B5439" s="343" t="s">
        <v>1297</v>
      </c>
      <c r="C5439" s="343" t="s">
        <v>503</v>
      </c>
      <c r="D5439" s="343" t="s">
        <v>9</v>
      </c>
      <c r="E5439" s="343" t="s">
        <v>14</v>
      </c>
      <c r="F5439" s="343">
        <v>888000</v>
      </c>
      <c r="G5439" s="343">
        <v>888000</v>
      </c>
      <c r="H5439" s="343">
        <v>1</v>
      </c>
      <c r="I5439" s="23"/>
      <c r="P5439"/>
      <c r="Q5439"/>
      <c r="R5439"/>
      <c r="S5439"/>
      <c r="T5439"/>
      <c r="U5439"/>
      <c r="V5439"/>
      <c r="W5439"/>
      <c r="X5439"/>
    </row>
    <row r="5440" spans="1:24" ht="40.5" x14ac:dyDescent="0.25">
      <c r="A5440" s="343">
        <v>4239</v>
      </c>
      <c r="B5440" s="343" t="s">
        <v>1298</v>
      </c>
      <c r="C5440" s="343" t="s">
        <v>503</v>
      </c>
      <c r="D5440" s="343" t="s">
        <v>9</v>
      </c>
      <c r="E5440" s="343" t="s">
        <v>14</v>
      </c>
      <c r="F5440" s="343">
        <v>835000</v>
      </c>
      <c r="G5440" s="343">
        <v>835000</v>
      </c>
      <c r="H5440" s="343">
        <v>1</v>
      </c>
      <c r="I5440" s="23"/>
      <c r="P5440"/>
      <c r="Q5440"/>
      <c r="R5440"/>
      <c r="S5440"/>
      <c r="T5440"/>
      <c r="U5440"/>
      <c r="V5440"/>
      <c r="W5440"/>
      <c r="X5440"/>
    </row>
    <row r="5441" spans="1:27" ht="40.5" x14ac:dyDescent="0.25">
      <c r="A5441" s="222">
        <v>4239</v>
      </c>
      <c r="B5441" s="222" t="s">
        <v>1299</v>
      </c>
      <c r="C5441" s="222" t="s">
        <v>503</v>
      </c>
      <c r="D5441" s="221" t="s">
        <v>9</v>
      </c>
      <c r="E5441" s="221" t="s">
        <v>14</v>
      </c>
      <c r="F5441" s="221">
        <v>600000</v>
      </c>
      <c r="G5441" s="221">
        <v>600000</v>
      </c>
      <c r="H5441" s="222">
        <v>1</v>
      </c>
      <c r="I5441" s="23"/>
      <c r="P5441"/>
      <c r="Q5441"/>
      <c r="R5441"/>
      <c r="S5441"/>
      <c r="T5441"/>
      <c r="U5441"/>
      <c r="V5441"/>
      <c r="W5441"/>
      <c r="X5441"/>
    </row>
    <row r="5442" spans="1:27" ht="40.5" x14ac:dyDescent="0.25">
      <c r="A5442" s="222">
        <v>4239</v>
      </c>
      <c r="B5442" s="222" t="s">
        <v>1300</v>
      </c>
      <c r="C5442" s="222" t="s">
        <v>503</v>
      </c>
      <c r="D5442" s="221" t="s">
        <v>9</v>
      </c>
      <c r="E5442" s="221" t="s">
        <v>14</v>
      </c>
      <c r="F5442" s="221">
        <v>0</v>
      </c>
      <c r="G5442" s="221">
        <v>0</v>
      </c>
      <c r="H5442" s="222">
        <v>1</v>
      </c>
      <c r="I5442" s="23"/>
      <c r="P5442"/>
      <c r="Q5442"/>
      <c r="R5442"/>
      <c r="S5442"/>
      <c r="T5442"/>
      <c r="U5442"/>
      <c r="V5442"/>
      <c r="W5442"/>
      <c r="X5442"/>
    </row>
    <row r="5443" spans="1:27" ht="40.5" x14ac:dyDescent="0.25">
      <c r="A5443" s="222">
        <v>4239</v>
      </c>
      <c r="B5443" s="222" t="s">
        <v>1301</v>
      </c>
      <c r="C5443" s="222" t="s">
        <v>503</v>
      </c>
      <c r="D5443" s="221" t="s">
        <v>9</v>
      </c>
      <c r="E5443" s="221" t="s">
        <v>14</v>
      </c>
      <c r="F5443" s="221">
        <v>800000</v>
      </c>
      <c r="G5443" s="221">
        <v>800000</v>
      </c>
      <c r="H5443" s="222">
        <v>1</v>
      </c>
      <c r="I5443" s="23"/>
      <c r="P5443"/>
      <c r="Q5443"/>
      <c r="R5443"/>
      <c r="S5443"/>
      <c r="T5443"/>
      <c r="U5443"/>
      <c r="V5443"/>
      <c r="W5443"/>
      <c r="X5443"/>
    </row>
    <row r="5444" spans="1:27" ht="40.5" x14ac:dyDescent="0.25">
      <c r="A5444" s="222">
        <v>4239</v>
      </c>
      <c r="B5444" s="222" t="s">
        <v>1302</v>
      </c>
      <c r="C5444" s="222" t="s">
        <v>503</v>
      </c>
      <c r="D5444" s="221" t="s">
        <v>9</v>
      </c>
      <c r="E5444" s="221" t="s">
        <v>14</v>
      </c>
      <c r="F5444" s="221">
        <v>1298000</v>
      </c>
      <c r="G5444" s="221">
        <v>1298000</v>
      </c>
      <c r="H5444" s="222">
        <v>1</v>
      </c>
      <c r="I5444" s="23"/>
      <c r="P5444"/>
      <c r="Q5444"/>
      <c r="R5444"/>
      <c r="S5444"/>
      <c r="T5444"/>
      <c r="U5444"/>
      <c r="V5444"/>
      <c r="W5444"/>
      <c r="X5444"/>
    </row>
    <row r="5445" spans="1:27" ht="40.5" x14ac:dyDescent="0.25">
      <c r="A5445" s="222">
        <v>4239</v>
      </c>
      <c r="B5445" s="222" t="s">
        <v>1303</v>
      </c>
      <c r="C5445" s="222" t="s">
        <v>503</v>
      </c>
      <c r="D5445" s="221" t="s">
        <v>9</v>
      </c>
      <c r="E5445" s="221" t="s">
        <v>14</v>
      </c>
      <c r="F5445" s="221">
        <v>0</v>
      </c>
      <c r="G5445" s="221">
        <v>0</v>
      </c>
      <c r="H5445" s="222">
        <v>1</v>
      </c>
      <c r="I5445" s="23"/>
      <c r="P5445"/>
      <c r="Q5445"/>
      <c r="R5445"/>
      <c r="S5445"/>
      <c r="T5445"/>
      <c r="U5445"/>
      <c r="V5445"/>
      <c r="W5445"/>
      <c r="X5445"/>
    </row>
    <row r="5446" spans="1:27" ht="40.5" x14ac:dyDescent="0.25">
      <c r="A5446" s="222">
        <v>4239</v>
      </c>
      <c r="B5446" s="222" t="s">
        <v>1304</v>
      </c>
      <c r="C5446" s="222" t="s">
        <v>503</v>
      </c>
      <c r="D5446" s="221" t="s">
        <v>9</v>
      </c>
      <c r="E5446" s="221" t="s">
        <v>14</v>
      </c>
      <c r="F5446" s="221">
        <v>844000</v>
      </c>
      <c r="G5446" s="221">
        <v>844000</v>
      </c>
      <c r="H5446" s="222">
        <v>1</v>
      </c>
      <c r="I5446" s="23"/>
      <c r="P5446"/>
      <c r="Q5446"/>
      <c r="R5446"/>
      <c r="S5446"/>
      <c r="T5446"/>
      <c r="U5446"/>
      <c r="V5446"/>
      <c r="W5446"/>
      <c r="X5446"/>
    </row>
    <row r="5447" spans="1:27" s="442" customFormat="1" ht="40.5" x14ac:dyDescent="0.25">
      <c r="A5447" s="510">
        <v>4239</v>
      </c>
      <c r="B5447" s="510" t="s">
        <v>5671</v>
      </c>
      <c r="C5447" s="510" t="s">
        <v>503</v>
      </c>
      <c r="D5447" s="447" t="s">
        <v>9</v>
      </c>
      <c r="E5447" s="447" t="s">
        <v>14</v>
      </c>
      <c r="F5447" s="447">
        <v>5000000</v>
      </c>
      <c r="G5447" s="447">
        <v>5000000</v>
      </c>
      <c r="H5447" s="510">
        <v>1</v>
      </c>
      <c r="I5447" s="445"/>
    </row>
    <row r="5448" spans="1:27" s="442" customFormat="1" ht="40.5" x14ac:dyDescent="0.25">
      <c r="A5448" s="510">
        <v>4239</v>
      </c>
      <c r="B5448" s="510" t="s">
        <v>5672</v>
      </c>
      <c r="C5448" s="510" t="s">
        <v>503</v>
      </c>
      <c r="D5448" s="447" t="s">
        <v>9</v>
      </c>
      <c r="E5448" s="447" t="s">
        <v>14</v>
      </c>
      <c r="F5448" s="447">
        <v>2000000</v>
      </c>
      <c r="G5448" s="447">
        <v>2000000</v>
      </c>
      <c r="H5448" s="510">
        <v>1</v>
      </c>
      <c r="I5448" s="445"/>
    </row>
    <row r="5449" spans="1:27" s="442" customFormat="1" ht="40.5" x14ac:dyDescent="0.25">
      <c r="A5449" s="510">
        <v>4239</v>
      </c>
      <c r="B5449" s="510" t="s">
        <v>5673</v>
      </c>
      <c r="C5449" s="510" t="s">
        <v>503</v>
      </c>
      <c r="D5449" s="447" t="s">
        <v>9</v>
      </c>
      <c r="E5449" s="447" t="s">
        <v>14</v>
      </c>
      <c r="F5449" s="447">
        <v>800000</v>
      </c>
      <c r="G5449" s="447">
        <v>800000</v>
      </c>
      <c r="H5449" s="510">
        <v>1</v>
      </c>
      <c r="I5449" s="445"/>
    </row>
    <row r="5450" spans="1:27" ht="15" customHeight="1" x14ac:dyDescent="0.25">
      <c r="A5450" s="521" t="s">
        <v>226</v>
      </c>
      <c r="B5450" s="522"/>
      <c r="C5450" s="522"/>
      <c r="D5450" s="522"/>
      <c r="E5450" s="522"/>
      <c r="F5450" s="522"/>
      <c r="G5450" s="522"/>
      <c r="H5450" s="523"/>
      <c r="I5450" s="23"/>
      <c r="P5450"/>
      <c r="Q5450"/>
      <c r="R5450"/>
      <c r="S5450"/>
      <c r="T5450"/>
      <c r="U5450"/>
      <c r="V5450"/>
      <c r="W5450"/>
      <c r="X5450"/>
    </row>
    <row r="5451" spans="1:27" ht="15" customHeight="1" x14ac:dyDescent="0.25">
      <c r="A5451" s="518" t="s">
        <v>16</v>
      </c>
      <c r="B5451" s="519"/>
      <c r="C5451" s="519"/>
      <c r="D5451" s="519"/>
      <c r="E5451" s="519"/>
      <c r="F5451" s="519"/>
      <c r="G5451" s="519"/>
      <c r="H5451" s="520"/>
      <c r="I5451" s="23"/>
      <c r="P5451"/>
      <c r="Q5451"/>
      <c r="R5451"/>
      <c r="S5451"/>
      <c r="T5451"/>
      <c r="U5451"/>
      <c r="V5451"/>
      <c r="W5451"/>
      <c r="X5451"/>
    </row>
    <row r="5452" spans="1:27" x14ac:dyDescent="0.25">
      <c r="A5452" s="174"/>
      <c r="B5452" s="174"/>
      <c r="C5452" s="174"/>
      <c r="D5452" s="174"/>
      <c r="E5452" s="174"/>
      <c r="F5452" s="174"/>
      <c r="G5452" s="174"/>
      <c r="H5452" s="174"/>
      <c r="I5452" s="23"/>
      <c r="P5452"/>
      <c r="Q5452"/>
      <c r="R5452"/>
      <c r="S5452"/>
      <c r="T5452"/>
      <c r="U5452"/>
      <c r="V5452"/>
      <c r="W5452"/>
      <c r="X5452"/>
    </row>
    <row r="5453" spans="1:27" s="442" customFormat="1" ht="15" customHeight="1" x14ac:dyDescent="0.25">
      <c r="A5453" s="521" t="s">
        <v>261</v>
      </c>
      <c r="B5453" s="522"/>
      <c r="C5453" s="522"/>
      <c r="D5453" s="522"/>
      <c r="E5453" s="522"/>
      <c r="F5453" s="522"/>
      <c r="G5453" s="522"/>
      <c r="H5453" s="523"/>
      <c r="I5453" s="32"/>
      <c r="J5453" s="443"/>
      <c r="K5453" s="443"/>
      <c r="L5453" s="443"/>
      <c r="M5453" s="443"/>
      <c r="N5453" s="443"/>
      <c r="O5453" s="443"/>
      <c r="P5453" s="443"/>
      <c r="Q5453" s="443"/>
      <c r="R5453" s="443"/>
      <c r="S5453" s="443"/>
      <c r="T5453" s="443"/>
      <c r="U5453" s="443"/>
      <c r="V5453" s="443"/>
      <c r="W5453" s="443"/>
      <c r="X5453" s="443"/>
      <c r="Y5453" s="443"/>
      <c r="Z5453" s="443"/>
      <c r="AA5453" s="443"/>
    </row>
    <row r="5454" spans="1:27" s="442" customFormat="1" ht="18" customHeight="1" x14ac:dyDescent="0.25">
      <c r="A5454" s="518" t="s">
        <v>16</v>
      </c>
      <c r="B5454" s="519"/>
      <c r="C5454" s="519"/>
      <c r="D5454" s="519"/>
      <c r="E5454" s="519"/>
      <c r="F5454" s="519"/>
      <c r="G5454" s="519"/>
      <c r="H5454" s="520"/>
      <c r="I5454" s="443"/>
      <c r="J5454" s="443"/>
      <c r="K5454" s="443"/>
      <c r="L5454" s="443"/>
      <c r="M5454" s="443"/>
      <c r="N5454" s="443"/>
      <c r="O5454" s="443"/>
      <c r="P5454" s="443"/>
      <c r="Q5454" s="443"/>
      <c r="R5454" s="443"/>
      <c r="S5454" s="443"/>
      <c r="T5454" s="443"/>
      <c r="U5454" s="443"/>
      <c r="V5454" s="443"/>
      <c r="W5454" s="443"/>
      <c r="X5454" s="443"/>
      <c r="Y5454" s="443"/>
      <c r="Z5454" s="443"/>
      <c r="AA5454" s="443"/>
    </row>
    <row r="5455" spans="1:27" s="442" customFormat="1" ht="27" x14ac:dyDescent="0.25">
      <c r="A5455" s="458">
        <v>5112</v>
      </c>
      <c r="B5455" s="458" t="s">
        <v>4919</v>
      </c>
      <c r="C5455" s="458" t="s">
        <v>1804</v>
      </c>
      <c r="D5455" s="458" t="s">
        <v>387</v>
      </c>
      <c r="E5455" s="458" t="s">
        <v>14</v>
      </c>
      <c r="F5455" s="458">
        <v>0</v>
      </c>
      <c r="G5455" s="458">
        <v>0</v>
      </c>
      <c r="H5455" s="458">
        <v>1</v>
      </c>
      <c r="I5455" s="445"/>
    </row>
    <row r="5456" spans="1:27" s="442" customFormat="1" ht="15" customHeight="1" x14ac:dyDescent="0.25">
      <c r="A5456" s="518" t="s">
        <v>12</v>
      </c>
      <c r="B5456" s="519"/>
      <c r="C5456" s="519"/>
      <c r="D5456" s="519"/>
      <c r="E5456" s="519"/>
      <c r="F5456" s="519"/>
      <c r="G5456" s="519"/>
      <c r="H5456" s="520"/>
      <c r="I5456" s="445"/>
    </row>
    <row r="5457" spans="1:24" s="442" customFormat="1" ht="27" x14ac:dyDescent="0.25">
      <c r="A5457" s="458">
        <v>5112</v>
      </c>
      <c r="B5457" s="458" t="s">
        <v>4920</v>
      </c>
      <c r="C5457" s="458" t="s">
        <v>460</v>
      </c>
      <c r="D5457" s="458" t="s">
        <v>1218</v>
      </c>
      <c r="E5457" s="458" t="s">
        <v>14</v>
      </c>
      <c r="F5457" s="458">
        <v>0</v>
      </c>
      <c r="G5457" s="458">
        <v>0</v>
      </c>
      <c r="H5457" s="458">
        <v>1</v>
      </c>
      <c r="I5457" s="445"/>
    </row>
    <row r="5458" spans="1:24" ht="15" customHeight="1" x14ac:dyDescent="0.25">
      <c r="A5458" s="521" t="s">
        <v>104</v>
      </c>
      <c r="B5458" s="522"/>
      <c r="C5458" s="522"/>
      <c r="D5458" s="522"/>
      <c r="E5458" s="522"/>
      <c r="F5458" s="522"/>
      <c r="G5458" s="522"/>
      <c r="H5458" s="523"/>
      <c r="I5458" s="23"/>
      <c r="P5458"/>
      <c r="Q5458"/>
      <c r="R5458"/>
      <c r="S5458"/>
      <c r="T5458"/>
      <c r="U5458"/>
      <c r="V5458"/>
      <c r="W5458"/>
      <c r="X5458"/>
    </row>
    <row r="5459" spans="1:24" ht="15" customHeight="1" x14ac:dyDescent="0.25">
      <c r="A5459" s="518" t="s">
        <v>16</v>
      </c>
      <c r="B5459" s="519"/>
      <c r="C5459" s="519"/>
      <c r="D5459" s="519"/>
      <c r="E5459" s="519"/>
      <c r="F5459" s="519"/>
      <c r="G5459" s="519"/>
      <c r="H5459" s="520"/>
      <c r="I5459" s="23"/>
      <c r="P5459"/>
      <c r="Q5459"/>
      <c r="R5459"/>
      <c r="S5459"/>
      <c r="T5459"/>
      <c r="U5459"/>
      <c r="V5459"/>
      <c r="W5459"/>
      <c r="X5459"/>
    </row>
    <row r="5460" spans="1:24" ht="27" x14ac:dyDescent="0.25">
      <c r="A5460" s="357">
        <v>5134</v>
      </c>
      <c r="B5460" s="357" t="s">
        <v>3409</v>
      </c>
      <c r="C5460" s="357" t="s">
        <v>17</v>
      </c>
      <c r="D5460" s="357" t="s">
        <v>15</v>
      </c>
      <c r="E5460" s="357" t="s">
        <v>14</v>
      </c>
      <c r="F5460" s="357">
        <v>300000</v>
      </c>
      <c r="G5460" s="357">
        <v>300000</v>
      </c>
      <c r="H5460" s="357">
        <v>1</v>
      </c>
      <c r="I5460" s="23"/>
      <c r="P5460"/>
      <c r="Q5460"/>
      <c r="R5460"/>
      <c r="S5460"/>
      <c r="T5460"/>
      <c r="U5460"/>
      <c r="V5460"/>
      <c r="W5460"/>
      <c r="X5460"/>
    </row>
    <row r="5461" spans="1:24" ht="27" x14ac:dyDescent="0.25">
      <c r="A5461" s="357">
        <v>5134</v>
      </c>
      <c r="B5461" s="357" t="s">
        <v>2116</v>
      </c>
      <c r="C5461" s="357" t="s">
        <v>17</v>
      </c>
      <c r="D5461" s="357" t="s">
        <v>15</v>
      </c>
      <c r="E5461" s="357" t="s">
        <v>14</v>
      </c>
      <c r="F5461" s="357">
        <v>1200000</v>
      </c>
      <c r="G5461" s="357">
        <v>1200000</v>
      </c>
      <c r="H5461" s="357">
        <v>1</v>
      </c>
      <c r="I5461" s="23"/>
      <c r="P5461"/>
      <c r="Q5461"/>
      <c r="R5461"/>
      <c r="S5461"/>
      <c r="T5461"/>
      <c r="U5461"/>
      <c r="V5461"/>
      <c r="W5461"/>
      <c r="X5461"/>
    </row>
    <row r="5462" spans="1:24" s="442" customFormat="1" ht="27" x14ac:dyDescent="0.25">
      <c r="A5462" s="473">
        <v>5134</v>
      </c>
      <c r="B5462" s="473" t="s">
        <v>5120</v>
      </c>
      <c r="C5462" s="473" t="s">
        <v>17</v>
      </c>
      <c r="D5462" s="473" t="s">
        <v>15</v>
      </c>
      <c r="E5462" s="473" t="s">
        <v>14</v>
      </c>
      <c r="F5462" s="473">
        <v>450000</v>
      </c>
      <c r="G5462" s="473">
        <v>450000</v>
      </c>
      <c r="H5462" s="473">
        <v>1</v>
      </c>
      <c r="I5462" s="445"/>
    </row>
    <row r="5463" spans="1:24" ht="15" customHeight="1" x14ac:dyDescent="0.25">
      <c r="A5463" s="518" t="s">
        <v>12</v>
      </c>
      <c r="B5463" s="519"/>
      <c r="C5463" s="519"/>
      <c r="D5463" s="519"/>
      <c r="E5463" s="519"/>
      <c r="F5463" s="519"/>
      <c r="G5463" s="519"/>
      <c r="H5463" s="520"/>
      <c r="I5463" s="23"/>
      <c r="P5463"/>
      <c r="Q5463"/>
      <c r="R5463"/>
      <c r="S5463"/>
      <c r="T5463"/>
      <c r="U5463"/>
      <c r="V5463"/>
      <c r="W5463"/>
      <c r="X5463"/>
    </row>
    <row r="5464" spans="1:24" ht="27" x14ac:dyDescent="0.25">
      <c r="A5464" s="217">
        <v>5134</v>
      </c>
      <c r="B5464" s="252" t="s">
        <v>1748</v>
      </c>
      <c r="C5464" s="252" t="s">
        <v>398</v>
      </c>
      <c r="D5464" s="252" t="s">
        <v>387</v>
      </c>
      <c r="E5464" s="252" t="s">
        <v>14</v>
      </c>
      <c r="F5464" s="252">
        <v>909100</v>
      </c>
      <c r="G5464" s="252">
        <v>909100</v>
      </c>
      <c r="H5464" s="252">
        <v>1</v>
      </c>
      <c r="I5464" s="23"/>
      <c r="P5464"/>
      <c r="Q5464"/>
      <c r="R5464"/>
      <c r="S5464"/>
      <c r="T5464"/>
      <c r="U5464"/>
      <c r="V5464"/>
      <c r="W5464"/>
      <c r="X5464"/>
    </row>
    <row r="5465" spans="1:24" ht="15" customHeight="1" x14ac:dyDescent="0.25">
      <c r="A5465" s="521" t="s">
        <v>1446</v>
      </c>
      <c r="B5465" s="522"/>
      <c r="C5465" s="522"/>
      <c r="D5465" s="522"/>
      <c r="E5465" s="522"/>
      <c r="F5465" s="522"/>
      <c r="G5465" s="522"/>
      <c r="H5465" s="523"/>
      <c r="I5465" s="23"/>
      <c r="P5465"/>
      <c r="Q5465"/>
      <c r="R5465"/>
      <c r="S5465"/>
      <c r="T5465"/>
      <c r="U5465"/>
      <c r="V5465"/>
      <c r="W5465"/>
      <c r="X5465"/>
    </row>
    <row r="5466" spans="1:24" ht="15" customHeight="1" x14ac:dyDescent="0.25">
      <c r="A5466" s="518" t="s">
        <v>1157</v>
      </c>
      <c r="B5466" s="519"/>
      <c r="C5466" s="519"/>
      <c r="D5466" s="519"/>
      <c r="E5466" s="519"/>
      <c r="F5466" s="519"/>
      <c r="G5466" s="519"/>
      <c r="H5466" s="520"/>
      <c r="I5466" s="23"/>
      <c r="P5466"/>
      <c r="Q5466"/>
      <c r="R5466"/>
      <c r="S5466"/>
      <c r="T5466"/>
      <c r="U5466"/>
      <c r="V5466"/>
      <c r="W5466"/>
      <c r="X5466"/>
    </row>
    <row r="5467" spans="1:24" ht="27" x14ac:dyDescent="0.25">
      <c r="A5467" s="437">
        <v>5112</v>
      </c>
      <c r="B5467" s="437" t="s">
        <v>4575</v>
      </c>
      <c r="C5467" s="437" t="s">
        <v>1804</v>
      </c>
      <c r="D5467" s="437" t="s">
        <v>15</v>
      </c>
      <c r="E5467" s="437" t="s">
        <v>14</v>
      </c>
      <c r="F5467" s="437">
        <v>0</v>
      </c>
      <c r="G5467" s="437">
        <v>0</v>
      </c>
      <c r="H5467" s="437">
        <v>1</v>
      </c>
      <c r="I5467" s="23"/>
      <c r="P5467"/>
      <c r="Q5467"/>
      <c r="R5467"/>
      <c r="S5467"/>
      <c r="T5467"/>
      <c r="U5467"/>
      <c r="V5467"/>
      <c r="W5467"/>
      <c r="X5467"/>
    </row>
    <row r="5468" spans="1:24" ht="15" customHeight="1" x14ac:dyDescent="0.25">
      <c r="A5468" s="518" t="s">
        <v>12</v>
      </c>
      <c r="B5468" s="519"/>
      <c r="C5468" s="519"/>
      <c r="D5468" s="519"/>
      <c r="E5468" s="519"/>
      <c r="F5468" s="519"/>
      <c r="G5468" s="519"/>
      <c r="H5468" s="520"/>
      <c r="I5468" s="23"/>
      <c r="P5468"/>
      <c r="Q5468"/>
      <c r="R5468"/>
      <c r="S5468"/>
      <c r="T5468"/>
      <c r="U5468"/>
      <c r="V5468"/>
      <c r="W5468"/>
      <c r="X5468"/>
    </row>
    <row r="5469" spans="1:24" ht="27" x14ac:dyDescent="0.25">
      <c r="A5469" s="437">
        <v>5112</v>
      </c>
      <c r="B5469" s="437" t="s">
        <v>4573</v>
      </c>
      <c r="C5469" s="437" t="s">
        <v>1099</v>
      </c>
      <c r="D5469" s="437" t="s">
        <v>13</v>
      </c>
      <c r="E5469" s="437" t="s">
        <v>14</v>
      </c>
      <c r="F5469" s="437">
        <v>0</v>
      </c>
      <c r="G5469" s="437">
        <v>0</v>
      </c>
      <c r="H5469" s="437">
        <v>1</v>
      </c>
      <c r="I5469" s="23"/>
      <c r="P5469"/>
      <c r="Q5469"/>
      <c r="R5469"/>
      <c r="S5469"/>
      <c r="T5469"/>
      <c r="U5469"/>
      <c r="V5469"/>
      <c r="W5469"/>
      <c r="X5469"/>
    </row>
    <row r="5470" spans="1:24" ht="27" x14ac:dyDescent="0.25">
      <c r="A5470" s="437">
        <v>5112</v>
      </c>
      <c r="B5470" s="437" t="s">
        <v>4574</v>
      </c>
      <c r="C5470" s="437" t="s">
        <v>460</v>
      </c>
      <c r="D5470" s="437" t="s">
        <v>1218</v>
      </c>
      <c r="E5470" s="437" t="s">
        <v>14</v>
      </c>
      <c r="F5470" s="437">
        <v>0</v>
      </c>
      <c r="G5470" s="437">
        <v>0</v>
      </c>
      <c r="H5470" s="437">
        <v>1</v>
      </c>
      <c r="I5470" s="23"/>
      <c r="P5470"/>
      <c r="Q5470"/>
      <c r="R5470"/>
      <c r="S5470"/>
      <c r="T5470"/>
      <c r="U5470"/>
      <c r="V5470"/>
      <c r="W5470"/>
      <c r="X5470"/>
    </row>
    <row r="5471" spans="1:24" ht="15" customHeight="1" x14ac:dyDescent="0.25">
      <c r="A5471" s="521" t="s">
        <v>1446</v>
      </c>
      <c r="B5471" s="522"/>
      <c r="C5471" s="522"/>
      <c r="D5471" s="522"/>
      <c r="E5471" s="522"/>
      <c r="F5471" s="522"/>
      <c r="G5471" s="522"/>
      <c r="H5471" s="523"/>
      <c r="I5471" s="23"/>
      <c r="P5471"/>
      <c r="Q5471"/>
      <c r="R5471"/>
      <c r="S5471"/>
      <c r="T5471"/>
      <c r="U5471"/>
      <c r="V5471"/>
      <c r="W5471"/>
      <c r="X5471"/>
    </row>
    <row r="5472" spans="1:24" ht="15" customHeight="1" x14ac:dyDescent="0.25">
      <c r="A5472" s="518" t="s">
        <v>1157</v>
      </c>
      <c r="B5472" s="519"/>
      <c r="C5472" s="519"/>
      <c r="D5472" s="519"/>
      <c r="E5472" s="519"/>
      <c r="F5472" s="519"/>
      <c r="G5472" s="519"/>
      <c r="H5472" s="520"/>
      <c r="I5472" s="23"/>
      <c r="P5472"/>
      <c r="Q5472"/>
      <c r="R5472"/>
      <c r="S5472"/>
      <c r="T5472"/>
      <c r="U5472"/>
      <c r="V5472"/>
      <c r="W5472"/>
      <c r="X5472"/>
    </row>
    <row r="5473" spans="1:24" ht="27" x14ac:dyDescent="0.25">
      <c r="A5473" s="232">
        <v>4251</v>
      </c>
      <c r="B5473" s="232" t="s">
        <v>1444</v>
      </c>
      <c r="C5473" s="232" t="s">
        <v>1445</v>
      </c>
      <c r="D5473" s="232" t="s">
        <v>387</v>
      </c>
      <c r="E5473" s="232" t="s">
        <v>14</v>
      </c>
      <c r="F5473" s="232">
        <v>3332472</v>
      </c>
      <c r="G5473" s="232">
        <v>3332472</v>
      </c>
      <c r="H5473" s="232">
        <v>1</v>
      </c>
      <c r="I5473" s="23"/>
      <c r="P5473"/>
      <c r="Q5473"/>
      <c r="R5473"/>
      <c r="S5473"/>
      <c r="T5473"/>
      <c r="U5473"/>
      <c r="V5473"/>
      <c r="W5473"/>
      <c r="X5473"/>
    </row>
    <row r="5474" spans="1:24" ht="15" customHeight="1" x14ac:dyDescent="0.25">
      <c r="A5474" s="518" t="s">
        <v>12</v>
      </c>
      <c r="B5474" s="519"/>
      <c r="C5474" s="519"/>
      <c r="D5474" s="519"/>
      <c r="E5474" s="519"/>
      <c r="F5474" s="519"/>
      <c r="G5474" s="519"/>
      <c r="H5474" s="520"/>
      <c r="I5474" s="23"/>
      <c r="P5474"/>
      <c r="Q5474"/>
      <c r="R5474"/>
      <c r="S5474"/>
      <c r="T5474"/>
      <c r="U5474"/>
      <c r="V5474"/>
      <c r="W5474"/>
      <c r="X5474"/>
    </row>
    <row r="5475" spans="1:24" ht="27" x14ac:dyDescent="0.25">
      <c r="A5475" s="245">
        <v>4251</v>
      </c>
      <c r="B5475" s="245" t="s">
        <v>1735</v>
      </c>
      <c r="C5475" s="245" t="s">
        <v>460</v>
      </c>
      <c r="D5475" s="245" t="s">
        <v>1218</v>
      </c>
      <c r="E5475" s="245" t="s">
        <v>14</v>
      </c>
      <c r="F5475" s="245">
        <v>67360</v>
      </c>
      <c r="G5475" s="245">
        <v>67360</v>
      </c>
      <c r="H5475" s="245">
        <v>1</v>
      </c>
      <c r="I5475" s="23"/>
      <c r="P5475"/>
      <c r="Q5475"/>
      <c r="R5475"/>
      <c r="S5475"/>
      <c r="T5475"/>
      <c r="U5475"/>
      <c r="V5475"/>
      <c r="W5475"/>
      <c r="X5475"/>
    </row>
    <row r="5476" spans="1:24" ht="27" x14ac:dyDescent="0.25">
      <c r="A5476" s="233">
        <v>4251</v>
      </c>
      <c r="B5476" s="245" t="s">
        <v>1447</v>
      </c>
      <c r="C5476" s="245" t="s">
        <v>460</v>
      </c>
      <c r="D5476" s="245" t="s">
        <v>1218</v>
      </c>
      <c r="E5476" s="245" t="s">
        <v>14</v>
      </c>
      <c r="F5476" s="245">
        <v>0</v>
      </c>
      <c r="G5476" s="245">
        <v>0</v>
      </c>
      <c r="H5476" s="245">
        <v>1</v>
      </c>
      <c r="I5476" s="23"/>
      <c r="P5476"/>
      <c r="Q5476"/>
      <c r="R5476"/>
      <c r="S5476"/>
      <c r="T5476"/>
      <c r="U5476"/>
      <c r="V5476"/>
      <c r="W5476"/>
      <c r="X5476"/>
    </row>
    <row r="5477" spans="1:24" ht="15" customHeight="1" x14ac:dyDescent="0.25">
      <c r="A5477" s="521" t="s">
        <v>1219</v>
      </c>
      <c r="B5477" s="522"/>
      <c r="C5477" s="522"/>
      <c r="D5477" s="522"/>
      <c r="E5477" s="522"/>
      <c r="F5477" s="522"/>
      <c r="G5477" s="522"/>
      <c r="H5477" s="523"/>
      <c r="I5477" s="23"/>
      <c r="P5477"/>
      <c r="Q5477"/>
      <c r="R5477"/>
      <c r="S5477"/>
      <c r="T5477"/>
      <c r="U5477"/>
      <c r="V5477"/>
      <c r="W5477"/>
      <c r="X5477"/>
    </row>
    <row r="5478" spans="1:24" ht="15" customHeight="1" x14ac:dyDescent="0.25">
      <c r="A5478" s="518" t="s">
        <v>1157</v>
      </c>
      <c r="B5478" s="519"/>
      <c r="C5478" s="519"/>
      <c r="D5478" s="519"/>
      <c r="E5478" s="519"/>
      <c r="F5478" s="519"/>
      <c r="G5478" s="519"/>
      <c r="H5478" s="520"/>
      <c r="I5478" s="23"/>
      <c r="P5478"/>
      <c r="Q5478"/>
      <c r="R5478"/>
      <c r="S5478"/>
      <c r="T5478"/>
      <c r="U5478"/>
      <c r="V5478"/>
      <c r="W5478"/>
      <c r="X5478"/>
    </row>
    <row r="5479" spans="1:24" ht="27" x14ac:dyDescent="0.25">
      <c r="A5479" s="446">
        <v>5113</v>
      </c>
      <c r="B5479" s="446" t="s">
        <v>4589</v>
      </c>
      <c r="C5479" s="446" t="s">
        <v>980</v>
      </c>
      <c r="D5479" s="446" t="s">
        <v>387</v>
      </c>
      <c r="E5479" s="446" t="s">
        <v>14</v>
      </c>
      <c r="F5479" s="446">
        <v>0</v>
      </c>
      <c r="G5479" s="446">
        <v>0</v>
      </c>
      <c r="H5479" s="446">
        <v>1</v>
      </c>
      <c r="I5479" s="23"/>
      <c r="P5479"/>
      <c r="Q5479"/>
      <c r="R5479"/>
      <c r="S5479"/>
      <c r="T5479"/>
      <c r="U5479"/>
      <c r="V5479"/>
      <c r="W5479"/>
      <c r="X5479"/>
    </row>
    <row r="5480" spans="1:24" ht="27" x14ac:dyDescent="0.25">
      <c r="A5480" s="446">
        <v>5113</v>
      </c>
      <c r="B5480" s="446" t="s">
        <v>4586</v>
      </c>
      <c r="C5480" s="446" t="s">
        <v>980</v>
      </c>
      <c r="D5480" s="446" t="s">
        <v>387</v>
      </c>
      <c r="E5480" s="446" t="s">
        <v>14</v>
      </c>
      <c r="F5480" s="446">
        <v>0</v>
      </c>
      <c r="G5480" s="446">
        <v>0</v>
      </c>
      <c r="H5480" s="446">
        <v>1</v>
      </c>
      <c r="I5480" s="23"/>
      <c r="P5480"/>
      <c r="Q5480"/>
      <c r="R5480"/>
      <c r="S5480"/>
      <c r="T5480"/>
      <c r="U5480"/>
      <c r="V5480"/>
      <c r="W5480"/>
      <c r="X5480"/>
    </row>
    <row r="5481" spans="1:24" ht="27" x14ac:dyDescent="0.25">
      <c r="A5481" s="345">
        <v>5113</v>
      </c>
      <c r="B5481" s="345" t="s">
        <v>3059</v>
      </c>
      <c r="C5481" s="345" t="s">
        <v>980</v>
      </c>
      <c r="D5481" s="345" t="s">
        <v>387</v>
      </c>
      <c r="E5481" s="345" t="s">
        <v>14</v>
      </c>
      <c r="F5481" s="345">
        <v>37344768</v>
      </c>
      <c r="G5481" s="345">
        <v>37344768</v>
      </c>
      <c r="H5481" s="345">
        <v>1</v>
      </c>
      <c r="I5481" s="23"/>
      <c r="P5481"/>
      <c r="Q5481"/>
      <c r="R5481"/>
      <c r="S5481"/>
      <c r="T5481"/>
      <c r="U5481"/>
      <c r="V5481"/>
      <c r="W5481"/>
      <c r="X5481"/>
    </row>
    <row r="5482" spans="1:24" ht="27" x14ac:dyDescent="0.25">
      <c r="A5482" s="345">
        <v>5113</v>
      </c>
      <c r="B5482" s="348" t="s">
        <v>3060</v>
      </c>
      <c r="C5482" s="348" t="s">
        <v>980</v>
      </c>
      <c r="D5482" s="348" t="s">
        <v>387</v>
      </c>
      <c r="E5482" s="348" t="s">
        <v>14</v>
      </c>
      <c r="F5482" s="348">
        <v>9485082</v>
      </c>
      <c r="G5482" s="348">
        <v>9485082</v>
      </c>
      <c r="H5482" s="348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ht="27" x14ac:dyDescent="0.25">
      <c r="A5483" s="348">
        <v>5113</v>
      </c>
      <c r="B5483" s="348" t="s">
        <v>1637</v>
      </c>
      <c r="C5483" s="348" t="s">
        <v>980</v>
      </c>
      <c r="D5483" s="348" t="s">
        <v>387</v>
      </c>
      <c r="E5483" s="348" t="s">
        <v>14</v>
      </c>
      <c r="F5483" s="348">
        <v>32946033</v>
      </c>
      <c r="G5483" s="348">
        <v>32946033</v>
      </c>
      <c r="H5483" s="348">
        <v>1</v>
      </c>
      <c r="I5483" s="23"/>
      <c r="P5483"/>
      <c r="Q5483"/>
      <c r="R5483"/>
      <c r="S5483"/>
      <c r="T5483"/>
      <c r="U5483"/>
      <c r="V5483"/>
      <c r="W5483"/>
      <c r="X5483"/>
    </row>
    <row r="5484" spans="1:24" ht="27" x14ac:dyDescent="0.25">
      <c r="A5484" s="348">
        <v>5113</v>
      </c>
      <c r="B5484" s="348" t="s">
        <v>1638</v>
      </c>
      <c r="C5484" s="348" t="s">
        <v>980</v>
      </c>
      <c r="D5484" s="348" t="s">
        <v>387</v>
      </c>
      <c r="E5484" s="348" t="s">
        <v>14</v>
      </c>
      <c r="F5484" s="348">
        <v>32941934</v>
      </c>
      <c r="G5484" s="348">
        <v>32941934</v>
      </c>
      <c r="H5484" s="348">
        <v>1</v>
      </c>
      <c r="I5484" s="23"/>
      <c r="P5484"/>
      <c r="Q5484"/>
      <c r="R5484"/>
      <c r="S5484"/>
      <c r="T5484"/>
      <c r="U5484"/>
      <c r="V5484"/>
      <c r="W5484"/>
      <c r="X5484"/>
    </row>
    <row r="5485" spans="1:24" ht="27" x14ac:dyDescent="0.25">
      <c r="A5485" s="348">
        <v>5113</v>
      </c>
      <c r="B5485" s="348" t="s">
        <v>1640</v>
      </c>
      <c r="C5485" s="348" t="s">
        <v>980</v>
      </c>
      <c r="D5485" s="348" t="s">
        <v>387</v>
      </c>
      <c r="E5485" s="348" t="s">
        <v>14</v>
      </c>
      <c r="F5485" s="348">
        <v>22374158</v>
      </c>
      <c r="G5485" s="348">
        <v>22374158</v>
      </c>
      <c r="H5485" s="348">
        <v>1</v>
      </c>
      <c r="I5485" s="23"/>
      <c r="P5485"/>
      <c r="Q5485"/>
      <c r="R5485"/>
      <c r="S5485"/>
      <c r="T5485"/>
      <c r="U5485"/>
      <c r="V5485"/>
      <c r="W5485"/>
      <c r="X5485"/>
    </row>
    <row r="5486" spans="1:24" ht="27" x14ac:dyDescent="0.25">
      <c r="A5486" s="348">
        <v>5113</v>
      </c>
      <c r="B5486" s="348" t="s">
        <v>1641</v>
      </c>
      <c r="C5486" s="348" t="s">
        <v>980</v>
      </c>
      <c r="D5486" s="348" t="s">
        <v>387</v>
      </c>
      <c r="E5486" s="348" t="s">
        <v>14</v>
      </c>
      <c r="F5486" s="348">
        <v>13821381</v>
      </c>
      <c r="G5486" s="348">
        <v>13821381</v>
      </c>
      <c r="H5486" s="348">
        <v>1</v>
      </c>
      <c r="I5486" s="23"/>
      <c r="P5486"/>
      <c r="Q5486"/>
      <c r="R5486"/>
      <c r="S5486"/>
      <c r="T5486"/>
      <c r="U5486"/>
      <c r="V5486"/>
      <c r="W5486"/>
      <c r="X5486"/>
    </row>
    <row r="5487" spans="1:24" ht="27" x14ac:dyDescent="0.25">
      <c r="A5487" s="348">
        <v>5113</v>
      </c>
      <c r="B5487" s="348" t="s">
        <v>1642</v>
      </c>
      <c r="C5487" s="348" t="s">
        <v>980</v>
      </c>
      <c r="D5487" s="348" t="s">
        <v>387</v>
      </c>
      <c r="E5487" s="348" t="s">
        <v>14</v>
      </c>
      <c r="F5487" s="348">
        <v>61311059</v>
      </c>
      <c r="G5487" s="348">
        <v>61311059</v>
      </c>
      <c r="H5487" s="348">
        <v>1</v>
      </c>
      <c r="I5487" s="23"/>
      <c r="P5487"/>
      <c r="Q5487"/>
      <c r="R5487"/>
      <c r="S5487"/>
      <c r="T5487"/>
      <c r="U5487"/>
      <c r="V5487"/>
      <c r="W5487"/>
      <c r="X5487"/>
    </row>
    <row r="5488" spans="1:24" ht="27" x14ac:dyDescent="0.25">
      <c r="A5488" s="348">
        <v>5113</v>
      </c>
      <c r="B5488" s="348" t="s">
        <v>1643</v>
      </c>
      <c r="C5488" s="348" t="s">
        <v>980</v>
      </c>
      <c r="D5488" s="348" t="s">
        <v>387</v>
      </c>
      <c r="E5488" s="348" t="s">
        <v>14</v>
      </c>
      <c r="F5488" s="348">
        <v>27546981</v>
      </c>
      <c r="G5488" s="348">
        <v>27546981</v>
      </c>
      <c r="H5488" s="348">
        <v>1</v>
      </c>
      <c r="I5488" s="23"/>
      <c r="P5488"/>
      <c r="Q5488"/>
      <c r="R5488"/>
      <c r="S5488"/>
      <c r="T5488"/>
      <c r="U5488"/>
      <c r="V5488"/>
      <c r="W5488"/>
      <c r="X5488"/>
    </row>
    <row r="5489" spans="1:24" ht="27" x14ac:dyDescent="0.25">
      <c r="A5489" s="348">
        <v>5113</v>
      </c>
      <c r="B5489" s="348" t="s">
        <v>1644</v>
      </c>
      <c r="C5489" s="348" t="s">
        <v>980</v>
      </c>
      <c r="D5489" s="348" t="s">
        <v>387</v>
      </c>
      <c r="E5489" s="348" t="s">
        <v>14</v>
      </c>
      <c r="F5489" s="348">
        <v>40076002</v>
      </c>
      <c r="G5489" s="348">
        <v>40076002</v>
      </c>
      <c r="H5489" s="348">
        <v>1</v>
      </c>
      <c r="I5489" s="23"/>
      <c r="P5489"/>
      <c r="Q5489"/>
      <c r="R5489"/>
      <c r="S5489"/>
      <c r="T5489"/>
      <c r="U5489"/>
      <c r="V5489"/>
      <c r="W5489"/>
      <c r="X5489"/>
    </row>
    <row r="5490" spans="1:24" ht="27" x14ac:dyDescent="0.25">
      <c r="A5490" s="348">
        <v>5113</v>
      </c>
      <c r="B5490" s="348" t="s">
        <v>1645</v>
      </c>
      <c r="C5490" s="348" t="s">
        <v>980</v>
      </c>
      <c r="D5490" s="348" t="s">
        <v>387</v>
      </c>
      <c r="E5490" s="348" t="s">
        <v>14</v>
      </c>
      <c r="F5490" s="348">
        <v>72306255</v>
      </c>
      <c r="G5490" s="348">
        <v>72306255</v>
      </c>
      <c r="H5490" s="348">
        <v>1</v>
      </c>
      <c r="I5490" s="23"/>
      <c r="P5490"/>
      <c r="Q5490"/>
      <c r="R5490"/>
      <c r="S5490"/>
      <c r="T5490"/>
      <c r="U5490"/>
      <c r="V5490"/>
      <c r="W5490"/>
      <c r="X5490"/>
    </row>
    <row r="5491" spans="1:24" ht="27" x14ac:dyDescent="0.25">
      <c r="A5491" s="348">
        <v>5113</v>
      </c>
      <c r="B5491" s="348" t="s">
        <v>1646</v>
      </c>
      <c r="C5491" s="348" t="s">
        <v>980</v>
      </c>
      <c r="D5491" s="348" t="s">
        <v>15</v>
      </c>
      <c r="E5491" s="348" t="s">
        <v>14</v>
      </c>
      <c r="F5491" s="348">
        <v>38974616</v>
      </c>
      <c r="G5491" s="348">
        <v>38974616</v>
      </c>
      <c r="H5491" s="348">
        <v>1</v>
      </c>
      <c r="I5491" s="23"/>
      <c r="P5491"/>
      <c r="Q5491"/>
      <c r="R5491"/>
      <c r="S5491"/>
      <c r="T5491"/>
      <c r="U5491"/>
      <c r="V5491"/>
      <c r="W5491"/>
      <c r="X5491"/>
    </row>
    <row r="5492" spans="1:24" ht="27" x14ac:dyDescent="0.25">
      <c r="A5492" s="348">
        <v>5113</v>
      </c>
      <c r="B5492" s="348" t="s">
        <v>1639</v>
      </c>
      <c r="C5492" s="348" t="s">
        <v>980</v>
      </c>
      <c r="D5492" s="348" t="s">
        <v>387</v>
      </c>
      <c r="E5492" s="348" t="s">
        <v>14</v>
      </c>
      <c r="F5492" s="348">
        <v>60841995</v>
      </c>
      <c r="G5492" s="348">
        <v>60841995</v>
      </c>
      <c r="H5492" s="348">
        <v>1</v>
      </c>
      <c r="I5492" s="23"/>
      <c r="P5492"/>
      <c r="Q5492"/>
      <c r="R5492"/>
      <c r="S5492"/>
      <c r="T5492"/>
      <c r="U5492"/>
      <c r="V5492"/>
      <c r="W5492"/>
      <c r="X5492"/>
    </row>
    <row r="5493" spans="1:24" ht="27" x14ac:dyDescent="0.25">
      <c r="A5493" s="348">
        <v>5113</v>
      </c>
      <c r="B5493" s="348" t="s">
        <v>1647</v>
      </c>
      <c r="C5493" s="348" t="s">
        <v>980</v>
      </c>
      <c r="D5493" s="348" t="s">
        <v>387</v>
      </c>
      <c r="E5493" s="348" t="s">
        <v>14</v>
      </c>
      <c r="F5493" s="348">
        <v>56295847</v>
      </c>
      <c r="G5493" s="348">
        <v>56295847</v>
      </c>
      <c r="H5493" s="348">
        <v>1</v>
      </c>
      <c r="I5493" s="23"/>
      <c r="P5493"/>
      <c r="Q5493"/>
      <c r="R5493"/>
      <c r="S5493"/>
      <c r="T5493"/>
      <c r="U5493"/>
      <c r="V5493"/>
      <c r="W5493"/>
      <c r="X5493"/>
    </row>
    <row r="5494" spans="1:24" ht="27" x14ac:dyDescent="0.25">
      <c r="A5494" s="348">
        <v>5113</v>
      </c>
      <c r="B5494" s="348" t="s">
        <v>1648</v>
      </c>
      <c r="C5494" s="348" t="s">
        <v>980</v>
      </c>
      <c r="D5494" s="348" t="s">
        <v>387</v>
      </c>
      <c r="E5494" s="348" t="s">
        <v>14</v>
      </c>
      <c r="F5494" s="348">
        <v>14578148</v>
      </c>
      <c r="G5494" s="348">
        <v>14578148</v>
      </c>
      <c r="H5494" s="348">
        <v>1</v>
      </c>
      <c r="I5494" s="23"/>
      <c r="P5494"/>
      <c r="Q5494"/>
      <c r="R5494"/>
      <c r="S5494"/>
      <c r="T5494"/>
      <c r="U5494"/>
      <c r="V5494"/>
      <c r="W5494"/>
      <c r="X5494"/>
    </row>
    <row r="5495" spans="1:24" ht="27" x14ac:dyDescent="0.25">
      <c r="A5495" s="348">
        <v>5113</v>
      </c>
      <c r="B5495" s="348" t="s">
        <v>1649</v>
      </c>
      <c r="C5495" s="348" t="s">
        <v>980</v>
      </c>
      <c r="D5495" s="348" t="s">
        <v>387</v>
      </c>
      <c r="E5495" s="348" t="s">
        <v>14</v>
      </c>
      <c r="F5495" s="348">
        <v>23015115</v>
      </c>
      <c r="G5495" s="348">
        <v>23015115</v>
      </c>
      <c r="H5495" s="348">
        <v>1</v>
      </c>
      <c r="I5495" s="23"/>
      <c r="P5495"/>
      <c r="Q5495"/>
      <c r="R5495"/>
      <c r="S5495"/>
      <c r="T5495"/>
      <c r="U5495"/>
      <c r="V5495"/>
      <c r="W5495"/>
      <c r="X5495"/>
    </row>
    <row r="5496" spans="1:24" ht="27" x14ac:dyDescent="0.25">
      <c r="A5496" s="348">
        <v>5113</v>
      </c>
      <c r="B5496" s="348" t="s">
        <v>1650</v>
      </c>
      <c r="C5496" s="348" t="s">
        <v>980</v>
      </c>
      <c r="D5496" s="348" t="s">
        <v>387</v>
      </c>
      <c r="E5496" s="348" t="s">
        <v>14</v>
      </c>
      <c r="F5496" s="348">
        <v>16010721</v>
      </c>
      <c r="G5496" s="348">
        <v>16010721</v>
      </c>
      <c r="H5496" s="348">
        <v>1</v>
      </c>
      <c r="I5496" s="23"/>
      <c r="P5496"/>
      <c r="Q5496"/>
      <c r="R5496"/>
      <c r="S5496"/>
      <c r="T5496"/>
      <c r="U5496"/>
      <c r="V5496"/>
      <c r="W5496"/>
      <c r="X5496"/>
    </row>
    <row r="5497" spans="1:24" s="442" customFormat="1" ht="27" x14ac:dyDescent="0.25">
      <c r="A5497" s="464">
        <v>5113</v>
      </c>
      <c r="B5497" s="464" t="s">
        <v>4987</v>
      </c>
      <c r="C5497" s="464" t="s">
        <v>980</v>
      </c>
      <c r="D5497" s="464" t="s">
        <v>387</v>
      </c>
      <c r="E5497" s="464" t="s">
        <v>14</v>
      </c>
      <c r="F5497" s="464">
        <v>36751100</v>
      </c>
      <c r="G5497" s="464">
        <v>36751100</v>
      </c>
      <c r="H5497" s="464">
        <v>1</v>
      </c>
      <c r="I5497" s="445"/>
    </row>
    <row r="5498" spans="1:24" s="442" customFormat="1" ht="27" x14ac:dyDescent="0.25">
      <c r="A5498" s="469">
        <v>5113</v>
      </c>
      <c r="B5498" s="469" t="s">
        <v>5088</v>
      </c>
      <c r="C5498" s="469" t="s">
        <v>980</v>
      </c>
      <c r="D5498" s="469" t="s">
        <v>387</v>
      </c>
      <c r="E5498" s="469" t="s">
        <v>14</v>
      </c>
      <c r="F5498" s="469">
        <v>1019976</v>
      </c>
      <c r="G5498" s="469">
        <v>1019976</v>
      </c>
      <c r="H5498" s="469">
        <v>1</v>
      </c>
      <c r="I5498" s="445"/>
    </row>
    <row r="5499" spans="1:24" s="442" customFormat="1" ht="27" x14ac:dyDescent="0.25">
      <c r="A5499" s="469">
        <v>5113</v>
      </c>
      <c r="B5499" s="469" t="s">
        <v>5089</v>
      </c>
      <c r="C5499" s="469" t="s">
        <v>980</v>
      </c>
      <c r="D5499" s="469" t="s">
        <v>387</v>
      </c>
      <c r="E5499" s="469" t="s">
        <v>14</v>
      </c>
      <c r="F5499" s="469">
        <v>4843573</v>
      </c>
      <c r="G5499" s="469">
        <v>4843573</v>
      </c>
      <c r="H5499" s="469">
        <v>1</v>
      </c>
      <c r="I5499" s="445"/>
    </row>
    <row r="5500" spans="1:24" s="442" customFormat="1" ht="27" x14ac:dyDescent="0.25">
      <c r="A5500" s="469">
        <v>5113</v>
      </c>
      <c r="B5500" s="469" t="s">
        <v>5090</v>
      </c>
      <c r="C5500" s="469" t="s">
        <v>980</v>
      </c>
      <c r="D5500" s="469" t="s">
        <v>387</v>
      </c>
      <c r="E5500" s="469" t="s">
        <v>14</v>
      </c>
      <c r="F5500" s="469">
        <v>5711787.4000000004</v>
      </c>
      <c r="G5500" s="469">
        <v>5711787.4000000004</v>
      </c>
      <c r="H5500" s="469">
        <v>1</v>
      </c>
      <c r="I5500" s="445"/>
    </row>
    <row r="5501" spans="1:24" s="442" customFormat="1" ht="27" x14ac:dyDescent="0.25">
      <c r="A5501" s="469">
        <v>5113</v>
      </c>
      <c r="B5501" s="469" t="s">
        <v>5091</v>
      </c>
      <c r="C5501" s="469" t="s">
        <v>980</v>
      </c>
      <c r="D5501" s="469" t="s">
        <v>387</v>
      </c>
      <c r="E5501" s="469" t="s">
        <v>14</v>
      </c>
      <c r="F5501" s="469">
        <v>4926421.2</v>
      </c>
      <c r="G5501" s="469">
        <v>4926421.2</v>
      </c>
      <c r="H5501" s="469">
        <v>1</v>
      </c>
      <c r="I5501" s="445"/>
    </row>
    <row r="5502" spans="1:24" s="442" customFormat="1" ht="27" x14ac:dyDescent="0.25">
      <c r="A5502" s="516">
        <v>4251</v>
      </c>
      <c r="B5502" s="516" t="s">
        <v>5818</v>
      </c>
      <c r="C5502" s="516" t="s">
        <v>980</v>
      </c>
      <c r="D5502" s="516" t="s">
        <v>387</v>
      </c>
      <c r="E5502" s="516" t="s">
        <v>14</v>
      </c>
      <c r="F5502" s="516">
        <v>25485271</v>
      </c>
      <c r="G5502" s="516">
        <v>25485271</v>
      </c>
      <c r="H5502" s="516">
        <v>1</v>
      </c>
      <c r="I5502" s="445"/>
    </row>
    <row r="5503" spans="1:24" x14ac:dyDescent="0.25">
      <c r="A5503" s="518" t="s">
        <v>8</v>
      </c>
      <c r="B5503" s="519"/>
      <c r="C5503" s="519"/>
      <c r="D5503" s="519"/>
      <c r="E5503" s="519"/>
      <c r="F5503" s="519"/>
      <c r="G5503" s="519"/>
      <c r="H5503" s="520"/>
      <c r="I5503" s="23"/>
      <c r="P5503"/>
      <c r="Q5503"/>
      <c r="R5503"/>
      <c r="S5503"/>
      <c r="T5503"/>
      <c r="U5503"/>
      <c r="V5503"/>
      <c r="W5503"/>
      <c r="X5503"/>
    </row>
    <row r="5504" spans="1:24" x14ac:dyDescent="0.25">
      <c r="A5504" s="240">
        <v>5129</v>
      </c>
      <c r="B5504" s="240" t="s">
        <v>1588</v>
      </c>
      <c r="C5504" s="240" t="s">
        <v>1589</v>
      </c>
      <c r="D5504" s="240" t="s">
        <v>9</v>
      </c>
      <c r="E5504" s="240" t="s">
        <v>10</v>
      </c>
      <c r="F5504" s="240">
        <v>0</v>
      </c>
      <c r="G5504" s="240">
        <v>0</v>
      </c>
      <c r="H5504" s="278">
        <v>247</v>
      </c>
      <c r="I5504" s="23"/>
      <c r="P5504"/>
      <c r="Q5504"/>
      <c r="R5504"/>
      <c r="S5504"/>
      <c r="T5504"/>
      <c r="U5504"/>
      <c r="V5504"/>
      <c r="W5504"/>
      <c r="X5504"/>
    </row>
    <row r="5505" spans="1:24" x14ac:dyDescent="0.25">
      <c r="A5505" s="275">
        <v>5129</v>
      </c>
      <c r="B5505" s="275" t="s">
        <v>2010</v>
      </c>
      <c r="C5505" s="275" t="s">
        <v>1589</v>
      </c>
      <c r="D5505" s="275" t="s">
        <v>9</v>
      </c>
      <c r="E5505" s="275" t="s">
        <v>10</v>
      </c>
      <c r="F5505" s="12">
        <v>60000</v>
      </c>
      <c r="G5505" s="12">
        <f>+F5505*H5505</f>
        <v>14820000</v>
      </c>
      <c r="H5505" s="278">
        <v>247</v>
      </c>
      <c r="I5505" s="23"/>
      <c r="P5505"/>
      <c r="Q5505"/>
      <c r="R5505"/>
      <c r="S5505"/>
      <c r="T5505"/>
      <c r="U5505"/>
      <c r="V5505"/>
      <c r="W5505"/>
      <c r="X5505"/>
    </row>
    <row r="5506" spans="1:24" ht="27" x14ac:dyDescent="0.25">
      <c r="A5506" s="275">
        <v>5129</v>
      </c>
      <c r="B5506" s="275" t="s">
        <v>2011</v>
      </c>
      <c r="C5506" s="275" t="s">
        <v>1636</v>
      </c>
      <c r="D5506" s="275" t="s">
        <v>9</v>
      </c>
      <c r="E5506" s="275" t="s">
        <v>10</v>
      </c>
      <c r="F5506" s="12">
        <v>650000</v>
      </c>
      <c r="G5506" s="12">
        <f t="shared" ref="G5506:G5509" si="98">+F5506*H5506</f>
        <v>3250000</v>
      </c>
      <c r="H5506" s="278">
        <v>5</v>
      </c>
      <c r="I5506" s="23"/>
      <c r="P5506"/>
      <c r="Q5506"/>
      <c r="R5506"/>
      <c r="S5506"/>
      <c r="T5506"/>
      <c r="U5506"/>
      <c r="V5506"/>
      <c r="W5506"/>
      <c r="X5506"/>
    </row>
    <row r="5507" spans="1:24" ht="27" x14ac:dyDescent="0.25">
      <c r="A5507" s="275">
        <v>5129</v>
      </c>
      <c r="B5507" s="275" t="s">
        <v>2012</v>
      </c>
      <c r="C5507" s="275" t="s">
        <v>1636</v>
      </c>
      <c r="D5507" s="275" t="s">
        <v>9</v>
      </c>
      <c r="E5507" s="275" t="s">
        <v>10</v>
      </c>
      <c r="F5507" s="12">
        <v>450000</v>
      </c>
      <c r="G5507" s="12">
        <f t="shared" si="98"/>
        <v>2250000</v>
      </c>
      <c r="H5507" s="278">
        <v>5</v>
      </c>
      <c r="I5507" s="23"/>
      <c r="P5507"/>
      <c r="Q5507"/>
      <c r="R5507"/>
      <c r="S5507"/>
      <c r="T5507"/>
      <c r="U5507"/>
      <c r="V5507"/>
      <c r="W5507"/>
      <c r="X5507"/>
    </row>
    <row r="5508" spans="1:24" ht="27" x14ac:dyDescent="0.25">
      <c r="A5508" s="275">
        <v>5129</v>
      </c>
      <c r="B5508" s="275" t="s">
        <v>2013</v>
      </c>
      <c r="C5508" s="275" t="s">
        <v>1635</v>
      </c>
      <c r="D5508" s="275" t="s">
        <v>9</v>
      </c>
      <c r="E5508" s="275" t="s">
        <v>10</v>
      </c>
      <c r="F5508" s="12">
        <v>70000</v>
      </c>
      <c r="G5508" s="12">
        <f t="shared" si="98"/>
        <v>1400000</v>
      </c>
      <c r="H5508" s="278">
        <v>20</v>
      </c>
      <c r="I5508" s="23"/>
      <c r="P5508"/>
      <c r="Q5508"/>
      <c r="R5508"/>
      <c r="S5508"/>
      <c r="T5508"/>
      <c r="U5508"/>
      <c r="V5508"/>
      <c r="W5508"/>
      <c r="X5508"/>
    </row>
    <row r="5509" spans="1:24" ht="27" x14ac:dyDescent="0.25">
      <c r="A5509" s="275">
        <v>5129</v>
      </c>
      <c r="B5509" s="275" t="s">
        <v>2014</v>
      </c>
      <c r="C5509" s="275" t="s">
        <v>1635</v>
      </c>
      <c r="D5509" s="275" t="s">
        <v>9</v>
      </c>
      <c r="E5509" s="275" t="s">
        <v>10</v>
      </c>
      <c r="F5509" s="12">
        <v>25000</v>
      </c>
      <c r="G5509" s="12">
        <f t="shared" si="98"/>
        <v>3775000</v>
      </c>
      <c r="H5509" s="278">
        <v>151</v>
      </c>
      <c r="I5509" s="23"/>
      <c r="P5509"/>
      <c r="Q5509"/>
      <c r="R5509"/>
      <c r="S5509"/>
      <c r="T5509"/>
      <c r="U5509"/>
      <c r="V5509"/>
      <c r="W5509"/>
      <c r="X5509"/>
    </row>
    <row r="5510" spans="1:24" ht="40.5" x14ac:dyDescent="0.25">
      <c r="A5510" s="369">
        <v>5129</v>
      </c>
      <c r="B5510" s="369" t="s">
        <v>3459</v>
      </c>
      <c r="C5510" s="369" t="s">
        <v>3363</v>
      </c>
      <c r="D5510" s="369" t="s">
        <v>9</v>
      </c>
      <c r="E5510" s="369" t="s">
        <v>10</v>
      </c>
      <c r="F5510" s="369">
        <v>2700000</v>
      </c>
      <c r="G5510" s="369">
        <v>2700000</v>
      </c>
      <c r="H5510" s="369">
        <v>1</v>
      </c>
      <c r="I5510" s="23"/>
      <c r="P5510"/>
      <c r="Q5510"/>
      <c r="R5510"/>
      <c r="S5510"/>
      <c r="T5510"/>
      <c r="U5510"/>
      <c r="V5510"/>
      <c r="W5510"/>
      <c r="X5510"/>
    </row>
    <row r="5511" spans="1:24" ht="40.5" x14ac:dyDescent="0.25">
      <c r="A5511" s="369">
        <v>5129</v>
      </c>
      <c r="B5511" s="369" t="s">
        <v>3460</v>
      </c>
      <c r="C5511" s="369" t="s">
        <v>3363</v>
      </c>
      <c r="D5511" s="369" t="s">
        <v>9</v>
      </c>
      <c r="E5511" s="369" t="s">
        <v>10</v>
      </c>
      <c r="F5511" s="369">
        <v>2900000</v>
      </c>
      <c r="G5511" s="369">
        <v>2900000</v>
      </c>
      <c r="H5511" s="369">
        <v>1</v>
      </c>
      <c r="I5511" s="23"/>
      <c r="P5511"/>
      <c r="Q5511"/>
      <c r="R5511"/>
      <c r="S5511"/>
      <c r="T5511"/>
      <c r="U5511"/>
      <c r="V5511"/>
      <c r="W5511"/>
      <c r="X5511"/>
    </row>
    <row r="5512" spans="1:24" ht="40.5" x14ac:dyDescent="0.25">
      <c r="A5512" s="369">
        <v>5129</v>
      </c>
      <c r="B5512" s="369" t="s">
        <v>3461</v>
      </c>
      <c r="C5512" s="369" t="s">
        <v>3363</v>
      </c>
      <c r="D5512" s="369" t="s">
        <v>9</v>
      </c>
      <c r="E5512" s="369" t="s">
        <v>10</v>
      </c>
      <c r="F5512" s="369">
        <v>980000</v>
      </c>
      <c r="G5512" s="369">
        <v>980000</v>
      </c>
      <c r="H5512" s="369">
        <v>1</v>
      </c>
      <c r="I5512" s="23"/>
      <c r="P5512"/>
      <c r="Q5512"/>
      <c r="R5512"/>
      <c r="S5512"/>
      <c r="T5512"/>
      <c r="U5512"/>
      <c r="V5512"/>
      <c r="W5512"/>
      <c r="X5512"/>
    </row>
    <row r="5513" spans="1:24" ht="40.5" x14ac:dyDescent="0.25">
      <c r="A5513" s="369">
        <v>5129</v>
      </c>
      <c r="B5513" s="369" t="s">
        <v>3462</v>
      </c>
      <c r="C5513" s="369" t="s">
        <v>3363</v>
      </c>
      <c r="D5513" s="369" t="s">
        <v>9</v>
      </c>
      <c r="E5513" s="369" t="s">
        <v>10</v>
      </c>
      <c r="F5513" s="369">
        <v>3250000</v>
      </c>
      <c r="G5513" s="369">
        <v>3250000</v>
      </c>
      <c r="H5513" s="369">
        <v>1</v>
      </c>
      <c r="I5513" s="23"/>
      <c r="P5513"/>
      <c r="Q5513"/>
      <c r="R5513"/>
      <c r="S5513"/>
      <c r="T5513"/>
      <c r="U5513"/>
      <c r="V5513"/>
      <c r="W5513"/>
      <c r="X5513"/>
    </row>
    <row r="5514" spans="1:24" ht="40.5" x14ac:dyDescent="0.25">
      <c r="A5514" s="369">
        <v>5129</v>
      </c>
      <c r="B5514" s="369" t="s">
        <v>3463</v>
      </c>
      <c r="C5514" s="369" t="s">
        <v>3363</v>
      </c>
      <c r="D5514" s="369" t="s">
        <v>9</v>
      </c>
      <c r="E5514" s="369" t="s">
        <v>10</v>
      </c>
      <c r="F5514" s="369">
        <v>3800000</v>
      </c>
      <c r="G5514" s="369">
        <v>3800000</v>
      </c>
      <c r="H5514" s="369">
        <v>1</v>
      </c>
      <c r="I5514" s="23"/>
      <c r="P5514"/>
      <c r="Q5514"/>
      <c r="R5514"/>
      <c r="S5514"/>
      <c r="T5514"/>
      <c r="U5514"/>
      <c r="V5514"/>
      <c r="W5514"/>
      <c r="X5514"/>
    </row>
    <row r="5515" spans="1:24" ht="40.5" x14ac:dyDescent="0.25">
      <c r="A5515" s="369">
        <v>5129</v>
      </c>
      <c r="B5515" s="369" t="s">
        <v>3464</v>
      </c>
      <c r="C5515" s="369" t="s">
        <v>3363</v>
      </c>
      <c r="D5515" s="369" t="s">
        <v>9</v>
      </c>
      <c r="E5515" s="369" t="s">
        <v>10</v>
      </c>
      <c r="F5515" s="369">
        <v>4100000</v>
      </c>
      <c r="G5515" s="369">
        <v>4100000</v>
      </c>
      <c r="H5515" s="369">
        <v>1</v>
      </c>
      <c r="I5515" s="23"/>
      <c r="P5515"/>
      <c r="Q5515"/>
      <c r="R5515"/>
      <c r="S5515"/>
      <c r="T5515"/>
      <c r="U5515"/>
      <c r="V5515"/>
      <c r="W5515"/>
      <c r="X5515"/>
    </row>
    <row r="5516" spans="1:24" ht="27" x14ac:dyDescent="0.25">
      <c r="A5516" s="369">
        <v>5129</v>
      </c>
      <c r="B5516" s="369" t="s">
        <v>3465</v>
      </c>
      <c r="C5516" s="369" t="s">
        <v>2549</v>
      </c>
      <c r="D5516" s="369" t="s">
        <v>9</v>
      </c>
      <c r="E5516" s="369" t="s">
        <v>10</v>
      </c>
      <c r="F5516" s="369">
        <v>240000</v>
      </c>
      <c r="G5516" s="369">
        <f>+F5516*H5516</f>
        <v>480000</v>
      </c>
      <c r="H5516" s="369">
        <v>2</v>
      </c>
      <c r="I5516" s="23"/>
      <c r="P5516"/>
      <c r="Q5516"/>
      <c r="R5516"/>
      <c r="S5516"/>
      <c r="T5516"/>
      <c r="U5516"/>
      <c r="V5516"/>
      <c r="W5516"/>
      <c r="X5516"/>
    </row>
    <row r="5517" spans="1:24" ht="27" x14ac:dyDescent="0.25">
      <c r="A5517" s="369">
        <v>5129</v>
      </c>
      <c r="B5517" s="369" t="s">
        <v>3466</v>
      </c>
      <c r="C5517" s="369" t="s">
        <v>2549</v>
      </c>
      <c r="D5517" s="369" t="s">
        <v>9</v>
      </c>
      <c r="E5517" s="369" t="s">
        <v>10</v>
      </c>
      <c r="F5517" s="369">
        <v>1600000</v>
      </c>
      <c r="G5517" s="369">
        <f t="shared" ref="G5517:G5539" si="99">+F5517*H5517</f>
        <v>3200000</v>
      </c>
      <c r="H5517" s="369">
        <v>2</v>
      </c>
      <c r="I5517" s="23"/>
      <c r="P5517"/>
      <c r="Q5517"/>
      <c r="R5517"/>
      <c r="S5517"/>
      <c r="T5517"/>
      <c r="U5517"/>
      <c r="V5517"/>
      <c r="W5517"/>
      <c r="X5517"/>
    </row>
    <row r="5518" spans="1:24" ht="27" x14ac:dyDescent="0.25">
      <c r="A5518" s="369">
        <v>5129</v>
      </c>
      <c r="B5518" s="369" t="s">
        <v>3467</v>
      </c>
      <c r="C5518" s="369" t="s">
        <v>2549</v>
      </c>
      <c r="D5518" s="369" t="s">
        <v>9</v>
      </c>
      <c r="E5518" s="369" t="s">
        <v>10</v>
      </c>
      <c r="F5518" s="369">
        <v>260000</v>
      </c>
      <c r="G5518" s="369">
        <f t="shared" si="99"/>
        <v>520000</v>
      </c>
      <c r="H5518" s="369">
        <v>2</v>
      </c>
      <c r="I5518" s="23"/>
      <c r="P5518"/>
      <c r="Q5518"/>
      <c r="R5518"/>
      <c r="S5518"/>
      <c r="T5518"/>
      <c r="U5518"/>
      <c r="V5518"/>
      <c r="W5518"/>
      <c r="X5518"/>
    </row>
    <row r="5519" spans="1:24" ht="27" x14ac:dyDescent="0.25">
      <c r="A5519" s="369">
        <v>5129</v>
      </c>
      <c r="B5519" s="369" t="s">
        <v>3468</v>
      </c>
      <c r="C5519" s="369" t="s">
        <v>2549</v>
      </c>
      <c r="D5519" s="369" t="s">
        <v>9</v>
      </c>
      <c r="E5519" s="369" t="s">
        <v>10</v>
      </c>
      <c r="F5519" s="369">
        <v>390000</v>
      </c>
      <c r="G5519" s="369">
        <f t="shared" si="99"/>
        <v>390000</v>
      </c>
      <c r="H5519" s="369">
        <v>1</v>
      </c>
      <c r="I5519" s="23"/>
      <c r="P5519"/>
      <c r="Q5519"/>
      <c r="R5519"/>
      <c r="S5519"/>
      <c r="T5519"/>
      <c r="U5519"/>
      <c r="V5519"/>
      <c r="W5519"/>
      <c r="X5519"/>
    </row>
    <row r="5520" spans="1:24" ht="27" x14ac:dyDescent="0.25">
      <c r="A5520" s="369">
        <v>5129</v>
      </c>
      <c r="B5520" s="369" t="s">
        <v>3469</v>
      </c>
      <c r="C5520" s="369" t="s">
        <v>2549</v>
      </c>
      <c r="D5520" s="369" t="s">
        <v>9</v>
      </c>
      <c r="E5520" s="369" t="s">
        <v>10</v>
      </c>
      <c r="F5520" s="369">
        <v>310000</v>
      </c>
      <c r="G5520" s="369">
        <f t="shared" si="99"/>
        <v>620000</v>
      </c>
      <c r="H5520" s="369">
        <v>2</v>
      </c>
      <c r="I5520" s="23"/>
      <c r="P5520"/>
      <c r="Q5520"/>
      <c r="R5520"/>
      <c r="S5520"/>
      <c r="T5520"/>
      <c r="U5520"/>
      <c r="V5520"/>
      <c r="W5520"/>
      <c r="X5520"/>
    </row>
    <row r="5521" spans="1:24" ht="27" x14ac:dyDescent="0.25">
      <c r="A5521" s="369">
        <v>5129</v>
      </c>
      <c r="B5521" s="369" t="s">
        <v>3470</v>
      </c>
      <c r="C5521" s="369" t="s">
        <v>2549</v>
      </c>
      <c r="D5521" s="369" t="s">
        <v>9</v>
      </c>
      <c r="E5521" s="369" t="s">
        <v>10</v>
      </c>
      <c r="F5521" s="369">
        <v>200000</v>
      </c>
      <c r="G5521" s="369">
        <f t="shared" si="99"/>
        <v>200000</v>
      </c>
      <c r="H5521" s="369">
        <v>1</v>
      </c>
      <c r="I5521" s="23"/>
      <c r="P5521"/>
      <c r="Q5521"/>
      <c r="R5521"/>
      <c r="S5521"/>
      <c r="T5521"/>
      <c r="U5521"/>
      <c r="V5521"/>
      <c r="W5521"/>
      <c r="X5521"/>
    </row>
    <row r="5522" spans="1:24" ht="27" x14ac:dyDescent="0.25">
      <c r="A5522" s="369">
        <v>5129</v>
      </c>
      <c r="B5522" s="369" t="s">
        <v>3471</v>
      </c>
      <c r="C5522" s="369" t="s">
        <v>2549</v>
      </c>
      <c r="D5522" s="369" t="s">
        <v>9</v>
      </c>
      <c r="E5522" s="369" t="s">
        <v>10</v>
      </c>
      <c r="F5522" s="369">
        <v>170000</v>
      </c>
      <c r="G5522" s="369">
        <f t="shared" si="99"/>
        <v>170000</v>
      </c>
      <c r="H5522" s="369">
        <v>1</v>
      </c>
      <c r="I5522" s="23"/>
      <c r="P5522"/>
      <c r="Q5522"/>
      <c r="R5522"/>
      <c r="S5522"/>
      <c r="T5522"/>
      <c r="U5522"/>
      <c r="V5522"/>
      <c r="W5522"/>
      <c r="X5522"/>
    </row>
    <row r="5523" spans="1:24" ht="27" x14ac:dyDescent="0.25">
      <c r="A5523" s="369">
        <v>5129</v>
      </c>
      <c r="B5523" s="369" t="s">
        <v>3472</v>
      </c>
      <c r="C5523" s="369" t="s">
        <v>2549</v>
      </c>
      <c r="D5523" s="369" t="s">
        <v>9</v>
      </c>
      <c r="E5523" s="369" t="s">
        <v>10</v>
      </c>
      <c r="F5523" s="369">
        <v>290000</v>
      </c>
      <c r="G5523" s="369">
        <f t="shared" si="99"/>
        <v>290000</v>
      </c>
      <c r="H5523" s="369">
        <v>1</v>
      </c>
      <c r="I5523" s="23"/>
      <c r="P5523"/>
      <c r="Q5523"/>
      <c r="R5523"/>
      <c r="S5523"/>
      <c r="T5523"/>
      <c r="U5523"/>
      <c r="V5523"/>
      <c r="W5523"/>
      <c r="X5523"/>
    </row>
    <row r="5524" spans="1:24" ht="27" x14ac:dyDescent="0.25">
      <c r="A5524" s="369">
        <v>5129</v>
      </c>
      <c r="B5524" s="369" t="s">
        <v>3473</v>
      </c>
      <c r="C5524" s="369" t="s">
        <v>2549</v>
      </c>
      <c r="D5524" s="369" t="s">
        <v>9</v>
      </c>
      <c r="E5524" s="369" t="s">
        <v>10</v>
      </c>
      <c r="F5524" s="369">
        <v>300000</v>
      </c>
      <c r="G5524" s="369">
        <f t="shared" si="99"/>
        <v>600000</v>
      </c>
      <c r="H5524" s="369">
        <v>2</v>
      </c>
      <c r="I5524" s="23"/>
      <c r="P5524"/>
      <c r="Q5524"/>
      <c r="R5524"/>
      <c r="S5524"/>
      <c r="T5524"/>
      <c r="U5524"/>
      <c r="V5524"/>
      <c r="W5524"/>
      <c r="X5524"/>
    </row>
    <row r="5525" spans="1:24" ht="27" x14ac:dyDescent="0.25">
      <c r="A5525" s="369">
        <v>5129</v>
      </c>
      <c r="B5525" s="369" t="s">
        <v>3474</v>
      </c>
      <c r="C5525" s="369" t="s">
        <v>2549</v>
      </c>
      <c r="D5525" s="369" t="s">
        <v>9</v>
      </c>
      <c r="E5525" s="369" t="s">
        <v>10</v>
      </c>
      <c r="F5525" s="369">
        <v>330000</v>
      </c>
      <c r="G5525" s="369">
        <f t="shared" si="99"/>
        <v>660000</v>
      </c>
      <c r="H5525" s="369">
        <v>2</v>
      </c>
      <c r="I5525" s="23"/>
      <c r="P5525"/>
      <c r="Q5525"/>
      <c r="R5525"/>
      <c r="S5525"/>
      <c r="T5525"/>
      <c r="U5525"/>
      <c r="V5525"/>
      <c r="W5525"/>
      <c r="X5525"/>
    </row>
    <row r="5526" spans="1:24" ht="27" x14ac:dyDescent="0.25">
      <c r="A5526" s="369">
        <v>5129</v>
      </c>
      <c r="B5526" s="369" t="s">
        <v>3475</v>
      </c>
      <c r="C5526" s="369" t="s">
        <v>2549</v>
      </c>
      <c r="D5526" s="369" t="s">
        <v>9</v>
      </c>
      <c r="E5526" s="369" t="s">
        <v>10</v>
      </c>
      <c r="F5526" s="369">
        <v>310000</v>
      </c>
      <c r="G5526" s="369">
        <f t="shared" si="99"/>
        <v>620000</v>
      </c>
      <c r="H5526" s="369">
        <v>2</v>
      </c>
      <c r="I5526" s="23"/>
      <c r="P5526"/>
      <c r="Q5526"/>
      <c r="R5526"/>
      <c r="S5526"/>
      <c r="T5526"/>
      <c r="U5526"/>
      <c r="V5526"/>
      <c r="W5526"/>
      <c r="X5526"/>
    </row>
    <row r="5527" spans="1:24" ht="27" x14ac:dyDescent="0.25">
      <c r="A5527" s="369">
        <v>5129</v>
      </c>
      <c r="B5527" s="369" t="s">
        <v>3476</v>
      </c>
      <c r="C5527" s="369" t="s">
        <v>2549</v>
      </c>
      <c r="D5527" s="369" t="s">
        <v>9</v>
      </c>
      <c r="E5527" s="369" t="s">
        <v>10</v>
      </c>
      <c r="F5527" s="369">
        <v>280000</v>
      </c>
      <c r="G5527" s="369">
        <f t="shared" si="99"/>
        <v>280000</v>
      </c>
      <c r="H5527" s="369">
        <v>1</v>
      </c>
      <c r="I5527" s="23"/>
      <c r="P5527"/>
      <c r="Q5527"/>
      <c r="R5527"/>
      <c r="S5527"/>
      <c r="T5527"/>
      <c r="U5527"/>
      <c r="V5527"/>
      <c r="W5527"/>
      <c r="X5527"/>
    </row>
    <row r="5528" spans="1:24" ht="27" x14ac:dyDescent="0.25">
      <c r="A5528" s="369">
        <v>5129</v>
      </c>
      <c r="B5528" s="369" t="s">
        <v>3477</v>
      </c>
      <c r="C5528" s="369" t="s">
        <v>2549</v>
      </c>
      <c r="D5528" s="369" t="s">
        <v>9</v>
      </c>
      <c r="E5528" s="369" t="s">
        <v>10</v>
      </c>
      <c r="F5528" s="369">
        <v>210000</v>
      </c>
      <c r="G5528" s="369">
        <f t="shared" si="99"/>
        <v>420000</v>
      </c>
      <c r="H5528" s="369">
        <v>2</v>
      </c>
      <c r="I5528" s="23"/>
      <c r="P5528"/>
      <c r="Q5528"/>
      <c r="R5528"/>
      <c r="S5528"/>
      <c r="T5528"/>
      <c r="U5528"/>
      <c r="V5528"/>
      <c r="W5528"/>
      <c r="X5528"/>
    </row>
    <row r="5529" spans="1:24" ht="27" x14ac:dyDescent="0.25">
      <c r="A5529" s="369">
        <v>5129</v>
      </c>
      <c r="B5529" s="369" t="s">
        <v>3478</v>
      </c>
      <c r="C5529" s="369" t="s">
        <v>2549</v>
      </c>
      <c r="D5529" s="369" t="s">
        <v>9</v>
      </c>
      <c r="E5529" s="369" t="s">
        <v>10</v>
      </c>
      <c r="F5529" s="369">
        <v>350000</v>
      </c>
      <c r="G5529" s="369">
        <f t="shared" si="99"/>
        <v>700000</v>
      </c>
      <c r="H5529" s="369">
        <v>2</v>
      </c>
      <c r="I5529" s="23"/>
      <c r="P5529"/>
      <c r="Q5529"/>
      <c r="R5529"/>
      <c r="S5529"/>
      <c r="T5529"/>
      <c r="U5529"/>
      <c r="V5529"/>
      <c r="W5529"/>
      <c r="X5529"/>
    </row>
    <row r="5530" spans="1:24" ht="27" x14ac:dyDescent="0.25">
      <c r="A5530" s="369">
        <v>5129</v>
      </c>
      <c r="B5530" s="369" t="s">
        <v>3479</v>
      </c>
      <c r="C5530" s="369" t="s">
        <v>2549</v>
      </c>
      <c r="D5530" s="369" t="s">
        <v>9</v>
      </c>
      <c r="E5530" s="369" t="s">
        <v>10</v>
      </c>
      <c r="F5530" s="369">
        <v>230000</v>
      </c>
      <c r="G5530" s="369">
        <f t="shared" si="99"/>
        <v>230000</v>
      </c>
      <c r="H5530" s="369">
        <v>1</v>
      </c>
      <c r="I5530" s="23"/>
      <c r="P5530"/>
      <c r="Q5530"/>
      <c r="R5530"/>
      <c r="S5530"/>
      <c r="T5530"/>
      <c r="U5530"/>
      <c r="V5530"/>
      <c r="W5530"/>
      <c r="X5530"/>
    </row>
    <row r="5531" spans="1:24" ht="27" x14ac:dyDescent="0.25">
      <c r="A5531" s="369">
        <v>5129</v>
      </c>
      <c r="B5531" s="369" t="s">
        <v>3480</v>
      </c>
      <c r="C5531" s="369" t="s">
        <v>2549</v>
      </c>
      <c r="D5531" s="369" t="s">
        <v>9</v>
      </c>
      <c r="E5531" s="369" t="s">
        <v>10</v>
      </c>
      <c r="F5531" s="369">
        <v>340000</v>
      </c>
      <c r="G5531" s="369">
        <f t="shared" si="99"/>
        <v>680000</v>
      </c>
      <c r="H5531" s="369">
        <v>2</v>
      </c>
      <c r="I5531" s="23"/>
      <c r="P5531"/>
      <c r="Q5531"/>
      <c r="R5531"/>
      <c r="S5531"/>
      <c r="T5531"/>
      <c r="U5531"/>
      <c r="V5531"/>
      <c r="W5531"/>
      <c r="X5531"/>
    </row>
    <row r="5532" spans="1:24" ht="27" x14ac:dyDescent="0.25">
      <c r="A5532" s="369">
        <v>5129</v>
      </c>
      <c r="B5532" s="369" t="s">
        <v>3481</v>
      </c>
      <c r="C5532" s="369" t="s">
        <v>2549</v>
      </c>
      <c r="D5532" s="369" t="s">
        <v>9</v>
      </c>
      <c r="E5532" s="369" t="s">
        <v>10</v>
      </c>
      <c r="F5532" s="369">
        <v>370000</v>
      </c>
      <c r="G5532" s="369">
        <f t="shared" si="99"/>
        <v>740000</v>
      </c>
      <c r="H5532" s="369">
        <v>2</v>
      </c>
      <c r="I5532" s="23"/>
      <c r="P5532"/>
      <c r="Q5532"/>
      <c r="R5532"/>
      <c r="S5532"/>
      <c r="T5532"/>
      <c r="U5532"/>
      <c r="V5532"/>
      <c r="W5532"/>
      <c r="X5532"/>
    </row>
    <row r="5533" spans="1:24" ht="27" x14ac:dyDescent="0.25">
      <c r="A5533" s="369">
        <v>5129</v>
      </c>
      <c r="B5533" s="369" t="s">
        <v>3482</v>
      </c>
      <c r="C5533" s="369" t="s">
        <v>2549</v>
      </c>
      <c r="D5533" s="369" t="s">
        <v>9</v>
      </c>
      <c r="E5533" s="369" t="s">
        <v>10</v>
      </c>
      <c r="F5533" s="369">
        <v>180000</v>
      </c>
      <c r="G5533" s="369">
        <f t="shared" si="99"/>
        <v>360000</v>
      </c>
      <c r="H5533" s="369">
        <v>2</v>
      </c>
      <c r="I5533" s="23"/>
      <c r="P5533"/>
      <c r="Q5533"/>
      <c r="R5533"/>
      <c r="S5533"/>
      <c r="T5533"/>
      <c r="U5533"/>
      <c r="V5533"/>
      <c r="W5533"/>
      <c r="X5533"/>
    </row>
    <row r="5534" spans="1:24" ht="27" x14ac:dyDescent="0.25">
      <c r="A5534" s="369">
        <v>5129</v>
      </c>
      <c r="B5534" s="369" t="s">
        <v>3483</v>
      </c>
      <c r="C5534" s="369" t="s">
        <v>2549</v>
      </c>
      <c r="D5534" s="369" t="s">
        <v>9</v>
      </c>
      <c r="E5534" s="369" t="s">
        <v>10</v>
      </c>
      <c r="F5534" s="369">
        <v>460000</v>
      </c>
      <c r="G5534" s="369">
        <f t="shared" si="99"/>
        <v>920000</v>
      </c>
      <c r="H5534" s="369">
        <v>2</v>
      </c>
      <c r="I5534" s="23"/>
      <c r="P5534"/>
      <c r="Q5534"/>
      <c r="R5534"/>
      <c r="S5534"/>
      <c r="T5534"/>
      <c r="U5534"/>
      <c r="V5534"/>
      <c r="W5534"/>
      <c r="X5534"/>
    </row>
    <row r="5535" spans="1:24" ht="27" x14ac:dyDescent="0.25">
      <c r="A5535" s="369">
        <v>5129</v>
      </c>
      <c r="B5535" s="369" t="s">
        <v>3484</v>
      </c>
      <c r="C5535" s="369" t="s">
        <v>2549</v>
      </c>
      <c r="D5535" s="369" t="s">
        <v>9</v>
      </c>
      <c r="E5535" s="369" t="s">
        <v>10</v>
      </c>
      <c r="F5535" s="369">
        <v>310000</v>
      </c>
      <c r="G5535" s="369">
        <f t="shared" si="99"/>
        <v>620000</v>
      </c>
      <c r="H5535" s="369">
        <v>2</v>
      </c>
      <c r="I5535" s="23"/>
      <c r="P5535"/>
      <c r="Q5535"/>
      <c r="R5535"/>
      <c r="S5535"/>
      <c r="T5535"/>
      <c r="U5535"/>
      <c r="V5535"/>
      <c r="W5535"/>
      <c r="X5535"/>
    </row>
    <row r="5536" spans="1:24" ht="27" x14ac:dyDescent="0.25">
      <c r="A5536" s="369">
        <v>5129</v>
      </c>
      <c r="B5536" s="369" t="s">
        <v>3485</v>
      </c>
      <c r="C5536" s="369" t="s">
        <v>2549</v>
      </c>
      <c r="D5536" s="369" t="s">
        <v>9</v>
      </c>
      <c r="E5536" s="369" t="s">
        <v>10</v>
      </c>
      <c r="F5536" s="369">
        <v>340000</v>
      </c>
      <c r="G5536" s="369">
        <f t="shared" si="99"/>
        <v>680000</v>
      </c>
      <c r="H5536" s="369">
        <v>2</v>
      </c>
      <c r="I5536" s="23"/>
      <c r="P5536"/>
      <c r="Q5536"/>
      <c r="R5536"/>
      <c r="S5536"/>
      <c r="T5536"/>
      <c r="U5536"/>
      <c r="V5536"/>
      <c r="W5536"/>
      <c r="X5536"/>
    </row>
    <row r="5537" spans="1:24" ht="27" x14ac:dyDescent="0.25">
      <c r="A5537" s="369">
        <v>5129</v>
      </c>
      <c r="B5537" s="369" t="s">
        <v>3486</v>
      </c>
      <c r="C5537" s="369" t="s">
        <v>2549</v>
      </c>
      <c r="D5537" s="369" t="s">
        <v>9</v>
      </c>
      <c r="E5537" s="369" t="s">
        <v>10</v>
      </c>
      <c r="F5537" s="369">
        <v>230000</v>
      </c>
      <c r="G5537" s="369">
        <f t="shared" si="99"/>
        <v>460000</v>
      </c>
      <c r="H5537" s="369">
        <v>2</v>
      </c>
      <c r="I5537" s="23"/>
      <c r="P5537"/>
      <c r="Q5537"/>
      <c r="R5537"/>
      <c r="S5537"/>
      <c r="T5537"/>
      <c r="U5537"/>
      <c r="V5537"/>
      <c r="W5537"/>
      <c r="X5537"/>
    </row>
    <row r="5538" spans="1:24" ht="27" x14ac:dyDescent="0.25">
      <c r="A5538" s="369">
        <v>5129</v>
      </c>
      <c r="B5538" s="369" t="s">
        <v>3487</v>
      </c>
      <c r="C5538" s="369" t="s">
        <v>2549</v>
      </c>
      <c r="D5538" s="369" t="s">
        <v>9</v>
      </c>
      <c r="E5538" s="369" t="s">
        <v>10</v>
      </c>
      <c r="F5538" s="369">
        <v>240000</v>
      </c>
      <c r="G5538" s="369">
        <f t="shared" si="99"/>
        <v>480000</v>
      </c>
      <c r="H5538" s="369">
        <v>2</v>
      </c>
      <c r="I5538" s="23"/>
      <c r="P5538"/>
      <c r="Q5538"/>
      <c r="R5538"/>
      <c r="S5538"/>
      <c r="T5538"/>
      <c r="U5538"/>
      <c r="V5538"/>
      <c r="W5538"/>
      <c r="X5538"/>
    </row>
    <row r="5539" spans="1:24" ht="27" x14ac:dyDescent="0.25">
      <c r="A5539" s="369">
        <v>5129</v>
      </c>
      <c r="B5539" s="369" t="s">
        <v>3488</v>
      </c>
      <c r="C5539" s="369" t="s">
        <v>2549</v>
      </c>
      <c r="D5539" s="369" t="s">
        <v>9</v>
      </c>
      <c r="E5539" s="369" t="s">
        <v>10</v>
      </c>
      <c r="F5539" s="369">
        <v>510000</v>
      </c>
      <c r="G5539" s="369">
        <f t="shared" si="99"/>
        <v>510000</v>
      </c>
      <c r="H5539" s="369">
        <v>1</v>
      </c>
      <c r="I5539" s="23"/>
      <c r="P5539"/>
      <c r="Q5539"/>
      <c r="R5539"/>
      <c r="S5539"/>
      <c r="T5539"/>
      <c r="U5539"/>
      <c r="V5539"/>
      <c r="W5539"/>
      <c r="X5539"/>
    </row>
    <row r="5540" spans="1:24" ht="27" x14ac:dyDescent="0.25">
      <c r="A5540" s="369">
        <v>5129</v>
      </c>
      <c r="B5540" s="369" t="s">
        <v>3489</v>
      </c>
      <c r="C5540" s="369" t="s">
        <v>2549</v>
      </c>
      <c r="D5540" s="369" t="s">
        <v>9</v>
      </c>
      <c r="E5540" s="369" t="s">
        <v>10</v>
      </c>
      <c r="F5540" s="369">
        <v>0</v>
      </c>
      <c r="G5540" s="369">
        <v>0</v>
      </c>
      <c r="H5540" s="369">
        <v>8</v>
      </c>
      <c r="I5540" s="23"/>
      <c r="P5540"/>
      <c r="Q5540"/>
      <c r="R5540"/>
      <c r="S5540"/>
      <c r="T5540"/>
      <c r="U5540"/>
      <c r="V5540"/>
      <c r="W5540"/>
      <c r="X5540"/>
    </row>
    <row r="5541" spans="1:24" ht="27" x14ac:dyDescent="0.25">
      <c r="A5541" s="369">
        <v>5129</v>
      </c>
      <c r="B5541" s="369" t="s">
        <v>3490</v>
      </c>
      <c r="C5541" s="369" t="s">
        <v>2549</v>
      </c>
      <c r="D5541" s="369" t="s">
        <v>9</v>
      </c>
      <c r="E5541" s="369" t="s">
        <v>10</v>
      </c>
      <c r="F5541" s="369">
        <v>0</v>
      </c>
      <c r="G5541" s="369">
        <v>0</v>
      </c>
      <c r="H5541" s="369">
        <v>1</v>
      </c>
      <c r="I5541" s="23"/>
      <c r="P5541"/>
      <c r="Q5541"/>
      <c r="R5541"/>
      <c r="S5541"/>
      <c r="T5541"/>
      <c r="U5541"/>
      <c r="V5541"/>
      <c r="W5541"/>
      <c r="X5541"/>
    </row>
    <row r="5542" spans="1:24" ht="27" x14ac:dyDescent="0.25">
      <c r="A5542" s="369">
        <v>5129</v>
      </c>
      <c r="B5542" s="369" t="s">
        <v>3491</v>
      </c>
      <c r="C5542" s="369" t="s">
        <v>2549</v>
      </c>
      <c r="D5542" s="369" t="s">
        <v>9</v>
      </c>
      <c r="E5542" s="369" t="s">
        <v>10</v>
      </c>
      <c r="F5542" s="369">
        <v>0</v>
      </c>
      <c r="G5542" s="369">
        <v>0</v>
      </c>
      <c r="H5542" s="369">
        <v>1</v>
      </c>
      <c r="I5542" s="23"/>
      <c r="P5542"/>
      <c r="Q5542"/>
      <c r="R5542"/>
      <c r="S5542"/>
      <c r="T5542"/>
      <c r="U5542"/>
      <c r="V5542"/>
      <c r="W5542"/>
      <c r="X5542"/>
    </row>
    <row r="5543" spans="1:24" ht="27" x14ac:dyDescent="0.25">
      <c r="A5543" s="369">
        <v>5129</v>
      </c>
      <c r="B5543" s="369" t="s">
        <v>3492</v>
      </c>
      <c r="C5543" s="369" t="s">
        <v>2549</v>
      </c>
      <c r="D5543" s="369" t="s">
        <v>9</v>
      </c>
      <c r="E5543" s="369" t="s">
        <v>10</v>
      </c>
      <c r="F5543" s="369">
        <v>0</v>
      </c>
      <c r="G5543" s="369">
        <v>0</v>
      </c>
      <c r="H5543" s="369">
        <v>2</v>
      </c>
      <c r="I5543" s="23"/>
      <c r="P5543"/>
      <c r="Q5543"/>
      <c r="R5543"/>
      <c r="S5543"/>
      <c r="T5543"/>
      <c r="U5543"/>
      <c r="V5543"/>
      <c r="W5543"/>
      <c r="X5543"/>
    </row>
    <row r="5544" spans="1:24" ht="27" x14ac:dyDescent="0.25">
      <c r="A5544" s="369">
        <v>5129</v>
      </c>
      <c r="B5544" s="369" t="s">
        <v>3493</v>
      </c>
      <c r="C5544" s="369" t="s">
        <v>2549</v>
      </c>
      <c r="D5544" s="369" t="s">
        <v>9</v>
      </c>
      <c r="E5544" s="369" t="s">
        <v>10</v>
      </c>
      <c r="F5544" s="369">
        <v>0</v>
      </c>
      <c r="G5544" s="369">
        <v>0</v>
      </c>
      <c r="H5544" s="369">
        <v>1</v>
      </c>
      <c r="I5544" s="23"/>
      <c r="P5544"/>
      <c r="Q5544"/>
      <c r="R5544"/>
      <c r="S5544"/>
      <c r="T5544"/>
      <c r="U5544"/>
      <c r="V5544"/>
      <c r="W5544"/>
      <c r="X5544"/>
    </row>
    <row r="5545" spans="1:24" ht="27" x14ac:dyDescent="0.25">
      <c r="A5545" s="369">
        <v>5129</v>
      </c>
      <c r="B5545" s="369" t="s">
        <v>3494</v>
      </c>
      <c r="C5545" s="369" t="s">
        <v>2549</v>
      </c>
      <c r="D5545" s="369" t="s">
        <v>9</v>
      </c>
      <c r="E5545" s="369" t="s">
        <v>10</v>
      </c>
      <c r="F5545" s="369">
        <v>0</v>
      </c>
      <c r="G5545" s="369">
        <v>0</v>
      </c>
      <c r="H5545" s="369">
        <v>3</v>
      </c>
      <c r="I5545" s="23"/>
      <c r="P5545"/>
      <c r="Q5545"/>
      <c r="R5545"/>
      <c r="S5545"/>
      <c r="T5545"/>
      <c r="U5545"/>
      <c r="V5545"/>
      <c r="W5545"/>
      <c r="X5545"/>
    </row>
    <row r="5546" spans="1:24" ht="27" x14ac:dyDescent="0.25">
      <c r="A5546" s="369">
        <v>5129</v>
      </c>
      <c r="B5546" s="369" t="s">
        <v>3495</v>
      </c>
      <c r="C5546" s="369" t="s">
        <v>2549</v>
      </c>
      <c r="D5546" s="369" t="s">
        <v>9</v>
      </c>
      <c r="E5546" s="369" t="s">
        <v>10</v>
      </c>
      <c r="F5546" s="369">
        <v>0</v>
      </c>
      <c r="G5546" s="369">
        <v>0</v>
      </c>
      <c r="H5546" s="369">
        <v>3</v>
      </c>
      <c r="I5546" s="23"/>
      <c r="P5546"/>
      <c r="Q5546"/>
      <c r="R5546"/>
      <c r="S5546"/>
      <c r="T5546"/>
      <c r="U5546"/>
      <c r="V5546"/>
      <c r="W5546"/>
      <c r="X5546"/>
    </row>
    <row r="5547" spans="1:24" ht="27" x14ac:dyDescent="0.25">
      <c r="A5547" s="369">
        <v>5129</v>
      </c>
      <c r="B5547" s="369" t="s">
        <v>3496</v>
      </c>
      <c r="C5547" s="369" t="s">
        <v>2549</v>
      </c>
      <c r="D5547" s="369" t="s">
        <v>9</v>
      </c>
      <c r="E5547" s="369" t="s">
        <v>10</v>
      </c>
      <c r="F5547" s="369">
        <v>0</v>
      </c>
      <c r="G5547" s="369">
        <v>0</v>
      </c>
      <c r="H5547" s="369">
        <v>3</v>
      </c>
      <c r="I5547" s="23"/>
      <c r="P5547"/>
      <c r="Q5547"/>
      <c r="R5547"/>
      <c r="S5547"/>
      <c r="T5547"/>
      <c r="U5547"/>
      <c r="V5547"/>
      <c r="W5547"/>
      <c r="X5547"/>
    </row>
    <row r="5548" spans="1:24" ht="27" x14ac:dyDescent="0.25">
      <c r="A5548" s="369">
        <v>5129</v>
      </c>
      <c r="B5548" s="369" t="s">
        <v>3497</v>
      </c>
      <c r="C5548" s="369" t="s">
        <v>2549</v>
      </c>
      <c r="D5548" s="369" t="s">
        <v>9</v>
      </c>
      <c r="E5548" s="369" t="s">
        <v>10</v>
      </c>
      <c r="F5548" s="369">
        <v>0</v>
      </c>
      <c r="G5548" s="369">
        <v>0</v>
      </c>
      <c r="H5548" s="369">
        <v>4</v>
      </c>
      <c r="I5548" s="23"/>
      <c r="P5548"/>
      <c r="Q5548"/>
      <c r="R5548"/>
      <c r="S5548"/>
      <c r="T5548"/>
      <c r="U5548"/>
      <c r="V5548"/>
      <c r="W5548"/>
      <c r="X5548"/>
    </row>
    <row r="5549" spans="1:24" ht="27" x14ac:dyDescent="0.25">
      <c r="A5549" s="369">
        <v>5129</v>
      </c>
      <c r="B5549" s="369" t="s">
        <v>3498</v>
      </c>
      <c r="C5549" s="369" t="s">
        <v>2549</v>
      </c>
      <c r="D5549" s="369" t="s">
        <v>9</v>
      </c>
      <c r="E5549" s="369" t="s">
        <v>10</v>
      </c>
      <c r="F5549" s="369">
        <v>0</v>
      </c>
      <c r="G5549" s="369">
        <v>0</v>
      </c>
      <c r="H5549" s="369">
        <v>1</v>
      </c>
      <c r="I5549" s="23"/>
      <c r="P5549"/>
      <c r="Q5549"/>
      <c r="R5549"/>
      <c r="S5549"/>
      <c r="T5549"/>
      <c r="U5549"/>
      <c r="V5549"/>
      <c r="W5549"/>
      <c r="X5549"/>
    </row>
    <row r="5550" spans="1:24" ht="27" x14ac:dyDescent="0.25">
      <c r="A5550" s="369">
        <v>5129</v>
      </c>
      <c r="B5550" s="369" t="s">
        <v>3499</v>
      </c>
      <c r="C5550" s="369" t="s">
        <v>2549</v>
      </c>
      <c r="D5550" s="369" t="s">
        <v>9</v>
      </c>
      <c r="E5550" s="369" t="s">
        <v>10</v>
      </c>
      <c r="F5550" s="369">
        <v>0</v>
      </c>
      <c r="G5550" s="369">
        <v>0</v>
      </c>
      <c r="H5550" s="369">
        <v>1</v>
      </c>
      <c r="I5550" s="23"/>
      <c r="P5550"/>
      <c r="Q5550"/>
      <c r="R5550"/>
      <c r="S5550"/>
      <c r="T5550"/>
      <c r="U5550"/>
      <c r="V5550"/>
      <c r="W5550"/>
      <c r="X5550"/>
    </row>
    <row r="5551" spans="1:24" ht="27" x14ac:dyDescent="0.25">
      <c r="A5551" s="369">
        <v>5129</v>
      </c>
      <c r="B5551" s="369" t="s">
        <v>3500</v>
      </c>
      <c r="C5551" s="369" t="s">
        <v>2549</v>
      </c>
      <c r="D5551" s="369" t="s">
        <v>9</v>
      </c>
      <c r="E5551" s="369" t="s">
        <v>10</v>
      </c>
      <c r="F5551" s="369">
        <v>0</v>
      </c>
      <c r="G5551" s="369">
        <v>0</v>
      </c>
      <c r="H5551" s="369">
        <v>1</v>
      </c>
      <c r="I5551" s="23"/>
      <c r="P5551"/>
      <c r="Q5551"/>
      <c r="R5551"/>
      <c r="S5551"/>
      <c r="T5551"/>
      <c r="U5551"/>
      <c r="V5551"/>
      <c r="W5551"/>
      <c r="X5551"/>
    </row>
    <row r="5552" spans="1:24" ht="27" x14ac:dyDescent="0.25">
      <c r="A5552" s="369">
        <v>5129</v>
      </c>
      <c r="B5552" s="369" t="s">
        <v>3501</v>
      </c>
      <c r="C5552" s="369" t="s">
        <v>2549</v>
      </c>
      <c r="D5552" s="369" t="s">
        <v>9</v>
      </c>
      <c r="E5552" s="369" t="s">
        <v>10</v>
      </c>
      <c r="F5552" s="369">
        <v>0</v>
      </c>
      <c r="G5552" s="369">
        <v>0</v>
      </c>
      <c r="H5552" s="369">
        <v>2</v>
      </c>
      <c r="I5552" s="23"/>
      <c r="P5552"/>
      <c r="Q5552"/>
      <c r="R5552"/>
      <c r="S5552"/>
      <c r="T5552"/>
      <c r="U5552"/>
      <c r="V5552"/>
      <c r="W5552"/>
      <c r="X5552"/>
    </row>
    <row r="5553" spans="1:24" ht="27" x14ac:dyDescent="0.25">
      <c r="A5553" s="369">
        <v>5129</v>
      </c>
      <c r="B5553" s="369" t="s">
        <v>3502</v>
      </c>
      <c r="C5553" s="369" t="s">
        <v>2549</v>
      </c>
      <c r="D5553" s="369" t="s">
        <v>9</v>
      </c>
      <c r="E5553" s="369" t="s">
        <v>10</v>
      </c>
      <c r="F5553" s="369">
        <v>0</v>
      </c>
      <c r="G5553" s="369">
        <v>0</v>
      </c>
      <c r="H5553" s="369">
        <v>1</v>
      </c>
      <c r="I5553" s="23"/>
      <c r="P5553"/>
      <c r="Q5553"/>
      <c r="R5553"/>
      <c r="S5553"/>
      <c r="T5553"/>
      <c r="U5553"/>
      <c r="V5553"/>
      <c r="W5553"/>
      <c r="X5553"/>
    </row>
    <row r="5554" spans="1:24" ht="27" x14ac:dyDescent="0.25">
      <c r="A5554" s="369">
        <v>5129</v>
      </c>
      <c r="B5554" s="369" t="s">
        <v>3503</v>
      </c>
      <c r="C5554" s="369" t="s">
        <v>2549</v>
      </c>
      <c r="D5554" s="369" t="s">
        <v>9</v>
      </c>
      <c r="E5554" s="369" t="s">
        <v>10</v>
      </c>
      <c r="F5554" s="369">
        <v>0</v>
      </c>
      <c r="G5554" s="369">
        <v>0</v>
      </c>
      <c r="H5554" s="369">
        <v>1</v>
      </c>
      <c r="I5554" s="23"/>
      <c r="P5554"/>
      <c r="Q5554"/>
      <c r="R5554"/>
      <c r="S5554"/>
      <c r="T5554"/>
      <c r="U5554"/>
      <c r="V5554"/>
      <c r="W5554"/>
      <c r="X5554"/>
    </row>
    <row r="5555" spans="1:24" ht="27" x14ac:dyDescent="0.25">
      <c r="A5555" s="369">
        <v>5129</v>
      </c>
      <c r="B5555" s="369" t="s">
        <v>3504</v>
      </c>
      <c r="C5555" s="369" t="s">
        <v>2549</v>
      </c>
      <c r="D5555" s="369" t="s">
        <v>9</v>
      </c>
      <c r="E5555" s="369" t="s">
        <v>10</v>
      </c>
      <c r="F5555" s="369">
        <v>0</v>
      </c>
      <c r="G5555" s="369">
        <v>0</v>
      </c>
      <c r="H5555" s="369">
        <v>2</v>
      </c>
      <c r="I5555" s="23"/>
      <c r="P5555"/>
      <c r="Q5555"/>
      <c r="R5555"/>
      <c r="S5555"/>
      <c r="T5555"/>
      <c r="U5555"/>
      <c r="V5555"/>
      <c r="W5555"/>
      <c r="X5555"/>
    </row>
    <row r="5556" spans="1:24" ht="27" x14ac:dyDescent="0.25">
      <c r="A5556" s="369">
        <v>5129</v>
      </c>
      <c r="B5556" s="369" t="s">
        <v>3505</v>
      </c>
      <c r="C5556" s="369" t="s">
        <v>2549</v>
      </c>
      <c r="D5556" s="369" t="s">
        <v>9</v>
      </c>
      <c r="E5556" s="369" t="s">
        <v>10</v>
      </c>
      <c r="F5556" s="369">
        <v>0</v>
      </c>
      <c r="G5556" s="369">
        <v>0</v>
      </c>
      <c r="H5556" s="369">
        <v>2</v>
      </c>
      <c r="I5556" s="23"/>
      <c r="P5556"/>
      <c r="Q5556"/>
      <c r="R5556"/>
      <c r="S5556"/>
      <c r="T5556"/>
      <c r="U5556"/>
      <c r="V5556"/>
      <c r="W5556"/>
      <c r="X5556"/>
    </row>
    <row r="5557" spans="1:24" ht="27" x14ac:dyDescent="0.25">
      <c r="A5557" s="369">
        <v>5129</v>
      </c>
      <c r="B5557" s="369" t="s">
        <v>3506</v>
      </c>
      <c r="C5557" s="369" t="s">
        <v>2549</v>
      </c>
      <c r="D5557" s="369" t="s">
        <v>9</v>
      </c>
      <c r="E5557" s="369" t="s">
        <v>10</v>
      </c>
      <c r="F5557" s="369">
        <v>0</v>
      </c>
      <c r="G5557" s="369">
        <v>0</v>
      </c>
      <c r="H5557" s="369">
        <v>1</v>
      </c>
      <c r="I5557" s="23"/>
      <c r="P5557"/>
      <c r="Q5557"/>
      <c r="R5557"/>
      <c r="S5557"/>
      <c r="T5557"/>
      <c r="U5557"/>
      <c r="V5557"/>
      <c r="W5557"/>
      <c r="X5557"/>
    </row>
    <row r="5558" spans="1:24" ht="27" x14ac:dyDescent="0.25">
      <c r="A5558" s="369">
        <v>5129</v>
      </c>
      <c r="B5558" s="369" t="s">
        <v>3507</v>
      </c>
      <c r="C5558" s="369" t="s">
        <v>2549</v>
      </c>
      <c r="D5558" s="369" t="s">
        <v>9</v>
      </c>
      <c r="E5558" s="369" t="s">
        <v>10</v>
      </c>
      <c r="F5558" s="369">
        <v>0</v>
      </c>
      <c r="G5558" s="369">
        <v>0</v>
      </c>
      <c r="H5558" s="369">
        <v>1</v>
      </c>
      <c r="I5558" s="23"/>
      <c r="P5558"/>
      <c r="Q5558"/>
      <c r="R5558"/>
      <c r="S5558"/>
      <c r="T5558"/>
      <c r="U5558"/>
      <c r="V5558"/>
      <c r="W5558"/>
      <c r="X5558"/>
    </row>
    <row r="5559" spans="1:24" ht="27" x14ac:dyDescent="0.25">
      <c r="A5559" s="369">
        <v>5129</v>
      </c>
      <c r="B5559" s="369" t="s">
        <v>3508</v>
      </c>
      <c r="C5559" s="369" t="s">
        <v>2549</v>
      </c>
      <c r="D5559" s="369" t="s">
        <v>9</v>
      </c>
      <c r="E5559" s="369" t="s">
        <v>10</v>
      </c>
      <c r="F5559" s="369">
        <v>0</v>
      </c>
      <c r="G5559" s="369">
        <v>0</v>
      </c>
      <c r="H5559" s="369">
        <v>2</v>
      </c>
      <c r="I5559" s="23"/>
      <c r="P5559"/>
      <c r="Q5559"/>
      <c r="R5559"/>
      <c r="S5559"/>
      <c r="T5559"/>
      <c r="U5559"/>
      <c r="V5559"/>
      <c r="W5559"/>
      <c r="X5559"/>
    </row>
    <row r="5560" spans="1:24" ht="27" x14ac:dyDescent="0.25">
      <c r="A5560" s="369">
        <v>5129</v>
      </c>
      <c r="B5560" s="369" t="s">
        <v>3509</v>
      </c>
      <c r="C5560" s="369" t="s">
        <v>2549</v>
      </c>
      <c r="D5560" s="369" t="s">
        <v>9</v>
      </c>
      <c r="E5560" s="369" t="s">
        <v>10</v>
      </c>
      <c r="F5560" s="369">
        <v>0</v>
      </c>
      <c r="G5560" s="369">
        <v>0</v>
      </c>
      <c r="H5560" s="369">
        <v>3</v>
      </c>
      <c r="I5560" s="23"/>
      <c r="P5560"/>
      <c r="Q5560"/>
      <c r="R5560"/>
      <c r="S5560"/>
      <c r="T5560"/>
      <c r="U5560"/>
      <c r="V5560"/>
      <c r="W5560"/>
      <c r="X5560"/>
    </row>
    <row r="5561" spans="1:24" s="442" customFormat="1" ht="27" x14ac:dyDescent="0.25">
      <c r="A5561" s="493">
        <v>5129</v>
      </c>
      <c r="B5561" s="493" t="s">
        <v>5421</v>
      </c>
      <c r="C5561" s="493" t="s">
        <v>1635</v>
      </c>
      <c r="D5561" s="493" t="s">
        <v>9</v>
      </c>
      <c r="E5561" s="493" t="s">
        <v>10</v>
      </c>
      <c r="F5561" s="493">
        <v>0</v>
      </c>
      <c r="G5561" s="493">
        <v>0</v>
      </c>
      <c r="H5561" s="493">
        <v>50</v>
      </c>
      <c r="I5561" s="445"/>
    </row>
    <row r="5562" spans="1:24" s="442" customFormat="1" x14ac:dyDescent="0.25">
      <c r="A5562" s="493">
        <v>5129</v>
      </c>
      <c r="B5562" s="493" t="s">
        <v>5422</v>
      </c>
      <c r="C5562" s="493" t="s">
        <v>1589</v>
      </c>
      <c r="D5562" s="493" t="s">
        <v>9</v>
      </c>
      <c r="E5562" s="493" t="s">
        <v>10</v>
      </c>
      <c r="F5562" s="493">
        <v>0</v>
      </c>
      <c r="G5562" s="493">
        <v>0</v>
      </c>
      <c r="H5562" s="493">
        <v>200</v>
      </c>
      <c r="I5562" s="445"/>
    </row>
    <row r="5563" spans="1:24" s="442" customFormat="1" ht="27" x14ac:dyDescent="0.25">
      <c r="A5563" s="493">
        <v>5129</v>
      </c>
      <c r="B5563" s="493" t="s">
        <v>5423</v>
      </c>
      <c r="C5563" s="493" t="s">
        <v>1636</v>
      </c>
      <c r="D5563" s="493" t="s">
        <v>9</v>
      </c>
      <c r="E5563" s="493" t="s">
        <v>10</v>
      </c>
      <c r="F5563" s="493">
        <v>0</v>
      </c>
      <c r="G5563" s="493">
        <v>0</v>
      </c>
      <c r="H5563" s="493">
        <v>5</v>
      </c>
      <c r="I5563" s="445"/>
    </row>
    <row r="5564" spans="1:24" s="442" customFormat="1" ht="27" x14ac:dyDescent="0.25">
      <c r="A5564" s="493">
        <v>5129</v>
      </c>
      <c r="B5564" s="493" t="s">
        <v>5424</v>
      </c>
      <c r="C5564" s="493" t="s">
        <v>1636</v>
      </c>
      <c r="D5564" s="493" t="s">
        <v>9</v>
      </c>
      <c r="E5564" s="493" t="s">
        <v>10</v>
      </c>
      <c r="F5564" s="493">
        <v>0</v>
      </c>
      <c r="G5564" s="493">
        <v>0</v>
      </c>
      <c r="H5564" s="493">
        <v>5</v>
      </c>
      <c r="I5564" s="445"/>
    </row>
    <row r="5565" spans="1:24" s="442" customFormat="1" ht="15" customHeight="1" x14ac:dyDescent="0.25">
      <c r="A5565" s="518" t="s">
        <v>12</v>
      </c>
      <c r="B5565" s="519"/>
      <c r="C5565" s="519"/>
      <c r="D5565" s="519"/>
      <c r="E5565" s="519"/>
      <c r="F5565" s="519"/>
      <c r="G5565" s="519"/>
      <c r="H5565" s="520"/>
      <c r="I5565" s="445"/>
    </row>
    <row r="5566" spans="1:24" s="442" customFormat="1" ht="27" x14ac:dyDescent="0.25">
      <c r="A5566" s="345">
        <v>5113</v>
      </c>
      <c r="B5566" s="345" t="s">
        <v>3058</v>
      </c>
      <c r="C5566" s="345" t="s">
        <v>460</v>
      </c>
      <c r="D5566" s="345" t="s">
        <v>1218</v>
      </c>
      <c r="E5566" s="345" t="s">
        <v>14</v>
      </c>
      <c r="F5566" s="345">
        <v>186000</v>
      </c>
      <c r="G5566" s="345">
        <v>186000</v>
      </c>
      <c r="H5566" s="345">
        <v>1</v>
      </c>
      <c r="I5566" s="445"/>
    </row>
    <row r="5567" spans="1:24" s="442" customFormat="1" ht="27" x14ac:dyDescent="0.25">
      <c r="A5567" s="446">
        <v>5113</v>
      </c>
      <c r="B5567" s="446" t="s">
        <v>4584</v>
      </c>
      <c r="C5567" s="446" t="s">
        <v>460</v>
      </c>
      <c r="D5567" s="446" t="s">
        <v>1218</v>
      </c>
      <c r="E5567" s="446" t="s">
        <v>14</v>
      </c>
      <c r="F5567" s="446">
        <v>0</v>
      </c>
      <c r="G5567" s="446">
        <v>0</v>
      </c>
      <c r="H5567" s="446">
        <v>1</v>
      </c>
      <c r="I5567" s="445"/>
    </row>
    <row r="5568" spans="1:24" s="442" customFormat="1" ht="27" x14ac:dyDescent="0.25">
      <c r="A5568" s="446">
        <v>5113</v>
      </c>
      <c r="B5568" s="446" t="s">
        <v>4585</v>
      </c>
      <c r="C5568" s="446" t="s">
        <v>1099</v>
      </c>
      <c r="D5568" s="446" t="s">
        <v>13</v>
      </c>
      <c r="E5568" s="446" t="s">
        <v>14</v>
      </c>
      <c r="F5568" s="446">
        <v>0</v>
      </c>
      <c r="G5568" s="446">
        <v>0</v>
      </c>
      <c r="H5568" s="446">
        <v>1</v>
      </c>
      <c r="I5568" s="445"/>
    </row>
    <row r="5569" spans="1:24" s="442" customFormat="1" ht="27" x14ac:dyDescent="0.25">
      <c r="A5569" s="446">
        <v>5113</v>
      </c>
      <c r="B5569" s="446" t="s">
        <v>4587</v>
      </c>
      <c r="C5569" s="446" t="s">
        <v>460</v>
      </c>
      <c r="D5569" s="446" t="s">
        <v>1218</v>
      </c>
      <c r="E5569" s="446" t="s">
        <v>14</v>
      </c>
      <c r="F5569" s="446">
        <v>0</v>
      </c>
      <c r="G5569" s="446">
        <v>0</v>
      </c>
      <c r="H5569" s="446">
        <v>1</v>
      </c>
      <c r="I5569" s="445"/>
    </row>
    <row r="5570" spans="1:24" s="442" customFormat="1" ht="27" x14ac:dyDescent="0.25">
      <c r="A5570" s="446">
        <v>5113</v>
      </c>
      <c r="B5570" s="446" t="s">
        <v>4588</v>
      </c>
      <c r="C5570" s="446" t="s">
        <v>1099</v>
      </c>
      <c r="D5570" s="446" t="s">
        <v>13</v>
      </c>
      <c r="E5570" s="446" t="s">
        <v>14</v>
      </c>
      <c r="F5570" s="446">
        <v>0</v>
      </c>
      <c r="G5570" s="446">
        <v>0</v>
      </c>
      <c r="H5570" s="446">
        <v>1</v>
      </c>
      <c r="I5570" s="445"/>
    </row>
    <row r="5571" spans="1:24" ht="27" x14ac:dyDescent="0.25">
      <c r="A5571" s="446">
        <v>5113</v>
      </c>
      <c r="B5571" s="446" t="s">
        <v>3111</v>
      </c>
      <c r="C5571" s="446" t="s">
        <v>1099</v>
      </c>
      <c r="D5571" s="446" t="s">
        <v>13</v>
      </c>
      <c r="E5571" s="446" t="s">
        <v>14</v>
      </c>
      <c r="F5571" s="446">
        <v>165041</v>
      </c>
      <c r="G5571" s="446">
        <v>165041</v>
      </c>
      <c r="H5571" s="446">
        <v>1</v>
      </c>
      <c r="I5571" s="23"/>
      <c r="P5571"/>
      <c r="Q5571"/>
      <c r="R5571"/>
      <c r="S5571"/>
      <c r="T5571"/>
      <c r="U5571"/>
      <c r="V5571"/>
      <c r="W5571"/>
      <c r="X5571"/>
    </row>
    <row r="5572" spans="1:24" ht="27" x14ac:dyDescent="0.25">
      <c r="A5572" s="446">
        <v>5113</v>
      </c>
      <c r="B5572" s="446" t="s">
        <v>3112</v>
      </c>
      <c r="C5572" s="446" t="s">
        <v>1099</v>
      </c>
      <c r="D5572" s="446" t="s">
        <v>13</v>
      </c>
      <c r="E5572" s="446" t="s">
        <v>14</v>
      </c>
      <c r="F5572" s="446">
        <v>197362</v>
      </c>
      <c r="G5572" s="446">
        <v>197362</v>
      </c>
      <c r="H5572" s="446">
        <v>1</v>
      </c>
      <c r="I5572" s="23"/>
      <c r="P5572"/>
      <c r="Q5572"/>
      <c r="R5572"/>
      <c r="S5572"/>
      <c r="T5572"/>
      <c r="U5572"/>
      <c r="V5572"/>
      <c r="W5572"/>
      <c r="X5572"/>
    </row>
    <row r="5573" spans="1:24" ht="27" x14ac:dyDescent="0.25">
      <c r="A5573" s="446">
        <v>5113</v>
      </c>
      <c r="B5573" s="446" t="s">
        <v>3113</v>
      </c>
      <c r="C5573" s="446" t="s">
        <v>1099</v>
      </c>
      <c r="D5573" s="446" t="s">
        <v>13</v>
      </c>
      <c r="E5573" s="446" t="s">
        <v>14</v>
      </c>
      <c r="F5573" s="446">
        <v>233206</v>
      </c>
      <c r="G5573" s="446">
        <v>233206</v>
      </c>
      <c r="H5573" s="446">
        <v>1</v>
      </c>
      <c r="I5573" s="23"/>
      <c r="P5573"/>
      <c r="Q5573"/>
      <c r="R5573"/>
      <c r="S5573"/>
      <c r="T5573"/>
      <c r="U5573"/>
      <c r="V5573"/>
      <c r="W5573"/>
      <c r="X5573"/>
    </row>
    <row r="5574" spans="1:24" ht="27" x14ac:dyDescent="0.25">
      <c r="A5574" s="348">
        <v>5113</v>
      </c>
      <c r="B5574" s="348" t="s">
        <v>3114</v>
      </c>
      <c r="C5574" s="348" t="s">
        <v>1099</v>
      </c>
      <c r="D5574" s="348" t="s">
        <v>13</v>
      </c>
      <c r="E5574" s="348" t="s">
        <v>14</v>
      </c>
      <c r="F5574" s="348">
        <v>336981</v>
      </c>
      <c r="G5574" s="348">
        <v>336981</v>
      </c>
      <c r="H5574" s="348">
        <v>1</v>
      </c>
      <c r="I5574" s="23"/>
      <c r="P5574"/>
      <c r="Q5574"/>
      <c r="R5574"/>
      <c r="S5574"/>
      <c r="T5574"/>
      <c r="U5574"/>
      <c r="V5574"/>
      <c r="W5574"/>
      <c r="X5574"/>
    </row>
    <row r="5575" spans="1:24" ht="27" x14ac:dyDescent="0.25">
      <c r="A5575" s="348">
        <v>5113</v>
      </c>
      <c r="B5575" s="348" t="s">
        <v>3115</v>
      </c>
      <c r="C5575" s="348" t="s">
        <v>1099</v>
      </c>
      <c r="D5575" s="348" t="s">
        <v>13</v>
      </c>
      <c r="E5575" s="348" t="s">
        <v>14</v>
      </c>
      <c r="F5575" s="348">
        <v>364218</v>
      </c>
      <c r="G5575" s="348">
        <v>364218</v>
      </c>
      <c r="H5575" s="348">
        <v>1</v>
      </c>
      <c r="I5575" s="23"/>
      <c r="P5575"/>
      <c r="Q5575"/>
      <c r="R5575"/>
      <c r="S5575"/>
      <c r="T5575"/>
      <c r="U5575"/>
      <c r="V5575"/>
      <c r="W5575"/>
      <c r="X5575"/>
    </row>
    <row r="5576" spans="1:24" ht="27" x14ac:dyDescent="0.25">
      <c r="A5576" s="348">
        <v>5113</v>
      </c>
      <c r="B5576" s="348" t="s">
        <v>3116</v>
      </c>
      <c r="C5576" s="348" t="s">
        <v>1099</v>
      </c>
      <c r="D5576" s="348" t="s">
        <v>13</v>
      </c>
      <c r="E5576" s="348" t="s">
        <v>14</v>
      </c>
      <c r="F5576" s="348">
        <v>82807</v>
      </c>
      <c r="G5576" s="348">
        <v>82807</v>
      </c>
      <c r="H5576" s="348">
        <v>1</v>
      </c>
      <c r="I5576" s="23"/>
      <c r="P5576"/>
      <c r="Q5576"/>
      <c r="R5576"/>
      <c r="S5576"/>
      <c r="T5576"/>
      <c r="U5576"/>
      <c r="V5576"/>
      <c r="W5576"/>
      <c r="X5576"/>
    </row>
    <row r="5577" spans="1:24" ht="27" x14ac:dyDescent="0.25">
      <c r="A5577" s="348">
        <v>5113</v>
      </c>
      <c r="B5577" s="348" t="s">
        <v>3117</v>
      </c>
      <c r="C5577" s="348" t="s">
        <v>1099</v>
      </c>
      <c r="D5577" s="348" t="s">
        <v>13</v>
      </c>
      <c r="E5577" s="348" t="s">
        <v>14</v>
      </c>
      <c r="F5577" s="348">
        <v>137889</v>
      </c>
      <c r="G5577" s="348">
        <v>137889</v>
      </c>
      <c r="H5577" s="348">
        <v>1</v>
      </c>
      <c r="I5577" s="23"/>
      <c r="P5577"/>
      <c r="Q5577"/>
      <c r="R5577"/>
      <c r="S5577"/>
      <c r="T5577"/>
      <c r="U5577"/>
      <c r="V5577"/>
      <c r="W5577"/>
      <c r="X5577"/>
    </row>
    <row r="5578" spans="1:24" ht="27" x14ac:dyDescent="0.25">
      <c r="A5578" s="348">
        <v>5113</v>
      </c>
      <c r="B5578" s="348" t="s">
        <v>3118</v>
      </c>
      <c r="C5578" s="348" t="s">
        <v>1099</v>
      </c>
      <c r="D5578" s="348" t="s">
        <v>13</v>
      </c>
      <c r="E5578" s="348" t="s">
        <v>14</v>
      </c>
      <c r="F5578" s="348">
        <v>87341</v>
      </c>
      <c r="G5578" s="348">
        <v>87341</v>
      </c>
      <c r="H5578" s="348">
        <v>1</v>
      </c>
      <c r="I5578" s="23"/>
      <c r="P5578"/>
      <c r="Q5578"/>
      <c r="R5578"/>
      <c r="S5578"/>
      <c r="T5578"/>
      <c r="U5578"/>
      <c r="V5578"/>
      <c r="W5578"/>
      <c r="X5578"/>
    </row>
    <row r="5579" spans="1:24" ht="27" x14ac:dyDescent="0.25">
      <c r="A5579" s="348">
        <v>5113</v>
      </c>
      <c r="B5579" s="348" t="s">
        <v>3119</v>
      </c>
      <c r="C5579" s="348" t="s">
        <v>1099</v>
      </c>
      <c r="D5579" s="348" t="s">
        <v>13</v>
      </c>
      <c r="E5579" s="348" t="s">
        <v>14</v>
      </c>
      <c r="F5579" s="348">
        <v>239805</v>
      </c>
      <c r="G5579" s="348">
        <v>239805</v>
      </c>
      <c r="H5579" s="348">
        <v>1</v>
      </c>
      <c r="I5579" s="23"/>
      <c r="P5579"/>
      <c r="Q5579"/>
      <c r="R5579"/>
      <c r="S5579"/>
      <c r="T5579"/>
      <c r="U5579"/>
      <c r="V5579"/>
      <c r="W5579"/>
      <c r="X5579"/>
    </row>
    <row r="5580" spans="1:24" ht="27" x14ac:dyDescent="0.25">
      <c r="A5580" s="348">
        <v>5113</v>
      </c>
      <c r="B5580" s="348" t="s">
        <v>3120</v>
      </c>
      <c r="C5580" s="348" t="s">
        <v>1099</v>
      </c>
      <c r="D5580" s="348" t="s">
        <v>13</v>
      </c>
      <c r="E5580" s="348" t="s">
        <v>14</v>
      </c>
      <c r="F5580" s="348">
        <v>134049</v>
      </c>
      <c r="G5580" s="348">
        <v>134049</v>
      </c>
      <c r="H5580" s="348">
        <v>1</v>
      </c>
      <c r="I5580" s="23"/>
      <c r="P5580"/>
      <c r="Q5580"/>
      <c r="R5580"/>
      <c r="S5580"/>
      <c r="T5580"/>
      <c r="U5580"/>
      <c r="V5580"/>
      <c r="W5580"/>
      <c r="X5580"/>
    </row>
    <row r="5581" spans="1:24" ht="27" x14ac:dyDescent="0.25">
      <c r="A5581" s="348">
        <v>5113</v>
      </c>
      <c r="B5581" s="348" t="s">
        <v>3121</v>
      </c>
      <c r="C5581" s="348" t="s">
        <v>1099</v>
      </c>
      <c r="D5581" s="348" t="s">
        <v>13</v>
      </c>
      <c r="E5581" s="348" t="s">
        <v>14</v>
      </c>
      <c r="F5581" s="348">
        <v>433198</v>
      </c>
      <c r="G5581" s="348">
        <v>433198</v>
      </c>
      <c r="H5581" s="348">
        <v>1</v>
      </c>
      <c r="I5581" s="23"/>
      <c r="P5581"/>
      <c r="Q5581"/>
      <c r="R5581"/>
      <c r="S5581"/>
      <c r="T5581"/>
      <c r="U5581"/>
      <c r="V5581"/>
      <c r="W5581"/>
      <c r="X5581"/>
    </row>
    <row r="5582" spans="1:24" ht="27" x14ac:dyDescent="0.25">
      <c r="A5582" s="348">
        <v>5113</v>
      </c>
      <c r="B5582" s="348" t="s">
        <v>3122</v>
      </c>
      <c r="C5582" s="348" t="s">
        <v>1099</v>
      </c>
      <c r="D5582" s="348" t="s">
        <v>13</v>
      </c>
      <c r="E5582" s="348" t="s">
        <v>14</v>
      </c>
      <c r="F5582" s="348">
        <v>197088</v>
      </c>
      <c r="G5582" s="348">
        <v>197088</v>
      </c>
      <c r="H5582" s="348">
        <v>1</v>
      </c>
      <c r="I5582" s="23"/>
      <c r="P5582"/>
      <c r="Q5582"/>
      <c r="R5582"/>
      <c r="S5582"/>
      <c r="T5582"/>
      <c r="U5582"/>
      <c r="V5582"/>
      <c r="W5582"/>
      <c r="X5582"/>
    </row>
    <row r="5583" spans="1:24" ht="27" x14ac:dyDescent="0.25">
      <c r="A5583" s="348">
        <v>5113</v>
      </c>
      <c r="B5583" s="348" t="s">
        <v>3123</v>
      </c>
      <c r="C5583" s="348" t="s">
        <v>1099</v>
      </c>
      <c r="D5583" s="348" t="s">
        <v>13</v>
      </c>
      <c r="E5583" s="348" t="s">
        <v>14</v>
      </c>
      <c r="F5583" s="348">
        <v>95924</v>
      </c>
      <c r="G5583" s="348">
        <v>95924</v>
      </c>
      <c r="H5583" s="348">
        <v>1</v>
      </c>
      <c r="I5583" s="23"/>
      <c r="P5583"/>
      <c r="Q5583"/>
      <c r="R5583"/>
      <c r="S5583"/>
      <c r="T5583"/>
      <c r="U5583"/>
      <c r="V5583"/>
      <c r="W5583"/>
      <c r="X5583"/>
    </row>
    <row r="5584" spans="1:24" ht="27" x14ac:dyDescent="0.25">
      <c r="A5584" s="348">
        <v>5113</v>
      </c>
      <c r="B5584" s="348" t="s">
        <v>3124</v>
      </c>
      <c r="C5584" s="348" t="s">
        <v>1099</v>
      </c>
      <c r="D5584" s="348" t="s">
        <v>13</v>
      </c>
      <c r="E5584" s="348" t="s">
        <v>14</v>
      </c>
      <c r="F5584" s="348">
        <v>367026</v>
      </c>
      <c r="G5584" s="348">
        <v>367026</v>
      </c>
      <c r="H5584" s="348">
        <v>1</v>
      </c>
      <c r="I5584" s="23"/>
      <c r="P5584"/>
      <c r="Q5584"/>
      <c r="R5584"/>
      <c r="S5584"/>
      <c r="T5584"/>
      <c r="U5584"/>
      <c r="V5584"/>
      <c r="W5584"/>
      <c r="X5584"/>
    </row>
    <row r="5585" spans="1:24" ht="27" x14ac:dyDescent="0.25">
      <c r="A5585" s="348">
        <v>5113</v>
      </c>
      <c r="B5585" s="348" t="s">
        <v>3052</v>
      </c>
      <c r="C5585" s="348" t="s">
        <v>1099</v>
      </c>
      <c r="D5585" s="348" t="s">
        <v>13</v>
      </c>
      <c r="E5585" s="348" t="s">
        <v>14</v>
      </c>
      <c r="F5585" s="348">
        <v>71040</v>
      </c>
      <c r="G5585" s="348">
        <v>71040</v>
      </c>
      <c r="H5585" s="348">
        <v>1</v>
      </c>
      <c r="I5585" s="23"/>
      <c r="P5585"/>
      <c r="Q5585"/>
      <c r="R5585"/>
      <c r="S5585"/>
      <c r="T5585"/>
      <c r="U5585"/>
      <c r="V5585"/>
      <c r="W5585"/>
      <c r="X5585"/>
    </row>
    <row r="5586" spans="1:24" ht="27" x14ac:dyDescent="0.25">
      <c r="A5586" s="345">
        <v>5113</v>
      </c>
      <c r="B5586" s="348" t="s">
        <v>3053</v>
      </c>
      <c r="C5586" s="348" t="s">
        <v>1099</v>
      </c>
      <c r="D5586" s="348" t="s">
        <v>13</v>
      </c>
      <c r="E5586" s="348" t="s">
        <v>14</v>
      </c>
      <c r="F5586" s="348">
        <v>272310</v>
      </c>
      <c r="G5586" s="348">
        <v>272310</v>
      </c>
      <c r="H5586" s="348">
        <v>1</v>
      </c>
      <c r="I5586" s="23"/>
      <c r="P5586"/>
      <c r="Q5586"/>
      <c r="R5586"/>
      <c r="S5586"/>
      <c r="T5586"/>
      <c r="U5586"/>
      <c r="V5586"/>
      <c r="W5586"/>
      <c r="X5586"/>
    </row>
    <row r="5587" spans="1:24" ht="27" x14ac:dyDescent="0.25">
      <c r="A5587" s="345">
        <v>5113</v>
      </c>
      <c r="B5587" s="345" t="s">
        <v>3054</v>
      </c>
      <c r="C5587" s="345" t="s">
        <v>1099</v>
      </c>
      <c r="D5587" s="345" t="s">
        <v>13</v>
      </c>
      <c r="E5587" s="345" t="s">
        <v>14</v>
      </c>
      <c r="F5587" s="345">
        <v>108400</v>
      </c>
      <c r="G5587" s="345">
        <v>108400</v>
      </c>
      <c r="H5587" s="345">
        <v>1</v>
      </c>
      <c r="I5587" s="23"/>
      <c r="P5587"/>
      <c r="Q5587"/>
      <c r="R5587"/>
      <c r="S5587"/>
      <c r="T5587"/>
      <c r="U5587"/>
      <c r="V5587"/>
      <c r="W5587"/>
      <c r="X5587"/>
    </row>
    <row r="5588" spans="1:24" ht="27" x14ac:dyDescent="0.25">
      <c r="A5588" s="345">
        <v>5113</v>
      </c>
      <c r="B5588" s="345" t="s">
        <v>3055</v>
      </c>
      <c r="C5588" s="345" t="s">
        <v>460</v>
      </c>
      <c r="D5588" s="345" t="s">
        <v>1218</v>
      </c>
      <c r="E5588" s="345" t="s">
        <v>14</v>
      </c>
      <c r="F5588" s="345">
        <v>102000</v>
      </c>
      <c r="G5588" s="345">
        <v>102000</v>
      </c>
      <c r="H5588" s="345">
        <v>1</v>
      </c>
      <c r="I5588" s="23"/>
      <c r="P5588"/>
      <c r="Q5588"/>
      <c r="R5588"/>
      <c r="S5588"/>
      <c r="T5588"/>
      <c r="U5588"/>
      <c r="V5588"/>
      <c r="W5588"/>
      <c r="X5588"/>
    </row>
    <row r="5589" spans="1:24" ht="27" x14ac:dyDescent="0.25">
      <c r="A5589" s="345">
        <v>5113</v>
      </c>
      <c r="B5589" s="345" t="s">
        <v>3056</v>
      </c>
      <c r="C5589" s="345" t="s">
        <v>460</v>
      </c>
      <c r="D5589" s="345" t="s">
        <v>1218</v>
      </c>
      <c r="E5589" s="345" t="s">
        <v>14</v>
      </c>
      <c r="F5589" s="345">
        <v>120000</v>
      </c>
      <c r="G5589" s="345">
        <v>120000</v>
      </c>
      <c r="H5589" s="345">
        <v>1</v>
      </c>
      <c r="I5589" s="23"/>
      <c r="P5589"/>
      <c r="Q5589"/>
      <c r="R5589"/>
      <c r="S5589"/>
      <c r="T5589"/>
      <c r="U5589"/>
      <c r="V5589"/>
      <c r="W5589"/>
      <c r="X5589"/>
    </row>
    <row r="5590" spans="1:24" ht="27" x14ac:dyDescent="0.25">
      <c r="A5590" s="345">
        <v>5113</v>
      </c>
      <c r="B5590" s="345" t="s">
        <v>3057</v>
      </c>
      <c r="C5590" s="345" t="s">
        <v>980</v>
      </c>
      <c r="D5590" s="345" t="s">
        <v>387</v>
      </c>
      <c r="E5590" s="345" t="s">
        <v>14</v>
      </c>
      <c r="F5590" s="345">
        <v>14472000</v>
      </c>
      <c r="G5590" s="345">
        <v>14472000</v>
      </c>
      <c r="H5590" s="345">
        <v>1</v>
      </c>
      <c r="I5590" s="23"/>
      <c r="P5590"/>
      <c r="Q5590"/>
      <c r="R5590"/>
      <c r="S5590"/>
      <c r="T5590"/>
      <c r="U5590"/>
      <c r="V5590"/>
      <c r="W5590"/>
      <c r="X5590"/>
    </row>
    <row r="5591" spans="1:24" ht="27" x14ac:dyDescent="0.25">
      <c r="A5591" s="345">
        <v>5113</v>
      </c>
      <c r="B5591" s="345" t="s">
        <v>2899</v>
      </c>
      <c r="C5591" s="345" t="s">
        <v>1099</v>
      </c>
      <c r="D5591" s="345" t="s">
        <v>13</v>
      </c>
      <c r="E5591" s="345" t="s">
        <v>14</v>
      </c>
      <c r="F5591" s="345">
        <v>92630</v>
      </c>
      <c r="G5591" s="345">
        <v>92630</v>
      </c>
      <c r="H5591" s="345">
        <v>1</v>
      </c>
      <c r="I5591" s="23"/>
      <c r="P5591"/>
      <c r="Q5591"/>
      <c r="R5591"/>
      <c r="S5591"/>
      <c r="T5591"/>
      <c r="U5591"/>
      <c r="V5591"/>
      <c r="W5591"/>
      <c r="X5591"/>
    </row>
    <row r="5592" spans="1:24" ht="27" x14ac:dyDescent="0.25">
      <c r="A5592" s="345">
        <v>5113</v>
      </c>
      <c r="B5592" s="345" t="s">
        <v>2900</v>
      </c>
      <c r="C5592" s="345" t="s">
        <v>460</v>
      </c>
      <c r="D5592" s="345" t="s">
        <v>1218</v>
      </c>
      <c r="E5592" s="345" t="s">
        <v>14</v>
      </c>
      <c r="F5592" s="345">
        <v>0</v>
      </c>
      <c r="G5592" s="345">
        <v>0</v>
      </c>
      <c r="H5592" s="345">
        <v>1</v>
      </c>
      <c r="I5592" s="23"/>
      <c r="P5592"/>
      <c r="Q5592"/>
      <c r="R5592"/>
      <c r="S5592"/>
      <c r="T5592"/>
      <c r="U5592"/>
      <c r="V5592"/>
      <c r="W5592"/>
      <c r="X5592"/>
    </row>
    <row r="5593" spans="1:24" ht="27" x14ac:dyDescent="0.25">
      <c r="A5593" s="345">
        <v>5113</v>
      </c>
      <c r="B5593" s="345" t="s">
        <v>2901</v>
      </c>
      <c r="C5593" s="345" t="s">
        <v>1099</v>
      </c>
      <c r="D5593" s="345" t="s">
        <v>1285</v>
      </c>
      <c r="E5593" s="345" t="s">
        <v>14</v>
      </c>
      <c r="F5593" s="345">
        <v>134880</v>
      </c>
      <c r="G5593" s="345">
        <v>134880</v>
      </c>
      <c r="H5593" s="345">
        <v>1</v>
      </c>
      <c r="I5593" s="23"/>
      <c r="P5593"/>
      <c r="Q5593"/>
      <c r="R5593"/>
      <c r="S5593"/>
      <c r="T5593"/>
      <c r="U5593"/>
      <c r="V5593"/>
      <c r="W5593"/>
      <c r="X5593"/>
    </row>
    <row r="5594" spans="1:24" ht="27" x14ac:dyDescent="0.25">
      <c r="A5594" s="345">
        <v>5113</v>
      </c>
      <c r="B5594" s="345" t="s">
        <v>2902</v>
      </c>
      <c r="C5594" s="345" t="s">
        <v>980</v>
      </c>
      <c r="D5594" s="345" t="s">
        <v>387</v>
      </c>
      <c r="E5594" s="345" t="s">
        <v>14</v>
      </c>
      <c r="F5594" s="345">
        <v>0</v>
      </c>
      <c r="G5594" s="345">
        <v>0</v>
      </c>
      <c r="H5594" s="345">
        <v>1</v>
      </c>
      <c r="I5594" s="23"/>
      <c r="P5594"/>
      <c r="Q5594"/>
      <c r="R5594"/>
      <c r="S5594"/>
      <c r="T5594"/>
      <c r="U5594"/>
      <c r="V5594"/>
      <c r="W5594"/>
      <c r="X5594"/>
    </row>
    <row r="5595" spans="1:24" ht="27" x14ac:dyDescent="0.25">
      <c r="A5595" s="345">
        <v>5113</v>
      </c>
      <c r="B5595" s="345" t="s">
        <v>2903</v>
      </c>
      <c r="C5595" s="345" t="s">
        <v>460</v>
      </c>
      <c r="D5595" s="345" t="s">
        <v>1218</v>
      </c>
      <c r="E5595" s="345" t="s">
        <v>14</v>
      </c>
      <c r="F5595" s="345">
        <v>0</v>
      </c>
      <c r="G5595" s="345">
        <v>0</v>
      </c>
      <c r="H5595" s="345">
        <v>1</v>
      </c>
      <c r="I5595" s="23"/>
      <c r="P5595"/>
      <c r="Q5595"/>
      <c r="R5595"/>
      <c r="S5595"/>
      <c r="T5595"/>
      <c r="U5595"/>
      <c r="V5595"/>
      <c r="W5595"/>
      <c r="X5595"/>
    </row>
    <row r="5596" spans="1:24" ht="27" x14ac:dyDescent="0.25">
      <c r="A5596" s="345">
        <v>5113</v>
      </c>
      <c r="B5596" s="345" t="s">
        <v>2904</v>
      </c>
      <c r="C5596" s="345" t="s">
        <v>460</v>
      </c>
      <c r="D5596" s="345" t="s">
        <v>1218</v>
      </c>
      <c r="E5596" s="345" t="s">
        <v>14</v>
      </c>
      <c r="F5596" s="345">
        <v>0</v>
      </c>
      <c r="G5596" s="345">
        <v>0</v>
      </c>
      <c r="H5596" s="345">
        <v>1</v>
      </c>
      <c r="I5596" s="23"/>
      <c r="P5596"/>
      <c r="Q5596"/>
      <c r="R5596"/>
      <c r="S5596"/>
      <c r="T5596"/>
      <c r="U5596"/>
      <c r="V5596"/>
      <c r="W5596"/>
      <c r="X5596"/>
    </row>
    <row r="5597" spans="1:24" ht="27" x14ac:dyDescent="0.25">
      <c r="A5597" s="345">
        <v>5113</v>
      </c>
      <c r="B5597" s="345" t="s">
        <v>2905</v>
      </c>
      <c r="C5597" s="345" t="s">
        <v>980</v>
      </c>
      <c r="D5597" s="345" t="s">
        <v>387</v>
      </c>
      <c r="E5597" s="345" t="s">
        <v>14</v>
      </c>
      <c r="F5597" s="345">
        <v>0</v>
      </c>
      <c r="G5597" s="345">
        <v>0</v>
      </c>
      <c r="H5597" s="345">
        <v>1</v>
      </c>
      <c r="I5597" s="23"/>
      <c r="P5597"/>
      <c r="Q5597"/>
      <c r="R5597"/>
      <c r="S5597"/>
      <c r="T5597"/>
      <c r="U5597"/>
      <c r="V5597"/>
      <c r="W5597"/>
      <c r="X5597"/>
    </row>
    <row r="5598" spans="1:24" ht="27" x14ac:dyDescent="0.25">
      <c r="A5598" s="345">
        <v>5113</v>
      </c>
      <c r="B5598" s="345" t="s">
        <v>2906</v>
      </c>
      <c r="C5598" s="345" t="s">
        <v>980</v>
      </c>
      <c r="D5598" s="345" t="s">
        <v>387</v>
      </c>
      <c r="E5598" s="345" t="s">
        <v>14</v>
      </c>
      <c r="F5598" s="345">
        <v>0</v>
      </c>
      <c r="G5598" s="345">
        <v>0</v>
      </c>
      <c r="H5598" s="345">
        <v>1</v>
      </c>
      <c r="I5598" s="23"/>
      <c r="P5598"/>
      <c r="Q5598"/>
      <c r="R5598"/>
      <c r="S5598"/>
      <c r="T5598"/>
      <c r="U5598"/>
      <c r="V5598"/>
      <c r="W5598"/>
      <c r="X5598"/>
    </row>
    <row r="5599" spans="1:24" ht="27" x14ac:dyDescent="0.25">
      <c r="A5599" s="345">
        <v>5113</v>
      </c>
      <c r="B5599" s="345" t="s">
        <v>2907</v>
      </c>
      <c r="C5599" s="345" t="s">
        <v>1099</v>
      </c>
      <c r="D5599" s="345" t="s">
        <v>1285</v>
      </c>
      <c r="E5599" s="345" t="s">
        <v>14</v>
      </c>
      <c r="F5599" s="345">
        <v>46210</v>
      </c>
      <c r="G5599" s="345">
        <v>46210</v>
      </c>
      <c r="H5599" s="345">
        <v>1</v>
      </c>
      <c r="I5599" s="23"/>
      <c r="P5599"/>
      <c r="Q5599"/>
      <c r="R5599"/>
      <c r="S5599"/>
      <c r="T5599"/>
      <c r="U5599"/>
      <c r="V5599"/>
      <c r="W5599"/>
      <c r="X5599"/>
    </row>
    <row r="5600" spans="1:24" ht="27" x14ac:dyDescent="0.25">
      <c r="A5600" s="345">
        <v>5113</v>
      </c>
      <c r="B5600" s="345" t="s">
        <v>2908</v>
      </c>
      <c r="C5600" s="345" t="s">
        <v>460</v>
      </c>
      <c r="D5600" s="345" t="s">
        <v>1218</v>
      </c>
      <c r="E5600" s="345" t="s">
        <v>14</v>
      </c>
      <c r="F5600" s="345">
        <v>0</v>
      </c>
      <c r="G5600" s="345">
        <v>0</v>
      </c>
      <c r="H5600" s="345">
        <v>1</v>
      </c>
      <c r="I5600" s="23"/>
      <c r="P5600"/>
      <c r="Q5600"/>
      <c r="R5600"/>
      <c r="S5600"/>
      <c r="T5600"/>
      <c r="U5600"/>
      <c r="V5600"/>
      <c r="W5600"/>
      <c r="X5600"/>
    </row>
    <row r="5601" spans="1:24" ht="40.5" x14ac:dyDescent="0.25">
      <c r="A5601" s="345">
        <v>5113</v>
      </c>
      <c r="B5601" s="345" t="s">
        <v>2909</v>
      </c>
      <c r="C5601" s="345" t="s">
        <v>980</v>
      </c>
      <c r="D5601" s="345" t="s">
        <v>2896</v>
      </c>
      <c r="E5601" s="345" t="s">
        <v>14</v>
      </c>
      <c r="F5601" s="345">
        <v>0</v>
      </c>
      <c r="G5601" s="345">
        <v>0</v>
      </c>
      <c r="H5601" s="345">
        <v>1</v>
      </c>
      <c r="I5601" s="23"/>
      <c r="P5601"/>
      <c r="Q5601"/>
      <c r="R5601"/>
      <c r="S5601"/>
      <c r="T5601"/>
      <c r="U5601"/>
      <c r="V5601"/>
      <c r="W5601"/>
      <c r="X5601"/>
    </row>
    <row r="5602" spans="1:24" ht="27" x14ac:dyDescent="0.25">
      <c r="A5602" s="345">
        <v>5113</v>
      </c>
      <c r="B5602" s="345" t="s">
        <v>2910</v>
      </c>
      <c r="C5602" s="345" t="s">
        <v>460</v>
      </c>
      <c r="D5602" s="345" t="s">
        <v>1218</v>
      </c>
      <c r="E5602" s="345" t="s">
        <v>14</v>
      </c>
      <c r="F5602" s="345">
        <v>0</v>
      </c>
      <c r="G5602" s="345">
        <v>0</v>
      </c>
      <c r="H5602" s="345">
        <v>1</v>
      </c>
      <c r="I5602" s="23"/>
      <c r="P5602"/>
      <c r="Q5602"/>
      <c r="R5602"/>
      <c r="S5602"/>
      <c r="T5602"/>
      <c r="U5602"/>
      <c r="V5602"/>
      <c r="W5602"/>
      <c r="X5602"/>
    </row>
    <row r="5603" spans="1:24" ht="27" x14ac:dyDescent="0.25">
      <c r="A5603" s="345">
        <v>5113</v>
      </c>
      <c r="B5603" s="345" t="s">
        <v>2911</v>
      </c>
      <c r="C5603" s="345" t="s">
        <v>980</v>
      </c>
      <c r="D5603" s="345" t="s">
        <v>3016</v>
      </c>
      <c r="E5603" s="345" t="s">
        <v>14</v>
      </c>
      <c r="F5603" s="345">
        <v>0</v>
      </c>
      <c r="G5603" s="345">
        <v>0</v>
      </c>
      <c r="H5603" s="345">
        <v>1</v>
      </c>
      <c r="I5603" s="23"/>
      <c r="P5603"/>
      <c r="Q5603"/>
      <c r="R5603"/>
      <c r="S5603"/>
      <c r="T5603"/>
      <c r="U5603"/>
      <c r="V5603"/>
      <c r="W5603"/>
      <c r="X5603"/>
    </row>
    <row r="5604" spans="1:24" ht="27" x14ac:dyDescent="0.25">
      <c r="A5604" s="343">
        <v>5113</v>
      </c>
      <c r="B5604" s="343" t="s">
        <v>2912</v>
      </c>
      <c r="C5604" s="343" t="s">
        <v>1099</v>
      </c>
      <c r="D5604" s="343" t="s">
        <v>1285</v>
      </c>
      <c r="E5604" s="343" t="s">
        <v>14</v>
      </c>
      <c r="F5604" s="343">
        <v>115680</v>
      </c>
      <c r="G5604" s="343">
        <v>115680</v>
      </c>
      <c r="H5604" s="343">
        <v>1</v>
      </c>
      <c r="I5604" s="23"/>
      <c r="P5604"/>
      <c r="Q5604"/>
      <c r="R5604"/>
      <c r="S5604"/>
      <c r="T5604"/>
      <c r="U5604"/>
      <c r="V5604"/>
      <c r="W5604"/>
      <c r="X5604"/>
    </row>
    <row r="5605" spans="1:24" ht="27" x14ac:dyDescent="0.25">
      <c r="A5605" s="343">
        <v>5113</v>
      </c>
      <c r="B5605" s="343" t="s">
        <v>2913</v>
      </c>
      <c r="C5605" s="343" t="s">
        <v>1099</v>
      </c>
      <c r="D5605" s="343" t="s">
        <v>1285</v>
      </c>
      <c r="E5605" s="343" t="s">
        <v>14</v>
      </c>
      <c r="F5605" s="343">
        <v>155490</v>
      </c>
      <c r="G5605" s="343">
        <v>155490</v>
      </c>
      <c r="H5605" s="343">
        <v>1</v>
      </c>
      <c r="I5605" s="23"/>
      <c r="P5605"/>
      <c r="Q5605"/>
      <c r="R5605"/>
      <c r="S5605"/>
      <c r="T5605"/>
      <c r="U5605"/>
      <c r="V5605"/>
      <c r="W5605"/>
      <c r="X5605"/>
    </row>
    <row r="5606" spans="1:24" ht="27" x14ac:dyDescent="0.25">
      <c r="A5606" s="343">
        <v>5113</v>
      </c>
      <c r="B5606" s="343" t="s">
        <v>2914</v>
      </c>
      <c r="C5606" s="343" t="s">
        <v>460</v>
      </c>
      <c r="D5606" s="1" t="s">
        <v>1218</v>
      </c>
      <c r="E5606" s="343" t="s">
        <v>14</v>
      </c>
      <c r="F5606" s="343">
        <v>0</v>
      </c>
      <c r="G5606" s="343">
        <v>0</v>
      </c>
      <c r="H5606" s="343">
        <v>1</v>
      </c>
      <c r="I5606" s="23"/>
      <c r="P5606"/>
      <c r="Q5606"/>
      <c r="R5606"/>
      <c r="S5606"/>
      <c r="T5606"/>
      <c r="U5606"/>
      <c r="V5606"/>
      <c r="W5606"/>
      <c r="X5606"/>
    </row>
    <row r="5607" spans="1:24" ht="40.5" x14ac:dyDescent="0.25">
      <c r="A5607" s="343">
        <v>5113</v>
      </c>
      <c r="B5607" s="343" t="s">
        <v>2915</v>
      </c>
      <c r="C5607" s="343" t="s">
        <v>980</v>
      </c>
      <c r="D5607" s="343" t="s">
        <v>2896</v>
      </c>
      <c r="E5607" s="343" t="s">
        <v>14</v>
      </c>
      <c r="F5607" s="343">
        <v>0</v>
      </c>
      <c r="G5607" s="343">
        <v>0</v>
      </c>
      <c r="H5607" s="343">
        <v>1</v>
      </c>
      <c r="I5607" s="23"/>
      <c r="P5607"/>
      <c r="Q5607"/>
      <c r="R5607"/>
      <c r="S5607"/>
      <c r="T5607"/>
      <c r="U5607"/>
      <c r="V5607"/>
      <c r="W5607"/>
      <c r="X5607"/>
    </row>
    <row r="5608" spans="1:24" ht="27" x14ac:dyDescent="0.25">
      <c r="A5608" s="343">
        <v>5113</v>
      </c>
      <c r="B5608" s="343" t="s">
        <v>2916</v>
      </c>
      <c r="C5608" s="343" t="s">
        <v>1099</v>
      </c>
      <c r="D5608" s="343" t="s">
        <v>1285</v>
      </c>
      <c r="E5608" s="343" t="s">
        <v>14</v>
      </c>
      <c r="F5608" s="343">
        <v>61730</v>
      </c>
      <c r="G5608" s="343">
        <v>61730</v>
      </c>
      <c r="H5608" s="343">
        <v>1</v>
      </c>
      <c r="I5608" s="23"/>
      <c r="P5608"/>
      <c r="Q5608"/>
      <c r="R5608"/>
      <c r="S5608"/>
      <c r="T5608"/>
      <c r="U5608"/>
      <c r="V5608"/>
      <c r="W5608"/>
      <c r="X5608"/>
    </row>
    <row r="5609" spans="1:24" ht="40.5" x14ac:dyDescent="0.25">
      <c r="A5609" s="343">
        <v>5113</v>
      </c>
      <c r="B5609" s="343" t="s">
        <v>2917</v>
      </c>
      <c r="C5609" s="343" t="s">
        <v>460</v>
      </c>
      <c r="D5609" s="343" t="s">
        <v>2897</v>
      </c>
      <c r="E5609" s="343" t="s">
        <v>14</v>
      </c>
      <c r="F5609" s="343">
        <v>0</v>
      </c>
      <c r="G5609" s="343">
        <v>0</v>
      </c>
      <c r="H5609" s="343">
        <v>1</v>
      </c>
      <c r="I5609" s="23"/>
      <c r="P5609"/>
      <c r="Q5609"/>
      <c r="R5609"/>
      <c r="S5609"/>
      <c r="T5609"/>
      <c r="U5609"/>
      <c r="V5609"/>
      <c r="W5609"/>
      <c r="X5609"/>
    </row>
    <row r="5610" spans="1:24" ht="40.5" x14ac:dyDescent="0.25">
      <c r="A5610" s="343">
        <v>5113</v>
      </c>
      <c r="B5610" s="343" t="s">
        <v>2918</v>
      </c>
      <c r="C5610" s="343" t="s">
        <v>980</v>
      </c>
      <c r="D5610" s="343" t="s">
        <v>2896</v>
      </c>
      <c r="E5610" s="343" t="s">
        <v>14</v>
      </c>
      <c r="F5610" s="343">
        <v>0</v>
      </c>
      <c r="G5610" s="343">
        <v>0</v>
      </c>
      <c r="H5610" s="343">
        <v>1</v>
      </c>
      <c r="I5610" s="23"/>
      <c r="P5610"/>
      <c r="Q5610"/>
      <c r="R5610"/>
      <c r="S5610"/>
      <c r="T5610"/>
      <c r="U5610"/>
      <c r="V5610"/>
      <c r="W5610"/>
      <c r="X5610"/>
    </row>
    <row r="5611" spans="1:24" ht="27" x14ac:dyDescent="0.25">
      <c r="A5611" s="343">
        <v>5113</v>
      </c>
      <c r="B5611" s="343" t="s">
        <v>2919</v>
      </c>
      <c r="C5611" s="343" t="s">
        <v>1099</v>
      </c>
      <c r="D5611" s="343" t="s">
        <v>1285</v>
      </c>
      <c r="E5611" s="343" t="s">
        <v>14</v>
      </c>
      <c r="F5611" s="343">
        <v>219510</v>
      </c>
      <c r="G5611" s="343">
        <v>219510</v>
      </c>
      <c r="H5611" s="343">
        <v>1</v>
      </c>
      <c r="I5611" s="23"/>
      <c r="P5611"/>
      <c r="Q5611"/>
      <c r="R5611"/>
      <c r="S5611"/>
      <c r="T5611"/>
      <c r="U5611"/>
      <c r="V5611"/>
      <c r="W5611"/>
      <c r="X5611"/>
    </row>
    <row r="5612" spans="1:24" ht="40.5" x14ac:dyDescent="0.25">
      <c r="A5612" s="343">
        <v>5113</v>
      </c>
      <c r="B5612" s="343" t="s">
        <v>2920</v>
      </c>
      <c r="C5612" s="343" t="s">
        <v>980</v>
      </c>
      <c r="D5612" s="343" t="s">
        <v>2896</v>
      </c>
      <c r="E5612" s="343" t="s">
        <v>14</v>
      </c>
      <c r="F5612" s="343">
        <v>0</v>
      </c>
      <c r="G5612" s="343">
        <v>0</v>
      </c>
      <c r="H5612" s="343">
        <v>1</v>
      </c>
      <c r="I5612" s="23"/>
      <c r="P5612"/>
      <c r="Q5612"/>
      <c r="R5612"/>
      <c r="S5612"/>
      <c r="T5612"/>
      <c r="U5612"/>
      <c r="V5612"/>
      <c r="W5612"/>
      <c r="X5612"/>
    </row>
    <row r="5613" spans="1:24" ht="40.5" x14ac:dyDescent="0.25">
      <c r="A5613" s="343">
        <v>5113</v>
      </c>
      <c r="B5613" s="343" t="s">
        <v>2921</v>
      </c>
      <c r="C5613" s="343" t="s">
        <v>980</v>
      </c>
      <c r="D5613" s="343" t="s">
        <v>2896</v>
      </c>
      <c r="E5613" s="343" t="s">
        <v>14</v>
      </c>
      <c r="F5613" s="343">
        <v>0</v>
      </c>
      <c r="G5613" s="343">
        <v>0</v>
      </c>
      <c r="H5613" s="343">
        <v>1</v>
      </c>
      <c r="I5613" s="23"/>
      <c r="P5613"/>
      <c r="Q5613"/>
      <c r="R5613"/>
      <c r="S5613"/>
      <c r="T5613"/>
      <c r="U5613"/>
      <c r="V5613"/>
      <c r="W5613"/>
      <c r="X5613"/>
    </row>
    <row r="5614" spans="1:24" ht="40.5" x14ac:dyDescent="0.25">
      <c r="A5614" s="343">
        <v>5113</v>
      </c>
      <c r="B5614" s="343" t="s">
        <v>2922</v>
      </c>
      <c r="C5614" s="343" t="s">
        <v>980</v>
      </c>
      <c r="D5614" s="343" t="s">
        <v>2896</v>
      </c>
      <c r="E5614" s="343" t="s">
        <v>14</v>
      </c>
      <c r="F5614" s="343">
        <v>0</v>
      </c>
      <c r="G5614" s="343">
        <v>0</v>
      </c>
      <c r="H5614" s="343">
        <v>1</v>
      </c>
      <c r="I5614" s="23"/>
      <c r="P5614"/>
      <c r="Q5614"/>
      <c r="R5614"/>
      <c r="S5614"/>
      <c r="T5614"/>
      <c r="U5614"/>
      <c r="V5614"/>
      <c r="W5614"/>
      <c r="X5614"/>
    </row>
    <row r="5615" spans="1:24" ht="27" x14ac:dyDescent="0.25">
      <c r="A5615" s="343">
        <v>5113</v>
      </c>
      <c r="B5615" s="343" t="s">
        <v>2923</v>
      </c>
      <c r="C5615" s="343" t="s">
        <v>460</v>
      </c>
      <c r="D5615" s="343" t="s">
        <v>1218</v>
      </c>
      <c r="E5615" s="343" t="s">
        <v>14</v>
      </c>
      <c r="F5615" s="343">
        <v>0</v>
      </c>
      <c r="G5615" s="343">
        <v>0</v>
      </c>
      <c r="H5615" s="343">
        <v>1</v>
      </c>
      <c r="I5615" s="23"/>
      <c r="P5615"/>
      <c r="Q5615"/>
      <c r="R5615"/>
      <c r="S5615"/>
      <c r="T5615"/>
      <c r="U5615"/>
      <c r="V5615"/>
      <c r="W5615"/>
      <c r="X5615"/>
    </row>
    <row r="5616" spans="1:24" ht="27" x14ac:dyDescent="0.25">
      <c r="A5616" s="343">
        <v>5113</v>
      </c>
      <c r="B5616" s="343" t="s">
        <v>2924</v>
      </c>
      <c r="C5616" s="343" t="s">
        <v>460</v>
      </c>
      <c r="D5616" s="343" t="s">
        <v>1218</v>
      </c>
      <c r="E5616" s="343" t="s">
        <v>14</v>
      </c>
      <c r="F5616" s="343">
        <v>0</v>
      </c>
      <c r="G5616" s="343">
        <v>0</v>
      </c>
      <c r="H5616" s="343">
        <v>1</v>
      </c>
      <c r="I5616" s="23"/>
      <c r="P5616"/>
      <c r="Q5616"/>
      <c r="R5616"/>
      <c r="S5616"/>
      <c r="T5616"/>
      <c r="U5616"/>
      <c r="V5616"/>
      <c r="W5616"/>
      <c r="X5616"/>
    </row>
    <row r="5617" spans="1:24" ht="27" x14ac:dyDescent="0.25">
      <c r="A5617" s="343">
        <v>5113</v>
      </c>
      <c r="B5617" s="343" t="s">
        <v>2925</v>
      </c>
      <c r="C5617" s="343" t="s">
        <v>980</v>
      </c>
      <c r="D5617" s="343" t="s">
        <v>387</v>
      </c>
      <c r="E5617" s="343" t="s">
        <v>14</v>
      </c>
      <c r="F5617" s="343">
        <v>0</v>
      </c>
      <c r="G5617" s="343">
        <v>0</v>
      </c>
      <c r="H5617" s="343">
        <v>1</v>
      </c>
      <c r="I5617" s="23"/>
      <c r="P5617"/>
      <c r="Q5617"/>
      <c r="R5617"/>
      <c r="S5617"/>
      <c r="T5617"/>
      <c r="U5617"/>
      <c r="V5617"/>
      <c r="W5617"/>
      <c r="X5617"/>
    </row>
    <row r="5618" spans="1:24" ht="27" x14ac:dyDescent="0.25">
      <c r="A5618" s="343">
        <v>5113</v>
      </c>
      <c r="B5618" s="343" t="s">
        <v>2926</v>
      </c>
      <c r="C5618" s="343" t="s">
        <v>460</v>
      </c>
      <c r="D5618" s="345" t="s">
        <v>1218</v>
      </c>
      <c r="E5618" s="343" t="s">
        <v>14</v>
      </c>
      <c r="F5618" s="343">
        <v>0</v>
      </c>
      <c r="G5618" s="343">
        <v>0</v>
      </c>
      <c r="H5618" s="343">
        <v>1</v>
      </c>
      <c r="I5618" s="23"/>
      <c r="P5618"/>
      <c r="Q5618"/>
      <c r="R5618"/>
      <c r="S5618"/>
      <c r="T5618"/>
      <c r="U5618"/>
      <c r="V5618"/>
      <c r="W5618"/>
      <c r="X5618"/>
    </row>
    <row r="5619" spans="1:24" ht="27" x14ac:dyDescent="0.25">
      <c r="A5619" s="343">
        <v>5113</v>
      </c>
      <c r="B5619" s="343" t="s">
        <v>2927</v>
      </c>
      <c r="C5619" s="343" t="s">
        <v>1099</v>
      </c>
      <c r="D5619" s="345" t="s">
        <v>13</v>
      </c>
      <c r="E5619" s="343" t="s">
        <v>14</v>
      </c>
      <c r="F5619" s="343">
        <v>204220</v>
      </c>
      <c r="G5619" s="343">
        <v>204220</v>
      </c>
      <c r="H5619" s="343">
        <v>1</v>
      </c>
      <c r="I5619" s="23"/>
      <c r="P5619"/>
      <c r="Q5619"/>
      <c r="R5619"/>
      <c r="S5619"/>
      <c r="T5619"/>
      <c r="U5619"/>
      <c r="V5619"/>
      <c r="W5619"/>
      <c r="X5619"/>
    </row>
    <row r="5620" spans="1:24" ht="27" x14ac:dyDescent="0.25">
      <c r="A5620" s="343">
        <v>5113</v>
      </c>
      <c r="B5620" s="343" t="s">
        <v>2928</v>
      </c>
      <c r="C5620" s="343" t="s">
        <v>980</v>
      </c>
      <c r="D5620" s="345" t="s">
        <v>387</v>
      </c>
      <c r="E5620" s="343" t="s">
        <v>14</v>
      </c>
      <c r="F5620" s="343">
        <v>0</v>
      </c>
      <c r="G5620" s="343">
        <v>0</v>
      </c>
      <c r="H5620" s="343">
        <v>1</v>
      </c>
      <c r="I5620" s="23"/>
      <c r="P5620"/>
      <c r="Q5620"/>
      <c r="R5620"/>
      <c r="S5620"/>
      <c r="T5620"/>
      <c r="U5620"/>
      <c r="V5620"/>
      <c r="W5620"/>
      <c r="X5620"/>
    </row>
    <row r="5621" spans="1:24" ht="27" x14ac:dyDescent="0.25">
      <c r="A5621" s="343">
        <v>5113</v>
      </c>
      <c r="B5621" s="343" t="s">
        <v>2929</v>
      </c>
      <c r="C5621" s="343" t="s">
        <v>980</v>
      </c>
      <c r="D5621" s="345" t="s">
        <v>387</v>
      </c>
      <c r="E5621" s="343" t="s">
        <v>14</v>
      </c>
      <c r="F5621" s="343">
        <v>0</v>
      </c>
      <c r="G5621" s="343">
        <v>0</v>
      </c>
      <c r="H5621" s="343">
        <v>1</v>
      </c>
      <c r="I5621" s="23"/>
      <c r="P5621"/>
      <c r="Q5621"/>
      <c r="R5621"/>
      <c r="S5621"/>
      <c r="T5621"/>
      <c r="U5621"/>
      <c r="V5621"/>
      <c r="W5621"/>
      <c r="X5621"/>
    </row>
    <row r="5622" spans="1:24" ht="27" x14ac:dyDescent="0.25">
      <c r="A5622" s="343">
        <v>5113</v>
      </c>
      <c r="B5622" s="343" t="s">
        <v>2930</v>
      </c>
      <c r="C5622" s="343" t="s">
        <v>1099</v>
      </c>
      <c r="D5622" s="343" t="s">
        <v>13</v>
      </c>
      <c r="E5622" s="343" t="s">
        <v>14</v>
      </c>
      <c r="F5622" s="343">
        <v>141170</v>
      </c>
      <c r="G5622" s="343">
        <v>141170</v>
      </c>
      <c r="H5622" s="343">
        <v>1</v>
      </c>
      <c r="I5622" s="23"/>
      <c r="P5622"/>
      <c r="Q5622"/>
      <c r="R5622"/>
      <c r="S5622"/>
      <c r="T5622"/>
      <c r="U5622"/>
      <c r="V5622"/>
      <c r="W5622"/>
      <c r="X5622"/>
    </row>
    <row r="5623" spans="1:24" ht="27" x14ac:dyDescent="0.25">
      <c r="A5623" s="343">
        <v>5113</v>
      </c>
      <c r="B5623" s="343" t="s">
        <v>2931</v>
      </c>
      <c r="C5623" s="343" t="s">
        <v>460</v>
      </c>
      <c r="D5623" s="343" t="s">
        <v>15</v>
      </c>
      <c r="E5623" s="343" t="s">
        <v>14</v>
      </c>
      <c r="F5623" s="343">
        <v>0</v>
      </c>
      <c r="G5623" s="343">
        <v>0</v>
      </c>
      <c r="H5623" s="343">
        <v>1</v>
      </c>
      <c r="I5623" s="23"/>
      <c r="P5623"/>
      <c r="Q5623"/>
      <c r="R5623"/>
      <c r="S5623"/>
      <c r="T5623"/>
      <c r="U5623"/>
      <c r="V5623"/>
      <c r="W5623"/>
      <c r="X5623"/>
    </row>
    <row r="5624" spans="1:24" ht="27" x14ac:dyDescent="0.25">
      <c r="A5624" s="343">
        <v>5113</v>
      </c>
      <c r="B5624" s="343" t="s">
        <v>2932</v>
      </c>
      <c r="C5624" s="343" t="s">
        <v>1099</v>
      </c>
      <c r="D5624" s="343" t="s">
        <v>13</v>
      </c>
      <c r="E5624" s="343" t="s">
        <v>14</v>
      </c>
      <c r="F5624" s="343">
        <v>310450</v>
      </c>
      <c r="G5624" s="343">
        <v>310450</v>
      </c>
      <c r="H5624" s="343">
        <v>1</v>
      </c>
      <c r="I5624" s="23"/>
      <c r="P5624"/>
      <c r="Q5624"/>
      <c r="R5624"/>
      <c r="S5624"/>
      <c r="T5624"/>
      <c r="U5624"/>
      <c r="V5624"/>
      <c r="W5624"/>
      <c r="X5624"/>
    </row>
    <row r="5625" spans="1:24" ht="27" x14ac:dyDescent="0.25">
      <c r="A5625" s="343">
        <v>5113</v>
      </c>
      <c r="B5625" s="343" t="s">
        <v>2933</v>
      </c>
      <c r="C5625" s="343" t="s">
        <v>980</v>
      </c>
      <c r="D5625" s="343" t="s">
        <v>387</v>
      </c>
      <c r="E5625" s="343" t="s">
        <v>14</v>
      </c>
      <c r="F5625" s="343">
        <v>0</v>
      </c>
      <c r="G5625" s="343">
        <v>0</v>
      </c>
      <c r="H5625" s="343">
        <v>1</v>
      </c>
      <c r="I5625" s="23"/>
      <c r="P5625"/>
      <c r="Q5625"/>
      <c r="R5625"/>
      <c r="S5625"/>
      <c r="T5625"/>
      <c r="U5625"/>
      <c r="V5625"/>
      <c r="W5625"/>
      <c r="X5625"/>
    </row>
    <row r="5626" spans="1:24" ht="27" x14ac:dyDescent="0.25">
      <c r="A5626" s="343">
        <v>5113</v>
      </c>
      <c r="B5626" s="343" t="s">
        <v>2934</v>
      </c>
      <c r="C5626" s="343" t="s">
        <v>980</v>
      </c>
      <c r="D5626" s="345" t="s">
        <v>387</v>
      </c>
      <c r="E5626" s="343" t="s">
        <v>14</v>
      </c>
      <c r="F5626" s="343">
        <v>0</v>
      </c>
      <c r="G5626" s="343">
        <v>0</v>
      </c>
      <c r="H5626" s="343">
        <v>1</v>
      </c>
      <c r="I5626" s="23"/>
      <c r="P5626"/>
      <c r="Q5626"/>
      <c r="R5626"/>
      <c r="S5626"/>
      <c r="T5626"/>
      <c r="U5626"/>
      <c r="V5626"/>
      <c r="W5626"/>
      <c r="X5626"/>
    </row>
    <row r="5627" spans="1:24" ht="27" x14ac:dyDescent="0.25">
      <c r="A5627" s="343">
        <v>5113</v>
      </c>
      <c r="B5627" s="343" t="s">
        <v>2935</v>
      </c>
      <c r="C5627" s="343" t="s">
        <v>1099</v>
      </c>
      <c r="D5627" s="343" t="s">
        <v>13</v>
      </c>
      <c r="E5627" s="343" t="s">
        <v>14</v>
      </c>
      <c r="F5627" s="343">
        <v>62080</v>
      </c>
      <c r="G5627" s="343">
        <v>62080</v>
      </c>
      <c r="H5627" s="343">
        <v>1</v>
      </c>
      <c r="I5627" s="23"/>
      <c r="P5627"/>
      <c r="Q5627"/>
      <c r="R5627"/>
      <c r="S5627"/>
      <c r="T5627"/>
      <c r="U5627"/>
      <c r="V5627"/>
      <c r="W5627"/>
      <c r="X5627"/>
    </row>
    <row r="5628" spans="1:24" ht="27" x14ac:dyDescent="0.25">
      <c r="A5628" s="343">
        <v>5113</v>
      </c>
      <c r="B5628" s="343" t="s">
        <v>2936</v>
      </c>
      <c r="C5628" s="343" t="s">
        <v>460</v>
      </c>
      <c r="D5628" s="343" t="s">
        <v>1218</v>
      </c>
      <c r="E5628" s="343" t="s">
        <v>14</v>
      </c>
      <c r="F5628" s="343">
        <v>0</v>
      </c>
      <c r="G5628" s="343">
        <v>0</v>
      </c>
      <c r="H5628" s="343">
        <v>1</v>
      </c>
      <c r="I5628" s="23"/>
      <c r="P5628"/>
      <c r="Q5628"/>
      <c r="R5628"/>
      <c r="S5628"/>
      <c r="T5628"/>
      <c r="U5628"/>
      <c r="V5628"/>
      <c r="W5628"/>
      <c r="X5628"/>
    </row>
    <row r="5629" spans="1:24" ht="27" x14ac:dyDescent="0.25">
      <c r="A5629" s="343">
        <v>5113</v>
      </c>
      <c r="B5629" s="343" t="s">
        <v>2937</v>
      </c>
      <c r="C5629" s="343" t="s">
        <v>460</v>
      </c>
      <c r="D5629" s="345" t="s">
        <v>1218</v>
      </c>
      <c r="E5629" s="343" t="s">
        <v>14</v>
      </c>
      <c r="F5629" s="343">
        <v>0</v>
      </c>
      <c r="G5629" s="343">
        <v>0</v>
      </c>
      <c r="H5629" s="343">
        <v>1</v>
      </c>
      <c r="I5629" s="23"/>
      <c r="P5629"/>
      <c r="Q5629"/>
      <c r="R5629"/>
      <c r="S5629"/>
      <c r="T5629"/>
      <c r="U5629"/>
      <c r="V5629"/>
      <c r="W5629"/>
      <c r="X5629"/>
    </row>
    <row r="5630" spans="1:24" ht="27" x14ac:dyDescent="0.25">
      <c r="A5630" s="343">
        <v>5113</v>
      </c>
      <c r="B5630" s="343" t="s">
        <v>2938</v>
      </c>
      <c r="C5630" s="343" t="s">
        <v>1099</v>
      </c>
      <c r="D5630" s="343" t="s">
        <v>13</v>
      </c>
      <c r="E5630" s="343" t="s">
        <v>14</v>
      </c>
      <c r="F5630" s="343">
        <v>85250</v>
      </c>
      <c r="G5630" s="343">
        <v>85250</v>
      </c>
      <c r="H5630" s="343">
        <v>1</v>
      </c>
      <c r="I5630" s="23"/>
      <c r="P5630"/>
      <c r="Q5630"/>
      <c r="R5630"/>
      <c r="S5630"/>
      <c r="T5630"/>
      <c r="U5630"/>
      <c r="V5630"/>
      <c r="W5630"/>
      <c r="X5630"/>
    </row>
    <row r="5631" spans="1:24" ht="27" x14ac:dyDescent="0.25">
      <c r="A5631" s="343">
        <v>5113</v>
      </c>
      <c r="B5631" s="343" t="s">
        <v>2939</v>
      </c>
      <c r="C5631" s="343" t="s">
        <v>460</v>
      </c>
      <c r="D5631" s="345" t="s">
        <v>1218</v>
      </c>
      <c r="E5631" s="343" t="s">
        <v>14</v>
      </c>
      <c r="F5631" s="343">
        <v>0</v>
      </c>
      <c r="G5631" s="343">
        <v>0</v>
      </c>
      <c r="H5631" s="343">
        <v>1</v>
      </c>
      <c r="I5631" s="23"/>
      <c r="P5631"/>
      <c r="Q5631"/>
      <c r="R5631"/>
      <c r="S5631"/>
      <c r="T5631"/>
      <c r="U5631"/>
      <c r="V5631"/>
      <c r="W5631"/>
      <c r="X5631"/>
    </row>
    <row r="5632" spans="1:24" ht="27" x14ac:dyDescent="0.25">
      <c r="A5632" s="343">
        <v>5113</v>
      </c>
      <c r="B5632" s="343" t="s">
        <v>2940</v>
      </c>
      <c r="C5632" s="343" t="s">
        <v>460</v>
      </c>
      <c r="D5632" s="345" t="s">
        <v>1218</v>
      </c>
      <c r="E5632" s="343" t="s">
        <v>14</v>
      </c>
      <c r="F5632" s="343">
        <v>0</v>
      </c>
      <c r="G5632" s="343">
        <v>0</v>
      </c>
      <c r="H5632" s="343">
        <v>1</v>
      </c>
      <c r="I5632" s="23"/>
      <c r="P5632"/>
      <c r="Q5632"/>
      <c r="R5632"/>
      <c r="S5632"/>
      <c r="T5632"/>
      <c r="U5632"/>
      <c r="V5632"/>
      <c r="W5632"/>
      <c r="X5632"/>
    </row>
    <row r="5633" spans="1:24" ht="27" x14ac:dyDescent="0.25">
      <c r="A5633" s="343">
        <v>5113</v>
      </c>
      <c r="B5633" s="343" t="s">
        <v>2941</v>
      </c>
      <c r="C5633" s="343" t="s">
        <v>460</v>
      </c>
      <c r="D5633" s="345" t="s">
        <v>1218</v>
      </c>
      <c r="E5633" s="343" t="s">
        <v>14</v>
      </c>
      <c r="F5633" s="343">
        <v>0</v>
      </c>
      <c r="G5633" s="343">
        <v>0</v>
      </c>
      <c r="H5633" s="343">
        <v>1</v>
      </c>
      <c r="I5633" s="23"/>
      <c r="P5633"/>
      <c r="Q5633"/>
      <c r="R5633"/>
      <c r="S5633"/>
      <c r="T5633"/>
      <c r="U5633"/>
      <c r="V5633"/>
      <c r="W5633"/>
      <c r="X5633"/>
    </row>
    <row r="5634" spans="1:24" ht="27" x14ac:dyDescent="0.25">
      <c r="A5634" s="343">
        <v>5113</v>
      </c>
      <c r="B5634" s="343" t="s">
        <v>2942</v>
      </c>
      <c r="C5634" s="343" t="s">
        <v>1099</v>
      </c>
      <c r="D5634" s="345" t="s">
        <v>13</v>
      </c>
      <c r="E5634" s="343" t="s">
        <v>14</v>
      </c>
      <c r="F5634" s="343">
        <v>143200</v>
      </c>
      <c r="G5634" s="343">
        <v>143200</v>
      </c>
      <c r="H5634" s="343">
        <v>1</v>
      </c>
      <c r="I5634" s="23"/>
      <c r="P5634"/>
      <c r="Q5634"/>
      <c r="R5634"/>
      <c r="S5634"/>
      <c r="T5634"/>
      <c r="U5634"/>
      <c r="V5634"/>
      <c r="W5634"/>
      <c r="X5634"/>
    </row>
    <row r="5635" spans="1:24" ht="27" x14ac:dyDescent="0.25">
      <c r="A5635" s="343">
        <v>5113</v>
      </c>
      <c r="B5635" s="343" t="s">
        <v>2943</v>
      </c>
      <c r="C5635" s="343" t="s">
        <v>460</v>
      </c>
      <c r="D5635" s="345" t="s">
        <v>1218</v>
      </c>
      <c r="E5635" s="343" t="s">
        <v>14</v>
      </c>
      <c r="F5635" s="505">
        <v>734000</v>
      </c>
      <c r="G5635" s="505">
        <v>734000</v>
      </c>
      <c r="H5635" s="343">
        <v>1</v>
      </c>
      <c r="I5635" s="23"/>
      <c r="P5635"/>
      <c r="Q5635"/>
      <c r="R5635"/>
      <c r="S5635"/>
      <c r="T5635"/>
      <c r="U5635"/>
      <c r="V5635"/>
      <c r="W5635"/>
      <c r="X5635"/>
    </row>
    <row r="5636" spans="1:24" ht="27" x14ac:dyDescent="0.25">
      <c r="A5636" s="343">
        <v>5113</v>
      </c>
      <c r="B5636" s="343" t="s">
        <v>2944</v>
      </c>
      <c r="C5636" s="343" t="s">
        <v>460</v>
      </c>
      <c r="D5636" s="345" t="s">
        <v>1218</v>
      </c>
      <c r="E5636" s="343" t="s">
        <v>14</v>
      </c>
      <c r="F5636" s="343">
        <v>0</v>
      </c>
      <c r="G5636" s="343">
        <v>0</v>
      </c>
      <c r="H5636" s="343">
        <v>1</v>
      </c>
      <c r="I5636" s="23"/>
      <c r="P5636"/>
      <c r="Q5636"/>
      <c r="R5636"/>
      <c r="S5636"/>
      <c r="T5636"/>
      <c r="U5636"/>
      <c r="V5636"/>
      <c r="W5636"/>
      <c r="X5636"/>
    </row>
    <row r="5637" spans="1:24" ht="27" x14ac:dyDescent="0.25">
      <c r="A5637" s="343">
        <v>5113</v>
      </c>
      <c r="B5637" s="343" t="s">
        <v>2945</v>
      </c>
      <c r="C5637" s="343" t="s">
        <v>1099</v>
      </c>
      <c r="D5637" s="345" t="s">
        <v>13</v>
      </c>
      <c r="E5637" s="343" t="s">
        <v>14</v>
      </c>
      <c r="F5637" s="343">
        <v>220180</v>
      </c>
      <c r="G5637" s="343">
        <v>220180</v>
      </c>
      <c r="H5637" s="343">
        <v>1</v>
      </c>
      <c r="I5637" s="23"/>
      <c r="P5637"/>
      <c r="Q5637"/>
      <c r="R5637"/>
      <c r="S5637"/>
      <c r="T5637"/>
      <c r="U5637"/>
      <c r="V5637"/>
      <c r="W5637"/>
      <c r="X5637"/>
    </row>
    <row r="5638" spans="1:24" ht="27" x14ac:dyDescent="0.25">
      <c r="A5638" s="343">
        <v>5113</v>
      </c>
      <c r="B5638" s="343" t="s">
        <v>2946</v>
      </c>
      <c r="C5638" s="343" t="s">
        <v>460</v>
      </c>
      <c r="D5638" s="345" t="s">
        <v>1218</v>
      </c>
      <c r="E5638" s="343" t="s">
        <v>14</v>
      </c>
      <c r="F5638" s="343">
        <v>0</v>
      </c>
      <c r="G5638" s="343">
        <v>0</v>
      </c>
      <c r="H5638" s="343">
        <v>1</v>
      </c>
      <c r="I5638" s="23"/>
      <c r="P5638"/>
      <c r="Q5638"/>
      <c r="R5638"/>
      <c r="S5638"/>
      <c r="T5638"/>
      <c r="U5638"/>
      <c r="V5638"/>
      <c r="W5638"/>
      <c r="X5638"/>
    </row>
    <row r="5639" spans="1:24" ht="27" x14ac:dyDescent="0.25">
      <c r="A5639" s="343">
        <v>5113</v>
      </c>
      <c r="B5639" s="343" t="s">
        <v>2947</v>
      </c>
      <c r="C5639" s="343" t="s">
        <v>1099</v>
      </c>
      <c r="D5639" s="345" t="s">
        <v>13</v>
      </c>
      <c r="E5639" s="343" t="s">
        <v>14</v>
      </c>
      <c r="F5639" s="343">
        <v>130400</v>
      </c>
      <c r="G5639" s="343">
        <v>130400</v>
      </c>
      <c r="H5639" s="343">
        <v>1</v>
      </c>
      <c r="I5639" s="23"/>
      <c r="P5639"/>
      <c r="Q5639"/>
      <c r="R5639"/>
      <c r="S5639"/>
      <c r="T5639"/>
      <c r="U5639"/>
      <c r="V5639"/>
      <c r="W5639"/>
      <c r="X5639"/>
    </row>
    <row r="5640" spans="1:24" ht="27" x14ac:dyDescent="0.25">
      <c r="A5640" s="343">
        <v>5113</v>
      </c>
      <c r="B5640" s="343" t="s">
        <v>2948</v>
      </c>
      <c r="C5640" s="343" t="s">
        <v>1099</v>
      </c>
      <c r="D5640" s="345" t="s">
        <v>13</v>
      </c>
      <c r="E5640" s="343" t="s">
        <v>14</v>
      </c>
      <c r="F5640" s="343">
        <v>158980</v>
      </c>
      <c r="G5640" s="343">
        <v>158980</v>
      </c>
      <c r="H5640" s="343">
        <v>1</v>
      </c>
      <c r="I5640" s="23"/>
      <c r="P5640"/>
      <c r="Q5640"/>
      <c r="R5640"/>
      <c r="S5640"/>
      <c r="T5640"/>
      <c r="U5640"/>
      <c r="V5640"/>
      <c r="W5640"/>
      <c r="X5640"/>
    </row>
    <row r="5641" spans="1:24" ht="27" x14ac:dyDescent="0.25">
      <c r="A5641" s="343">
        <v>5113</v>
      </c>
      <c r="B5641" s="343" t="s">
        <v>2949</v>
      </c>
      <c r="C5641" s="343" t="s">
        <v>1099</v>
      </c>
      <c r="D5641" s="345" t="s">
        <v>13</v>
      </c>
      <c r="E5641" s="343" t="s">
        <v>14</v>
      </c>
      <c r="F5641" s="343">
        <v>75310</v>
      </c>
      <c r="G5641" s="343">
        <v>75310</v>
      </c>
      <c r="H5641" s="343">
        <v>1</v>
      </c>
      <c r="I5641" s="23"/>
      <c r="P5641"/>
      <c r="Q5641"/>
      <c r="R5641"/>
      <c r="S5641"/>
      <c r="T5641"/>
      <c r="U5641"/>
      <c r="V5641"/>
      <c r="W5641"/>
      <c r="X5641"/>
    </row>
    <row r="5642" spans="1:24" ht="27" x14ac:dyDescent="0.25">
      <c r="A5642" s="343">
        <v>5113</v>
      </c>
      <c r="B5642" s="343" t="s">
        <v>2950</v>
      </c>
      <c r="C5642" s="343" t="s">
        <v>980</v>
      </c>
      <c r="D5642" s="345" t="s">
        <v>387</v>
      </c>
      <c r="E5642" s="343" t="s">
        <v>14</v>
      </c>
      <c r="F5642" s="343">
        <v>0</v>
      </c>
      <c r="G5642" s="343">
        <v>0</v>
      </c>
      <c r="H5642" s="343">
        <v>1</v>
      </c>
      <c r="I5642" s="23"/>
      <c r="P5642"/>
      <c r="Q5642"/>
      <c r="R5642"/>
      <c r="S5642"/>
      <c r="T5642"/>
      <c r="U5642"/>
      <c r="V5642"/>
      <c r="W5642"/>
      <c r="X5642"/>
    </row>
    <row r="5643" spans="1:24" ht="27" x14ac:dyDescent="0.25">
      <c r="A5643" s="343">
        <v>5113</v>
      </c>
      <c r="B5643" s="343" t="s">
        <v>2951</v>
      </c>
      <c r="C5643" s="343" t="s">
        <v>460</v>
      </c>
      <c r="D5643" s="345" t="s">
        <v>1218</v>
      </c>
      <c r="E5643" s="343" t="s">
        <v>14</v>
      </c>
      <c r="F5643" s="343">
        <v>0</v>
      </c>
      <c r="G5643" s="343">
        <v>0</v>
      </c>
      <c r="H5643" s="343">
        <v>1</v>
      </c>
      <c r="I5643" s="23"/>
      <c r="P5643"/>
      <c r="Q5643"/>
      <c r="R5643"/>
      <c r="S5643"/>
      <c r="T5643"/>
      <c r="U5643"/>
      <c r="V5643"/>
      <c r="W5643"/>
      <c r="X5643"/>
    </row>
    <row r="5644" spans="1:24" ht="27" x14ac:dyDescent="0.25">
      <c r="A5644" s="343">
        <v>5113</v>
      </c>
      <c r="B5644" s="343" t="s">
        <v>2952</v>
      </c>
      <c r="C5644" s="343" t="s">
        <v>980</v>
      </c>
      <c r="D5644" s="345" t="s">
        <v>387</v>
      </c>
      <c r="E5644" s="343" t="s">
        <v>14</v>
      </c>
      <c r="F5644" s="343">
        <v>0</v>
      </c>
      <c r="G5644" s="343">
        <v>0</v>
      </c>
      <c r="H5644" s="343">
        <v>1</v>
      </c>
      <c r="I5644" s="23"/>
      <c r="P5644"/>
      <c r="Q5644"/>
      <c r="R5644"/>
      <c r="S5644"/>
      <c r="T5644"/>
      <c r="U5644"/>
      <c r="V5644"/>
      <c r="W5644"/>
      <c r="X5644"/>
    </row>
    <row r="5645" spans="1:24" ht="27" x14ac:dyDescent="0.25">
      <c r="A5645" s="343">
        <v>5113</v>
      </c>
      <c r="B5645" s="343" t="s">
        <v>2953</v>
      </c>
      <c r="C5645" s="343" t="s">
        <v>1099</v>
      </c>
      <c r="D5645" s="345" t="s">
        <v>13</v>
      </c>
      <c r="E5645" s="343" t="s">
        <v>14</v>
      </c>
      <c r="F5645" s="343">
        <v>132050</v>
      </c>
      <c r="G5645" s="343">
        <v>132050</v>
      </c>
      <c r="H5645" s="343">
        <v>1</v>
      </c>
      <c r="I5645" s="23"/>
      <c r="P5645"/>
      <c r="Q5645"/>
      <c r="R5645"/>
      <c r="S5645"/>
      <c r="T5645"/>
      <c r="U5645"/>
      <c r="V5645"/>
      <c r="W5645"/>
      <c r="X5645"/>
    </row>
    <row r="5646" spans="1:24" ht="27" x14ac:dyDescent="0.25">
      <c r="A5646" s="343">
        <v>5113</v>
      </c>
      <c r="B5646" s="343" t="s">
        <v>2954</v>
      </c>
      <c r="C5646" s="343" t="s">
        <v>1099</v>
      </c>
      <c r="D5646" s="345" t="s">
        <v>13</v>
      </c>
      <c r="E5646" s="343" t="s">
        <v>14</v>
      </c>
      <c r="F5646" s="343">
        <v>379040</v>
      </c>
      <c r="G5646" s="343">
        <v>379040</v>
      </c>
      <c r="H5646" s="343">
        <v>1</v>
      </c>
      <c r="I5646" s="23"/>
      <c r="P5646"/>
      <c r="Q5646"/>
      <c r="R5646"/>
      <c r="S5646"/>
      <c r="T5646"/>
      <c r="U5646"/>
      <c r="V5646"/>
      <c r="W5646"/>
      <c r="X5646"/>
    </row>
    <row r="5647" spans="1:24" ht="27" x14ac:dyDescent="0.25">
      <c r="A5647" s="343">
        <v>5113</v>
      </c>
      <c r="B5647" s="343" t="s">
        <v>2955</v>
      </c>
      <c r="C5647" s="343" t="s">
        <v>460</v>
      </c>
      <c r="D5647" s="345" t="s">
        <v>1218</v>
      </c>
      <c r="E5647" s="343" t="s">
        <v>14</v>
      </c>
      <c r="F5647" s="343">
        <v>0</v>
      </c>
      <c r="G5647" s="343">
        <v>0</v>
      </c>
      <c r="H5647" s="343">
        <v>1</v>
      </c>
      <c r="I5647" s="23"/>
      <c r="P5647"/>
      <c r="Q5647"/>
      <c r="R5647"/>
      <c r="S5647"/>
      <c r="T5647"/>
      <c r="U5647"/>
      <c r="V5647"/>
      <c r="W5647"/>
      <c r="X5647"/>
    </row>
    <row r="5648" spans="1:24" ht="27" x14ac:dyDescent="0.25">
      <c r="A5648" s="343">
        <v>5113</v>
      </c>
      <c r="B5648" s="343" t="s">
        <v>2956</v>
      </c>
      <c r="C5648" s="343" t="s">
        <v>980</v>
      </c>
      <c r="D5648" s="345" t="s">
        <v>387</v>
      </c>
      <c r="E5648" s="343" t="s">
        <v>14</v>
      </c>
      <c r="F5648" s="343">
        <v>0</v>
      </c>
      <c r="G5648" s="343">
        <v>0</v>
      </c>
      <c r="H5648" s="343">
        <v>1</v>
      </c>
      <c r="I5648" s="23"/>
      <c r="P5648"/>
      <c r="Q5648"/>
      <c r="R5648"/>
      <c r="S5648"/>
      <c r="T5648"/>
      <c r="U5648"/>
      <c r="V5648"/>
      <c r="W5648"/>
      <c r="X5648"/>
    </row>
    <row r="5649" spans="1:24" ht="27" x14ac:dyDescent="0.25">
      <c r="A5649" s="343">
        <v>5113</v>
      </c>
      <c r="B5649" s="343" t="s">
        <v>2957</v>
      </c>
      <c r="C5649" s="343" t="s">
        <v>980</v>
      </c>
      <c r="D5649" s="345" t="s">
        <v>387</v>
      </c>
      <c r="E5649" s="343" t="s">
        <v>14</v>
      </c>
      <c r="F5649" s="343">
        <v>0</v>
      </c>
      <c r="G5649" s="343">
        <v>0</v>
      </c>
      <c r="H5649" s="343">
        <v>1</v>
      </c>
      <c r="I5649" s="23"/>
      <c r="P5649"/>
      <c r="Q5649"/>
      <c r="R5649"/>
      <c r="S5649"/>
      <c r="T5649"/>
      <c r="U5649"/>
      <c r="V5649"/>
      <c r="W5649"/>
      <c r="X5649"/>
    </row>
    <row r="5650" spans="1:24" ht="27" x14ac:dyDescent="0.25">
      <c r="A5650" s="343">
        <v>5113</v>
      </c>
      <c r="B5650" s="343" t="s">
        <v>2958</v>
      </c>
      <c r="C5650" s="343" t="s">
        <v>1099</v>
      </c>
      <c r="D5650" s="345" t="s">
        <v>13</v>
      </c>
      <c r="E5650" s="343" t="s">
        <v>14</v>
      </c>
      <c r="F5650" s="343">
        <v>306910</v>
      </c>
      <c r="G5650" s="343">
        <v>306910</v>
      </c>
      <c r="H5650" s="343">
        <v>1</v>
      </c>
      <c r="I5650" s="23"/>
      <c r="P5650"/>
      <c r="Q5650"/>
      <c r="R5650"/>
      <c r="S5650"/>
      <c r="T5650"/>
      <c r="U5650"/>
      <c r="V5650"/>
      <c r="W5650"/>
      <c r="X5650"/>
    </row>
    <row r="5651" spans="1:24" ht="27" x14ac:dyDescent="0.25">
      <c r="A5651" s="343">
        <v>5113</v>
      </c>
      <c r="B5651" s="343" t="s">
        <v>2959</v>
      </c>
      <c r="C5651" s="343" t="s">
        <v>1099</v>
      </c>
      <c r="D5651" s="345" t="s">
        <v>13</v>
      </c>
      <c r="E5651" s="343" t="s">
        <v>14</v>
      </c>
      <c r="F5651" s="343">
        <v>111760</v>
      </c>
      <c r="G5651" s="343">
        <v>111760</v>
      </c>
      <c r="H5651" s="343">
        <v>1</v>
      </c>
      <c r="I5651" s="23"/>
      <c r="P5651"/>
      <c r="Q5651"/>
      <c r="R5651"/>
      <c r="S5651"/>
      <c r="T5651"/>
      <c r="U5651"/>
      <c r="V5651"/>
      <c r="W5651"/>
      <c r="X5651"/>
    </row>
    <row r="5652" spans="1:24" ht="27" x14ac:dyDescent="0.25">
      <c r="A5652" s="343">
        <v>5113</v>
      </c>
      <c r="B5652" s="343" t="s">
        <v>2960</v>
      </c>
      <c r="C5652" s="343" t="s">
        <v>1099</v>
      </c>
      <c r="D5652" s="345" t="s">
        <v>13</v>
      </c>
      <c r="E5652" s="343" t="s">
        <v>14</v>
      </c>
      <c r="F5652" s="343">
        <v>206280</v>
      </c>
      <c r="G5652" s="343">
        <v>206280</v>
      </c>
      <c r="H5652" s="343">
        <v>1</v>
      </c>
      <c r="I5652" s="23"/>
      <c r="P5652"/>
      <c r="Q5652"/>
      <c r="R5652"/>
      <c r="S5652"/>
      <c r="T5652"/>
      <c r="U5652"/>
      <c r="V5652"/>
      <c r="W5652"/>
      <c r="X5652"/>
    </row>
    <row r="5653" spans="1:24" ht="27" x14ac:dyDescent="0.25">
      <c r="A5653" s="343">
        <v>5113</v>
      </c>
      <c r="B5653" s="343" t="s">
        <v>2961</v>
      </c>
      <c r="C5653" s="343" t="s">
        <v>460</v>
      </c>
      <c r="D5653" s="345" t="s">
        <v>1218</v>
      </c>
      <c r="E5653" s="343" t="s">
        <v>14</v>
      </c>
      <c r="F5653" s="343">
        <v>0</v>
      </c>
      <c r="G5653" s="343">
        <v>0</v>
      </c>
      <c r="H5653" s="343">
        <v>1</v>
      </c>
      <c r="I5653" s="23"/>
      <c r="P5653"/>
      <c r="Q5653"/>
      <c r="R5653"/>
      <c r="S5653"/>
      <c r="T5653"/>
      <c r="U5653"/>
      <c r="V5653"/>
      <c r="W5653"/>
      <c r="X5653"/>
    </row>
    <row r="5654" spans="1:24" ht="27" x14ac:dyDescent="0.25">
      <c r="A5654" s="343">
        <v>5113</v>
      </c>
      <c r="B5654" s="343" t="s">
        <v>2962</v>
      </c>
      <c r="C5654" s="343" t="s">
        <v>460</v>
      </c>
      <c r="D5654" s="345" t="s">
        <v>1218</v>
      </c>
      <c r="E5654" s="343" t="s">
        <v>14</v>
      </c>
      <c r="F5654" s="343">
        <v>0</v>
      </c>
      <c r="G5654" s="343">
        <v>0</v>
      </c>
      <c r="H5654" s="343">
        <v>1</v>
      </c>
      <c r="I5654" s="23"/>
      <c r="P5654"/>
      <c r="Q5654"/>
      <c r="R5654"/>
      <c r="S5654"/>
      <c r="T5654"/>
      <c r="U5654"/>
      <c r="V5654"/>
      <c r="W5654"/>
      <c r="X5654"/>
    </row>
    <row r="5655" spans="1:24" ht="27" x14ac:dyDescent="0.25">
      <c r="A5655" s="343">
        <v>5113</v>
      </c>
      <c r="B5655" s="343" t="s">
        <v>2963</v>
      </c>
      <c r="C5655" s="343" t="s">
        <v>1099</v>
      </c>
      <c r="D5655" s="343" t="s">
        <v>13</v>
      </c>
      <c r="E5655" s="343" t="s">
        <v>14</v>
      </c>
      <c r="F5655" s="343">
        <v>90420</v>
      </c>
      <c r="G5655" s="343">
        <v>90420</v>
      </c>
      <c r="H5655" s="343">
        <v>1</v>
      </c>
      <c r="I5655" s="23"/>
      <c r="P5655"/>
      <c r="Q5655"/>
      <c r="R5655"/>
      <c r="S5655"/>
      <c r="T5655"/>
      <c r="U5655"/>
      <c r="V5655"/>
      <c r="W5655"/>
      <c r="X5655"/>
    </row>
    <row r="5656" spans="1:24" ht="27" x14ac:dyDescent="0.25">
      <c r="A5656" s="343">
        <v>5113</v>
      </c>
      <c r="B5656" s="343" t="s">
        <v>2964</v>
      </c>
      <c r="C5656" s="343" t="s">
        <v>460</v>
      </c>
      <c r="D5656" s="345" t="s">
        <v>1218</v>
      </c>
      <c r="E5656" s="343" t="s">
        <v>14</v>
      </c>
      <c r="F5656" s="343">
        <v>0</v>
      </c>
      <c r="G5656" s="343">
        <v>0</v>
      </c>
      <c r="H5656" s="343">
        <v>1</v>
      </c>
      <c r="I5656" s="23"/>
      <c r="P5656"/>
      <c r="Q5656"/>
      <c r="R5656"/>
      <c r="S5656"/>
      <c r="T5656"/>
      <c r="U5656"/>
      <c r="V5656"/>
      <c r="W5656"/>
      <c r="X5656"/>
    </row>
    <row r="5657" spans="1:24" ht="27" x14ac:dyDescent="0.25">
      <c r="A5657" s="343">
        <v>5113</v>
      </c>
      <c r="B5657" s="343" t="s">
        <v>2965</v>
      </c>
      <c r="C5657" s="343" t="s">
        <v>460</v>
      </c>
      <c r="D5657" s="345" t="s">
        <v>1218</v>
      </c>
      <c r="E5657" s="343" t="s">
        <v>14</v>
      </c>
      <c r="F5657" s="343">
        <v>0</v>
      </c>
      <c r="G5657" s="343">
        <v>0</v>
      </c>
      <c r="H5657" s="343">
        <v>1</v>
      </c>
      <c r="I5657" s="23"/>
      <c r="P5657"/>
      <c r="Q5657"/>
      <c r="R5657"/>
      <c r="S5657"/>
      <c r="T5657"/>
      <c r="U5657"/>
      <c r="V5657"/>
      <c r="W5657"/>
      <c r="X5657"/>
    </row>
    <row r="5658" spans="1:24" ht="27" x14ac:dyDescent="0.25">
      <c r="A5658" s="343">
        <v>5113</v>
      </c>
      <c r="B5658" s="343" t="s">
        <v>2966</v>
      </c>
      <c r="C5658" s="343" t="s">
        <v>1099</v>
      </c>
      <c r="D5658" s="343" t="s">
        <v>13</v>
      </c>
      <c r="E5658" s="343" t="s">
        <v>14</v>
      </c>
      <c r="F5658" s="343">
        <v>100760</v>
      </c>
      <c r="G5658" s="343">
        <v>100760</v>
      </c>
      <c r="H5658" s="343">
        <v>1</v>
      </c>
      <c r="I5658" s="23"/>
      <c r="P5658"/>
      <c r="Q5658"/>
      <c r="R5658"/>
      <c r="S5658"/>
      <c r="T5658"/>
      <c r="U5658"/>
      <c r="V5658"/>
      <c r="W5658"/>
      <c r="X5658"/>
    </row>
    <row r="5659" spans="1:24" ht="27" x14ac:dyDescent="0.25">
      <c r="A5659" s="343">
        <v>5113</v>
      </c>
      <c r="B5659" s="343" t="s">
        <v>2967</v>
      </c>
      <c r="C5659" s="343" t="s">
        <v>980</v>
      </c>
      <c r="D5659" s="345" t="s">
        <v>387</v>
      </c>
      <c r="E5659" s="343" t="s">
        <v>14</v>
      </c>
      <c r="F5659" s="343">
        <v>0</v>
      </c>
      <c r="G5659" s="343">
        <v>0</v>
      </c>
      <c r="H5659" s="343">
        <v>1</v>
      </c>
      <c r="I5659" s="23"/>
      <c r="P5659"/>
      <c r="Q5659"/>
      <c r="R5659"/>
      <c r="S5659"/>
      <c r="T5659"/>
      <c r="U5659"/>
      <c r="V5659"/>
      <c r="W5659"/>
      <c r="X5659"/>
    </row>
    <row r="5660" spans="1:24" ht="27" x14ac:dyDescent="0.25">
      <c r="A5660" s="343">
        <v>5113</v>
      </c>
      <c r="B5660" s="343" t="s">
        <v>2968</v>
      </c>
      <c r="C5660" s="343" t="s">
        <v>980</v>
      </c>
      <c r="D5660" s="345" t="s">
        <v>387</v>
      </c>
      <c r="E5660" s="343" t="s">
        <v>14</v>
      </c>
      <c r="F5660" s="343">
        <v>0</v>
      </c>
      <c r="G5660" s="343">
        <v>0</v>
      </c>
      <c r="H5660" s="343">
        <v>1</v>
      </c>
      <c r="I5660" s="23"/>
      <c r="P5660"/>
      <c r="Q5660"/>
      <c r="R5660"/>
      <c r="S5660"/>
      <c r="T5660"/>
      <c r="U5660"/>
      <c r="V5660"/>
      <c r="W5660"/>
      <c r="X5660"/>
    </row>
    <row r="5661" spans="1:24" ht="27" x14ac:dyDescent="0.25">
      <c r="A5661" s="343">
        <v>5113</v>
      </c>
      <c r="B5661" s="343" t="s">
        <v>2969</v>
      </c>
      <c r="C5661" s="343" t="s">
        <v>980</v>
      </c>
      <c r="D5661" s="345" t="s">
        <v>387</v>
      </c>
      <c r="E5661" s="343" t="s">
        <v>14</v>
      </c>
      <c r="F5661" s="343">
        <v>0</v>
      </c>
      <c r="G5661" s="343">
        <v>0</v>
      </c>
      <c r="H5661" s="343">
        <v>1</v>
      </c>
      <c r="I5661" s="23"/>
      <c r="P5661"/>
      <c r="Q5661"/>
      <c r="R5661"/>
      <c r="S5661"/>
      <c r="T5661"/>
      <c r="U5661"/>
      <c r="V5661"/>
      <c r="W5661"/>
      <c r="X5661"/>
    </row>
    <row r="5662" spans="1:24" ht="27" x14ac:dyDescent="0.25">
      <c r="A5662" s="343">
        <v>5113</v>
      </c>
      <c r="B5662" s="343" t="s">
        <v>2970</v>
      </c>
      <c r="C5662" s="343" t="s">
        <v>980</v>
      </c>
      <c r="D5662" s="345" t="s">
        <v>387</v>
      </c>
      <c r="E5662" s="343" t="s">
        <v>14</v>
      </c>
      <c r="F5662" s="343">
        <v>0</v>
      </c>
      <c r="G5662" s="343">
        <v>0</v>
      </c>
      <c r="H5662" s="343">
        <v>1</v>
      </c>
      <c r="I5662" s="23"/>
      <c r="P5662"/>
      <c r="Q5662"/>
      <c r="R5662"/>
      <c r="S5662"/>
      <c r="T5662"/>
      <c r="U5662"/>
      <c r="V5662"/>
      <c r="W5662"/>
      <c r="X5662"/>
    </row>
    <row r="5663" spans="1:24" ht="27" x14ac:dyDescent="0.25">
      <c r="A5663" s="343">
        <v>5113</v>
      </c>
      <c r="B5663" s="343" t="s">
        <v>2971</v>
      </c>
      <c r="C5663" s="343" t="s">
        <v>1099</v>
      </c>
      <c r="D5663" s="343" t="s">
        <v>13</v>
      </c>
      <c r="E5663" s="343" t="s">
        <v>14</v>
      </c>
      <c r="F5663" s="343">
        <v>144020</v>
      </c>
      <c r="G5663" s="343">
        <v>144020</v>
      </c>
      <c r="H5663" s="343">
        <v>1</v>
      </c>
      <c r="I5663" s="23"/>
      <c r="P5663"/>
      <c r="Q5663"/>
      <c r="R5663"/>
      <c r="S5663"/>
      <c r="T5663"/>
      <c r="U5663"/>
      <c r="V5663"/>
      <c r="W5663"/>
      <c r="X5663"/>
    </row>
    <row r="5664" spans="1:24" ht="27" x14ac:dyDescent="0.25">
      <c r="A5664" s="343">
        <v>5113</v>
      </c>
      <c r="B5664" s="343" t="s">
        <v>2972</v>
      </c>
      <c r="C5664" s="343" t="s">
        <v>980</v>
      </c>
      <c r="D5664" s="345" t="s">
        <v>387</v>
      </c>
      <c r="E5664" s="343" t="s">
        <v>14</v>
      </c>
      <c r="F5664" s="343">
        <v>0</v>
      </c>
      <c r="G5664" s="343">
        <v>0</v>
      </c>
      <c r="H5664" s="343">
        <v>1</v>
      </c>
      <c r="I5664" s="23"/>
      <c r="P5664"/>
      <c r="Q5664"/>
      <c r="R5664"/>
      <c r="S5664"/>
      <c r="T5664"/>
      <c r="U5664"/>
      <c r="V5664"/>
      <c r="W5664"/>
      <c r="X5664"/>
    </row>
    <row r="5665" spans="1:24" ht="27" x14ac:dyDescent="0.25">
      <c r="A5665" s="343">
        <v>5113</v>
      </c>
      <c r="B5665" s="343" t="s">
        <v>2973</v>
      </c>
      <c r="C5665" s="343" t="s">
        <v>460</v>
      </c>
      <c r="D5665" s="345" t="s">
        <v>1218</v>
      </c>
      <c r="E5665" s="343" t="s">
        <v>14</v>
      </c>
      <c r="F5665" s="343">
        <v>0</v>
      </c>
      <c r="G5665" s="343">
        <v>0</v>
      </c>
      <c r="H5665" s="343">
        <v>1</v>
      </c>
      <c r="I5665" s="23"/>
      <c r="P5665"/>
      <c r="Q5665"/>
      <c r="R5665"/>
      <c r="S5665"/>
      <c r="T5665"/>
      <c r="U5665"/>
      <c r="V5665"/>
      <c r="W5665"/>
      <c r="X5665"/>
    </row>
    <row r="5666" spans="1:24" ht="27" x14ac:dyDescent="0.25">
      <c r="A5666" s="343">
        <v>5113</v>
      </c>
      <c r="B5666" s="343" t="s">
        <v>2974</v>
      </c>
      <c r="C5666" s="343" t="s">
        <v>980</v>
      </c>
      <c r="D5666" s="345" t="s">
        <v>387</v>
      </c>
      <c r="E5666" s="343" t="s">
        <v>14</v>
      </c>
      <c r="F5666" s="343">
        <v>0</v>
      </c>
      <c r="G5666" s="343">
        <v>0</v>
      </c>
      <c r="H5666" s="343">
        <v>1</v>
      </c>
      <c r="I5666" s="23"/>
      <c r="P5666"/>
      <c r="Q5666"/>
      <c r="R5666"/>
      <c r="S5666"/>
      <c r="T5666"/>
      <c r="U5666"/>
      <c r="V5666"/>
      <c r="W5666"/>
      <c r="X5666"/>
    </row>
    <row r="5667" spans="1:24" ht="27" x14ac:dyDescent="0.25">
      <c r="A5667" s="343">
        <v>5113</v>
      </c>
      <c r="B5667" s="343" t="s">
        <v>2975</v>
      </c>
      <c r="C5667" s="343" t="s">
        <v>460</v>
      </c>
      <c r="D5667" s="345" t="s">
        <v>1218</v>
      </c>
      <c r="E5667" s="343" t="s">
        <v>14</v>
      </c>
      <c r="F5667" s="343">
        <v>0</v>
      </c>
      <c r="G5667" s="343">
        <v>0</v>
      </c>
      <c r="H5667" s="343">
        <v>1</v>
      </c>
      <c r="I5667" s="23"/>
      <c r="P5667"/>
      <c r="Q5667"/>
      <c r="R5667"/>
      <c r="S5667"/>
      <c r="T5667"/>
      <c r="U5667"/>
      <c r="V5667"/>
      <c r="W5667"/>
      <c r="X5667"/>
    </row>
    <row r="5668" spans="1:24" ht="27" x14ac:dyDescent="0.25">
      <c r="A5668" s="343">
        <v>5113</v>
      </c>
      <c r="B5668" s="343" t="s">
        <v>2976</v>
      </c>
      <c r="C5668" s="343" t="s">
        <v>1099</v>
      </c>
      <c r="D5668" s="343" t="s">
        <v>13</v>
      </c>
      <c r="E5668" s="343" t="s">
        <v>14</v>
      </c>
      <c r="F5668" s="343">
        <v>54350</v>
      </c>
      <c r="G5668" s="343">
        <v>54350</v>
      </c>
      <c r="H5668" s="343">
        <v>1</v>
      </c>
      <c r="I5668" s="23"/>
      <c r="P5668"/>
      <c r="Q5668"/>
      <c r="R5668"/>
      <c r="S5668"/>
      <c r="T5668"/>
      <c r="U5668"/>
      <c r="V5668"/>
      <c r="W5668"/>
      <c r="X5668"/>
    </row>
    <row r="5669" spans="1:24" ht="27" x14ac:dyDescent="0.25">
      <c r="A5669" s="343">
        <v>5113</v>
      </c>
      <c r="B5669" s="343" t="s">
        <v>2977</v>
      </c>
      <c r="C5669" s="343" t="s">
        <v>1099</v>
      </c>
      <c r="D5669" s="343" t="s">
        <v>13</v>
      </c>
      <c r="E5669" s="343" t="s">
        <v>14</v>
      </c>
      <c r="F5669" s="343">
        <v>206460</v>
      </c>
      <c r="G5669" s="343">
        <v>206460</v>
      </c>
      <c r="H5669" s="343">
        <v>1</v>
      </c>
      <c r="I5669" s="23"/>
      <c r="P5669"/>
      <c r="Q5669"/>
      <c r="R5669"/>
      <c r="S5669"/>
      <c r="T5669"/>
      <c r="U5669"/>
      <c r="V5669"/>
      <c r="W5669"/>
      <c r="X5669"/>
    </row>
    <row r="5670" spans="1:24" ht="27" x14ac:dyDescent="0.25">
      <c r="A5670" s="343">
        <v>5113</v>
      </c>
      <c r="B5670" s="343" t="s">
        <v>2978</v>
      </c>
      <c r="C5670" s="343" t="s">
        <v>980</v>
      </c>
      <c r="D5670" s="345" t="s">
        <v>387</v>
      </c>
      <c r="E5670" s="343" t="s">
        <v>14</v>
      </c>
      <c r="F5670" s="343">
        <v>0</v>
      </c>
      <c r="G5670" s="343">
        <v>0</v>
      </c>
      <c r="H5670" s="343">
        <v>1</v>
      </c>
      <c r="I5670" s="23"/>
      <c r="P5670"/>
      <c r="Q5670"/>
      <c r="R5670"/>
      <c r="S5670"/>
      <c r="T5670"/>
      <c r="U5670"/>
      <c r="V5670"/>
      <c r="W5670"/>
      <c r="X5670"/>
    </row>
    <row r="5671" spans="1:24" ht="27" x14ac:dyDescent="0.25">
      <c r="A5671" s="343">
        <v>5113</v>
      </c>
      <c r="B5671" s="343" t="s">
        <v>2979</v>
      </c>
      <c r="C5671" s="343" t="s">
        <v>460</v>
      </c>
      <c r="D5671" s="345" t="s">
        <v>1218</v>
      </c>
      <c r="E5671" s="343" t="s">
        <v>14</v>
      </c>
      <c r="F5671" s="343">
        <v>0</v>
      </c>
      <c r="G5671" s="343">
        <v>0</v>
      </c>
      <c r="H5671" s="343">
        <v>1</v>
      </c>
      <c r="I5671" s="23"/>
      <c r="P5671"/>
      <c r="Q5671"/>
      <c r="R5671"/>
      <c r="S5671"/>
      <c r="T5671"/>
      <c r="U5671"/>
      <c r="V5671"/>
      <c r="W5671"/>
      <c r="X5671"/>
    </row>
    <row r="5672" spans="1:24" ht="27" x14ac:dyDescent="0.25">
      <c r="A5672" s="343">
        <v>5113</v>
      </c>
      <c r="B5672" s="343" t="s">
        <v>2980</v>
      </c>
      <c r="C5672" s="343" t="s">
        <v>980</v>
      </c>
      <c r="D5672" s="345" t="s">
        <v>387</v>
      </c>
      <c r="E5672" s="343" t="s">
        <v>14</v>
      </c>
      <c r="F5672" s="343">
        <v>0</v>
      </c>
      <c r="G5672" s="343">
        <v>0</v>
      </c>
      <c r="H5672" s="343">
        <v>1</v>
      </c>
      <c r="I5672" s="23"/>
      <c r="P5672"/>
      <c r="Q5672"/>
      <c r="R5672"/>
      <c r="S5672"/>
      <c r="T5672"/>
      <c r="U5672"/>
      <c r="V5672"/>
      <c r="W5672"/>
      <c r="X5672"/>
    </row>
    <row r="5673" spans="1:24" ht="27" x14ac:dyDescent="0.25">
      <c r="A5673" s="343">
        <v>5113</v>
      </c>
      <c r="B5673" s="343" t="s">
        <v>2981</v>
      </c>
      <c r="C5673" s="343" t="s">
        <v>980</v>
      </c>
      <c r="D5673" s="345" t="s">
        <v>13</v>
      </c>
      <c r="E5673" s="343" t="s">
        <v>14</v>
      </c>
      <c r="F5673" s="343">
        <v>0</v>
      </c>
      <c r="G5673" s="343">
        <v>0</v>
      </c>
      <c r="H5673" s="343">
        <v>1</v>
      </c>
      <c r="I5673" s="23"/>
      <c r="P5673"/>
      <c r="Q5673"/>
      <c r="R5673"/>
      <c r="S5673"/>
      <c r="T5673"/>
      <c r="U5673"/>
      <c r="V5673"/>
      <c r="W5673"/>
      <c r="X5673"/>
    </row>
    <row r="5674" spans="1:24" ht="27" x14ac:dyDescent="0.25">
      <c r="A5674" s="343">
        <v>5113</v>
      </c>
      <c r="B5674" s="343" t="s">
        <v>2982</v>
      </c>
      <c r="C5674" s="343" t="s">
        <v>460</v>
      </c>
      <c r="D5674" s="345" t="s">
        <v>1218</v>
      </c>
      <c r="E5674" s="343" t="s">
        <v>14</v>
      </c>
      <c r="F5674" s="343">
        <v>0</v>
      </c>
      <c r="G5674" s="343">
        <v>0</v>
      </c>
      <c r="H5674" s="343">
        <v>1</v>
      </c>
      <c r="I5674" s="23"/>
      <c r="P5674"/>
      <c r="Q5674"/>
      <c r="R5674"/>
      <c r="S5674"/>
      <c r="T5674"/>
      <c r="U5674"/>
      <c r="V5674"/>
      <c r="W5674"/>
      <c r="X5674"/>
    </row>
    <row r="5675" spans="1:24" ht="27" x14ac:dyDescent="0.25">
      <c r="A5675" s="343">
        <v>5113</v>
      </c>
      <c r="B5675" s="343" t="s">
        <v>2983</v>
      </c>
      <c r="C5675" s="343" t="s">
        <v>1099</v>
      </c>
      <c r="D5675" s="345" t="s">
        <v>13</v>
      </c>
      <c r="E5675" s="343" t="s">
        <v>14</v>
      </c>
      <c r="F5675" s="343">
        <v>87020</v>
      </c>
      <c r="G5675" s="343">
        <v>87020</v>
      </c>
      <c r="H5675" s="343">
        <v>1</v>
      </c>
      <c r="I5675" s="23"/>
      <c r="P5675"/>
      <c r="Q5675"/>
      <c r="R5675"/>
      <c r="S5675"/>
      <c r="T5675"/>
      <c r="U5675"/>
      <c r="V5675"/>
      <c r="W5675"/>
      <c r="X5675"/>
    </row>
    <row r="5676" spans="1:24" ht="27" x14ac:dyDescent="0.25">
      <c r="A5676" s="343">
        <v>5113</v>
      </c>
      <c r="B5676" s="343" t="s">
        <v>2984</v>
      </c>
      <c r="C5676" s="343" t="s">
        <v>460</v>
      </c>
      <c r="D5676" s="343" t="s">
        <v>15</v>
      </c>
      <c r="E5676" s="343" t="s">
        <v>14</v>
      </c>
      <c r="F5676" s="343">
        <v>0</v>
      </c>
      <c r="G5676" s="343">
        <v>0</v>
      </c>
      <c r="H5676" s="343">
        <v>1</v>
      </c>
      <c r="I5676" s="23"/>
      <c r="P5676"/>
      <c r="Q5676"/>
      <c r="R5676"/>
      <c r="S5676"/>
      <c r="T5676"/>
      <c r="U5676"/>
      <c r="V5676"/>
      <c r="W5676"/>
      <c r="X5676"/>
    </row>
    <row r="5677" spans="1:24" ht="27" x14ac:dyDescent="0.25">
      <c r="A5677" s="343">
        <v>5113</v>
      </c>
      <c r="B5677" s="343" t="s">
        <v>2985</v>
      </c>
      <c r="C5677" s="343" t="s">
        <v>980</v>
      </c>
      <c r="D5677" s="343" t="s">
        <v>387</v>
      </c>
      <c r="E5677" s="343" t="s">
        <v>14</v>
      </c>
      <c r="F5677" s="343">
        <v>0</v>
      </c>
      <c r="G5677" s="343">
        <v>0</v>
      </c>
      <c r="H5677" s="343">
        <v>1</v>
      </c>
      <c r="I5677" s="23"/>
      <c r="P5677"/>
      <c r="Q5677"/>
      <c r="R5677"/>
      <c r="S5677"/>
      <c r="T5677"/>
      <c r="U5677"/>
      <c r="V5677"/>
      <c r="W5677"/>
      <c r="X5677"/>
    </row>
    <row r="5678" spans="1:24" ht="27" x14ac:dyDescent="0.25">
      <c r="A5678" s="343">
        <v>5113</v>
      </c>
      <c r="B5678" s="343" t="s">
        <v>2986</v>
      </c>
      <c r="C5678" s="343" t="s">
        <v>1099</v>
      </c>
      <c r="D5678" s="345" t="s">
        <v>13</v>
      </c>
      <c r="E5678" s="343" t="s">
        <v>14</v>
      </c>
      <c r="F5678" s="343">
        <v>86840</v>
      </c>
      <c r="G5678" s="343">
        <v>86840</v>
      </c>
      <c r="H5678" s="343">
        <v>1</v>
      </c>
      <c r="I5678" s="23"/>
      <c r="P5678"/>
      <c r="Q5678"/>
      <c r="R5678"/>
      <c r="S5678"/>
      <c r="T5678"/>
      <c r="U5678"/>
      <c r="V5678"/>
      <c r="W5678"/>
      <c r="X5678"/>
    </row>
    <row r="5679" spans="1:24" ht="27" x14ac:dyDescent="0.25">
      <c r="A5679" s="343">
        <v>5113</v>
      </c>
      <c r="B5679" s="343" t="s">
        <v>2987</v>
      </c>
      <c r="C5679" s="343" t="s">
        <v>980</v>
      </c>
      <c r="D5679" s="343" t="s">
        <v>387</v>
      </c>
      <c r="E5679" s="343" t="s">
        <v>14</v>
      </c>
      <c r="F5679" s="505">
        <v>36751100</v>
      </c>
      <c r="G5679" s="505">
        <v>36751100</v>
      </c>
      <c r="H5679" s="343">
        <v>1</v>
      </c>
      <c r="I5679" s="23"/>
      <c r="P5679"/>
      <c r="Q5679"/>
      <c r="R5679"/>
      <c r="S5679"/>
      <c r="T5679"/>
      <c r="U5679"/>
      <c r="V5679"/>
      <c r="W5679"/>
      <c r="X5679"/>
    </row>
    <row r="5680" spans="1:24" ht="27" x14ac:dyDescent="0.25">
      <c r="A5680" s="343">
        <v>5113</v>
      </c>
      <c r="B5680" s="343" t="s">
        <v>2988</v>
      </c>
      <c r="C5680" s="343" t="s">
        <v>460</v>
      </c>
      <c r="D5680" s="345" t="s">
        <v>1218</v>
      </c>
      <c r="E5680" s="343" t="s">
        <v>14</v>
      </c>
      <c r="F5680" s="343">
        <v>0</v>
      </c>
      <c r="G5680" s="343">
        <v>0</v>
      </c>
      <c r="H5680" s="343">
        <v>1</v>
      </c>
      <c r="I5680" s="23"/>
      <c r="P5680"/>
      <c r="Q5680"/>
      <c r="R5680"/>
      <c r="S5680"/>
      <c r="T5680"/>
      <c r="U5680"/>
      <c r="V5680"/>
      <c r="W5680"/>
      <c r="X5680"/>
    </row>
    <row r="5681" spans="1:24" ht="27" x14ac:dyDescent="0.25">
      <c r="A5681" s="343">
        <v>5113</v>
      </c>
      <c r="B5681" s="343" t="s">
        <v>2989</v>
      </c>
      <c r="C5681" s="343" t="s">
        <v>460</v>
      </c>
      <c r="D5681" s="345" t="s">
        <v>1218</v>
      </c>
      <c r="E5681" s="343" t="s">
        <v>14</v>
      </c>
      <c r="F5681" s="343">
        <v>0</v>
      </c>
      <c r="G5681" s="343">
        <v>0</v>
      </c>
      <c r="H5681" s="343">
        <v>1</v>
      </c>
      <c r="I5681" s="23"/>
      <c r="P5681"/>
      <c r="Q5681"/>
      <c r="R5681"/>
      <c r="S5681"/>
      <c r="T5681"/>
      <c r="U5681"/>
      <c r="V5681"/>
      <c r="W5681"/>
      <c r="X5681"/>
    </row>
    <row r="5682" spans="1:24" ht="27" x14ac:dyDescent="0.25">
      <c r="A5682" s="343">
        <v>5113</v>
      </c>
      <c r="B5682" s="343" t="s">
        <v>2990</v>
      </c>
      <c r="C5682" s="343" t="s">
        <v>980</v>
      </c>
      <c r="D5682" s="345" t="s">
        <v>387</v>
      </c>
      <c r="E5682" s="343" t="s">
        <v>14</v>
      </c>
      <c r="F5682" s="343">
        <v>0</v>
      </c>
      <c r="G5682" s="343">
        <v>0</v>
      </c>
      <c r="H5682" s="343">
        <v>1</v>
      </c>
      <c r="I5682" s="23"/>
      <c r="P5682"/>
      <c r="Q5682"/>
      <c r="R5682"/>
      <c r="S5682"/>
      <c r="T5682"/>
      <c r="U5682"/>
      <c r="V5682"/>
      <c r="W5682"/>
      <c r="X5682"/>
    </row>
    <row r="5683" spans="1:24" ht="27" x14ac:dyDescent="0.25">
      <c r="A5683" s="343">
        <v>5113</v>
      </c>
      <c r="B5683" s="343" t="s">
        <v>2991</v>
      </c>
      <c r="C5683" s="343" t="s">
        <v>980</v>
      </c>
      <c r="D5683" s="345" t="s">
        <v>387</v>
      </c>
      <c r="E5683" s="343" t="s">
        <v>14</v>
      </c>
      <c r="F5683" s="343">
        <v>0</v>
      </c>
      <c r="G5683" s="343">
        <v>0</v>
      </c>
      <c r="H5683" s="343">
        <v>1</v>
      </c>
      <c r="I5683" s="23"/>
      <c r="P5683"/>
      <c r="Q5683"/>
      <c r="R5683"/>
      <c r="S5683"/>
      <c r="T5683"/>
      <c r="U5683"/>
      <c r="V5683"/>
      <c r="W5683"/>
      <c r="X5683"/>
    </row>
    <row r="5684" spans="1:24" ht="27" x14ac:dyDescent="0.25">
      <c r="A5684" s="343">
        <v>5113</v>
      </c>
      <c r="B5684" s="343" t="s">
        <v>2992</v>
      </c>
      <c r="C5684" s="343" t="s">
        <v>1099</v>
      </c>
      <c r="D5684" s="345" t="s">
        <v>13</v>
      </c>
      <c r="E5684" s="343" t="s">
        <v>14</v>
      </c>
      <c r="F5684" s="343">
        <v>231810</v>
      </c>
      <c r="G5684" s="343">
        <v>231810</v>
      </c>
      <c r="H5684" s="343">
        <v>1</v>
      </c>
      <c r="I5684" s="23"/>
      <c r="P5684"/>
      <c r="Q5684"/>
      <c r="R5684"/>
      <c r="S5684"/>
      <c r="T5684"/>
      <c r="U5684"/>
      <c r="V5684"/>
      <c r="W5684"/>
      <c r="X5684"/>
    </row>
    <row r="5685" spans="1:24" ht="27" x14ac:dyDescent="0.25">
      <c r="A5685" s="343">
        <v>5113</v>
      </c>
      <c r="B5685" s="343" t="s">
        <v>2993</v>
      </c>
      <c r="C5685" s="343" t="s">
        <v>1099</v>
      </c>
      <c r="D5685" s="345" t="s">
        <v>13</v>
      </c>
      <c r="E5685" s="343" t="s">
        <v>14</v>
      </c>
      <c r="F5685" s="343">
        <v>90390</v>
      </c>
      <c r="G5685" s="343">
        <v>90390</v>
      </c>
      <c r="H5685" s="343">
        <v>1</v>
      </c>
      <c r="I5685" s="23"/>
      <c r="P5685"/>
      <c r="Q5685"/>
      <c r="R5685"/>
      <c r="S5685"/>
      <c r="T5685"/>
      <c r="U5685"/>
      <c r="V5685"/>
      <c r="W5685"/>
      <c r="X5685"/>
    </row>
    <row r="5686" spans="1:24" ht="27" x14ac:dyDescent="0.25">
      <c r="A5686" s="343">
        <v>5113</v>
      </c>
      <c r="B5686" s="343" t="s">
        <v>2994</v>
      </c>
      <c r="C5686" s="343" t="s">
        <v>1099</v>
      </c>
      <c r="D5686" s="345" t="s">
        <v>13</v>
      </c>
      <c r="E5686" s="343" t="s">
        <v>14</v>
      </c>
      <c r="F5686" s="343">
        <v>77520</v>
      </c>
      <c r="G5686" s="343">
        <v>77520</v>
      </c>
      <c r="H5686" s="343">
        <v>1</v>
      </c>
      <c r="I5686" s="23"/>
      <c r="P5686"/>
      <c r="Q5686"/>
      <c r="R5686"/>
      <c r="S5686"/>
      <c r="T5686"/>
      <c r="U5686"/>
      <c r="V5686"/>
      <c r="W5686"/>
      <c r="X5686"/>
    </row>
    <row r="5687" spans="1:24" ht="27" x14ac:dyDescent="0.25">
      <c r="A5687" s="343">
        <v>5113</v>
      </c>
      <c r="B5687" s="343" t="s">
        <v>2995</v>
      </c>
      <c r="C5687" s="343" t="s">
        <v>980</v>
      </c>
      <c r="D5687" s="345" t="s">
        <v>387</v>
      </c>
      <c r="E5687" s="343" t="s">
        <v>14</v>
      </c>
      <c r="F5687" s="343">
        <v>0</v>
      </c>
      <c r="G5687" s="343">
        <v>0</v>
      </c>
      <c r="H5687" s="343">
        <v>1</v>
      </c>
      <c r="I5687" s="23"/>
      <c r="P5687"/>
      <c r="Q5687"/>
      <c r="R5687"/>
      <c r="S5687"/>
      <c r="T5687"/>
      <c r="U5687"/>
      <c r="V5687"/>
      <c r="W5687"/>
      <c r="X5687"/>
    </row>
    <row r="5688" spans="1:24" ht="27" x14ac:dyDescent="0.25">
      <c r="A5688" s="343">
        <v>5113</v>
      </c>
      <c r="B5688" s="343" t="s">
        <v>2996</v>
      </c>
      <c r="C5688" s="343" t="s">
        <v>460</v>
      </c>
      <c r="D5688" s="345" t="s">
        <v>1218</v>
      </c>
      <c r="E5688" s="343" t="s">
        <v>14</v>
      </c>
      <c r="F5688" s="343">
        <v>0</v>
      </c>
      <c r="G5688" s="343">
        <v>0</v>
      </c>
      <c r="H5688" s="343">
        <v>1</v>
      </c>
      <c r="I5688" s="23"/>
      <c r="P5688"/>
      <c r="Q5688"/>
      <c r="R5688"/>
      <c r="S5688"/>
      <c r="T5688"/>
      <c r="U5688"/>
      <c r="V5688"/>
      <c r="W5688"/>
      <c r="X5688"/>
    </row>
    <row r="5689" spans="1:24" ht="27" x14ac:dyDescent="0.25">
      <c r="A5689" s="343">
        <v>5113</v>
      </c>
      <c r="B5689" s="343" t="s">
        <v>2997</v>
      </c>
      <c r="C5689" s="343" t="s">
        <v>1099</v>
      </c>
      <c r="D5689" s="345" t="s">
        <v>13</v>
      </c>
      <c r="E5689" s="343" t="s">
        <v>14</v>
      </c>
      <c r="F5689" s="343">
        <v>799960</v>
      </c>
      <c r="G5689" s="343">
        <v>799960</v>
      </c>
      <c r="H5689" s="343">
        <v>1</v>
      </c>
      <c r="I5689" s="23"/>
      <c r="P5689"/>
      <c r="Q5689"/>
      <c r="R5689"/>
      <c r="S5689"/>
      <c r="T5689"/>
      <c r="U5689"/>
      <c r="V5689"/>
      <c r="W5689"/>
      <c r="X5689"/>
    </row>
    <row r="5690" spans="1:24" ht="27" x14ac:dyDescent="0.25">
      <c r="A5690" s="343">
        <v>5113</v>
      </c>
      <c r="B5690" s="343" t="s">
        <v>2998</v>
      </c>
      <c r="C5690" s="343" t="s">
        <v>1099</v>
      </c>
      <c r="D5690" s="345" t="s">
        <v>13</v>
      </c>
      <c r="E5690" s="343" t="s">
        <v>14</v>
      </c>
      <c r="F5690" s="343">
        <v>142190</v>
      </c>
      <c r="G5690" s="343">
        <v>142190</v>
      </c>
      <c r="H5690" s="343">
        <v>1</v>
      </c>
      <c r="I5690" s="23"/>
      <c r="P5690"/>
      <c r="Q5690"/>
      <c r="R5690"/>
      <c r="S5690"/>
      <c r="T5690"/>
      <c r="U5690"/>
      <c r="V5690"/>
      <c r="W5690"/>
      <c r="X5690"/>
    </row>
    <row r="5691" spans="1:24" ht="27" x14ac:dyDescent="0.25">
      <c r="A5691" s="343">
        <v>5113</v>
      </c>
      <c r="B5691" s="343" t="s">
        <v>2999</v>
      </c>
      <c r="C5691" s="343" t="s">
        <v>1099</v>
      </c>
      <c r="D5691" s="345" t="s">
        <v>13</v>
      </c>
      <c r="E5691" s="343" t="s">
        <v>14</v>
      </c>
      <c r="F5691" s="343">
        <v>76420</v>
      </c>
      <c r="G5691" s="343">
        <v>76420</v>
      </c>
      <c r="H5691" s="343">
        <v>1</v>
      </c>
      <c r="I5691" s="23"/>
      <c r="P5691"/>
      <c r="Q5691"/>
      <c r="R5691"/>
      <c r="S5691"/>
      <c r="T5691"/>
      <c r="U5691"/>
      <c r="V5691"/>
      <c r="W5691"/>
      <c r="X5691"/>
    </row>
    <row r="5692" spans="1:24" ht="27" x14ac:dyDescent="0.25">
      <c r="A5692" s="343">
        <v>5113</v>
      </c>
      <c r="B5692" s="343" t="s">
        <v>3000</v>
      </c>
      <c r="C5692" s="343" t="s">
        <v>460</v>
      </c>
      <c r="D5692" s="345" t="s">
        <v>1218</v>
      </c>
      <c r="E5692" s="343" t="s">
        <v>14</v>
      </c>
      <c r="F5692" s="343">
        <v>0</v>
      </c>
      <c r="G5692" s="343">
        <v>0</v>
      </c>
      <c r="H5692" s="343">
        <v>1</v>
      </c>
      <c r="I5692" s="23"/>
      <c r="P5692"/>
      <c r="Q5692"/>
      <c r="R5692"/>
      <c r="S5692"/>
      <c r="T5692"/>
      <c r="U5692"/>
      <c r="V5692"/>
      <c r="W5692"/>
      <c r="X5692"/>
    </row>
    <row r="5693" spans="1:24" ht="27" x14ac:dyDescent="0.25">
      <c r="A5693" s="343">
        <v>5113</v>
      </c>
      <c r="B5693" s="343" t="s">
        <v>3001</v>
      </c>
      <c r="C5693" s="343" t="s">
        <v>460</v>
      </c>
      <c r="D5693" s="345" t="s">
        <v>1218</v>
      </c>
      <c r="E5693" s="343" t="s">
        <v>14</v>
      </c>
      <c r="F5693" s="343">
        <v>0</v>
      </c>
      <c r="G5693" s="343">
        <v>0</v>
      </c>
      <c r="H5693" s="343">
        <v>1</v>
      </c>
      <c r="I5693" s="23"/>
      <c r="P5693"/>
      <c r="Q5693"/>
      <c r="R5693"/>
      <c r="S5693"/>
      <c r="T5693"/>
      <c r="U5693"/>
      <c r="V5693"/>
      <c r="W5693"/>
      <c r="X5693"/>
    </row>
    <row r="5694" spans="1:24" ht="27" x14ac:dyDescent="0.25">
      <c r="A5694" s="343">
        <v>5113</v>
      </c>
      <c r="B5694" s="343" t="s">
        <v>3002</v>
      </c>
      <c r="C5694" s="343" t="s">
        <v>980</v>
      </c>
      <c r="D5694" s="345" t="s">
        <v>387</v>
      </c>
      <c r="E5694" s="343" t="s">
        <v>14</v>
      </c>
      <c r="F5694" s="343">
        <v>0</v>
      </c>
      <c r="G5694" s="343">
        <v>0</v>
      </c>
      <c r="H5694" s="343">
        <v>1</v>
      </c>
      <c r="I5694" s="23"/>
      <c r="P5694"/>
      <c r="Q5694"/>
      <c r="R5694"/>
      <c r="S5694"/>
      <c r="T5694"/>
      <c r="U5694"/>
      <c r="V5694"/>
      <c r="W5694"/>
      <c r="X5694"/>
    </row>
    <row r="5695" spans="1:24" ht="27" x14ac:dyDescent="0.25">
      <c r="A5695" s="343">
        <v>5113</v>
      </c>
      <c r="B5695" s="343" t="s">
        <v>3003</v>
      </c>
      <c r="C5695" s="343" t="s">
        <v>460</v>
      </c>
      <c r="D5695" s="345" t="s">
        <v>1218</v>
      </c>
      <c r="E5695" s="343" t="s">
        <v>14</v>
      </c>
      <c r="F5695" s="343">
        <v>0</v>
      </c>
      <c r="G5695" s="343">
        <v>0</v>
      </c>
      <c r="H5695" s="343">
        <v>1</v>
      </c>
      <c r="I5695" s="23"/>
      <c r="P5695"/>
      <c r="Q5695"/>
      <c r="R5695"/>
      <c r="S5695"/>
      <c r="T5695"/>
      <c r="U5695"/>
      <c r="V5695"/>
      <c r="W5695"/>
      <c r="X5695"/>
    </row>
    <row r="5696" spans="1:24" ht="27" x14ac:dyDescent="0.25">
      <c r="A5696" s="343">
        <v>5113</v>
      </c>
      <c r="B5696" s="343" t="s">
        <v>3004</v>
      </c>
      <c r="C5696" s="343" t="s">
        <v>980</v>
      </c>
      <c r="D5696" s="345" t="s">
        <v>387</v>
      </c>
      <c r="E5696" s="343" t="s">
        <v>14</v>
      </c>
      <c r="F5696" s="343">
        <v>0</v>
      </c>
      <c r="G5696" s="343">
        <v>0</v>
      </c>
      <c r="H5696" s="343">
        <v>1</v>
      </c>
      <c r="I5696" s="23"/>
      <c r="P5696"/>
      <c r="Q5696"/>
      <c r="R5696"/>
      <c r="S5696"/>
      <c r="T5696"/>
      <c r="U5696"/>
      <c r="V5696"/>
      <c r="W5696"/>
      <c r="X5696"/>
    </row>
    <row r="5697" spans="1:24" ht="27" x14ac:dyDescent="0.25">
      <c r="A5697" s="343">
        <v>5113</v>
      </c>
      <c r="B5697" s="343" t="s">
        <v>3005</v>
      </c>
      <c r="C5697" s="343" t="s">
        <v>1099</v>
      </c>
      <c r="D5697" s="345" t="s">
        <v>13</v>
      </c>
      <c r="E5697" s="343" t="s">
        <v>14</v>
      </c>
      <c r="F5697" s="343">
        <v>44790</v>
      </c>
      <c r="G5697" s="343">
        <v>44790</v>
      </c>
      <c r="H5697" s="343">
        <v>1</v>
      </c>
      <c r="I5697" s="23"/>
      <c r="P5697"/>
      <c r="Q5697"/>
      <c r="R5697"/>
      <c r="S5697"/>
      <c r="T5697"/>
      <c r="U5697"/>
      <c r="V5697"/>
      <c r="W5697"/>
      <c r="X5697"/>
    </row>
    <row r="5698" spans="1:24" ht="27" x14ac:dyDescent="0.25">
      <c r="A5698" s="343">
        <v>5113</v>
      </c>
      <c r="B5698" s="343" t="s">
        <v>3006</v>
      </c>
      <c r="C5698" s="343" t="s">
        <v>460</v>
      </c>
      <c r="D5698" s="345" t="s">
        <v>1218</v>
      </c>
      <c r="E5698" s="343" t="s">
        <v>14</v>
      </c>
      <c r="F5698" s="343">
        <v>0</v>
      </c>
      <c r="G5698" s="343">
        <v>0</v>
      </c>
      <c r="H5698" s="343">
        <v>1</v>
      </c>
      <c r="I5698" s="23"/>
      <c r="P5698"/>
      <c r="Q5698"/>
      <c r="R5698"/>
      <c r="S5698"/>
      <c r="T5698"/>
      <c r="U5698"/>
      <c r="V5698"/>
      <c r="W5698"/>
      <c r="X5698"/>
    </row>
    <row r="5699" spans="1:24" ht="27" x14ac:dyDescent="0.25">
      <c r="A5699" s="343">
        <v>5113</v>
      </c>
      <c r="B5699" s="343" t="s">
        <v>3007</v>
      </c>
      <c r="C5699" s="343" t="s">
        <v>980</v>
      </c>
      <c r="D5699" s="343" t="s">
        <v>387</v>
      </c>
      <c r="E5699" s="343" t="s">
        <v>14</v>
      </c>
      <c r="F5699" s="343">
        <v>0</v>
      </c>
      <c r="G5699" s="343">
        <v>0</v>
      </c>
      <c r="H5699" s="343">
        <v>1</v>
      </c>
      <c r="I5699" s="23"/>
      <c r="P5699"/>
      <c r="Q5699"/>
      <c r="R5699"/>
      <c r="S5699"/>
      <c r="T5699"/>
      <c r="U5699"/>
      <c r="V5699"/>
      <c r="W5699"/>
      <c r="X5699"/>
    </row>
    <row r="5700" spans="1:24" ht="27" x14ac:dyDescent="0.25">
      <c r="A5700" s="343">
        <v>5113</v>
      </c>
      <c r="B5700" s="343" t="s">
        <v>3008</v>
      </c>
      <c r="C5700" s="343" t="s">
        <v>460</v>
      </c>
      <c r="D5700" s="345" t="s">
        <v>1218</v>
      </c>
      <c r="E5700" s="343" t="s">
        <v>14</v>
      </c>
      <c r="F5700" s="343">
        <v>0</v>
      </c>
      <c r="G5700" s="343">
        <v>0</v>
      </c>
      <c r="H5700" s="343">
        <v>1</v>
      </c>
      <c r="I5700" s="23"/>
      <c r="P5700"/>
      <c r="Q5700"/>
      <c r="R5700"/>
      <c r="S5700"/>
      <c r="T5700"/>
      <c r="U5700"/>
      <c r="V5700"/>
      <c r="W5700"/>
      <c r="X5700"/>
    </row>
    <row r="5701" spans="1:24" ht="27" x14ac:dyDescent="0.25">
      <c r="A5701" s="343">
        <v>5113</v>
      </c>
      <c r="B5701" s="343" t="s">
        <v>3009</v>
      </c>
      <c r="C5701" s="343" t="s">
        <v>1099</v>
      </c>
      <c r="D5701" s="343" t="s">
        <v>13</v>
      </c>
      <c r="E5701" s="343" t="s">
        <v>14</v>
      </c>
      <c r="F5701" s="343">
        <v>409140</v>
      </c>
      <c r="G5701" s="343">
        <v>409140</v>
      </c>
      <c r="H5701" s="343">
        <v>1</v>
      </c>
      <c r="I5701" s="23"/>
      <c r="P5701"/>
      <c r="Q5701"/>
      <c r="R5701"/>
      <c r="S5701"/>
      <c r="T5701"/>
      <c r="U5701"/>
      <c r="V5701"/>
      <c r="W5701"/>
      <c r="X5701"/>
    </row>
    <row r="5702" spans="1:24" ht="27" x14ac:dyDescent="0.25">
      <c r="A5702" s="343">
        <v>5113</v>
      </c>
      <c r="B5702" s="343" t="s">
        <v>3010</v>
      </c>
      <c r="C5702" s="343" t="s">
        <v>460</v>
      </c>
      <c r="D5702" s="345" t="s">
        <v>1218</v>
      </c>
      <c r="E5702" s="343" t="s">
        <v>14</v>
      </c>
      <c r="F5702" s="343">
        <v>0</v>
      </c>
      <c r="G5702" s="343">
        <v>0</v>
      </c>
      <c r="H5702" s="343">
        <v>1</v>
      </c>
      <c r="I5702" s="23"/>
      <c r="P5702"/>
      <c r="Q5702"/>
      <c r="R5702"/>
      <c r="S5702"/>
      <c r="T5702"/>
      <c r="U5702"/>
      <c r="V5702"/>
      <c r="W5702"/>
      <c r="X5702"/>
    </row>
    <row r="5703" spans="1:24" ht="27" x14ac:dyDescent="0.25">
      <c r="A5703" s="343">
        <v>5113</v>
      </c>
      <c r="B5703" s="343" t="s">
        <v>3011</v>
      </c>
      <c r="C5703" s="343" t="s">
        <v>980</v>
      </c>
      <c r="D5703" s="345" t="s">
        <v>387</v>
      </c>
      <c r="E5703" s="343" t="s">
        <v>14</v>
      </c>
      <c r="F5703" s="343">
        <v>0</v>
      </c>
      <c r="G5703" s="343">
        <v>0</v>
      </c>
      <c r="H5703" s="343">
        <v>1</v>
      </c>
      <c r="I5703" s="23"/>
      <c r="P5703"/>
      <c r="Q5703"/>
      <c r="R5703"/>
      <c r="S5703"/>
      <c r="T5703"/>
      <c r="U5703"/>
      <c r="V5703"/>
      <c r="W5703"/>
      <c r="X5703"/>
    </row>
    <row r="5704" spans="1:24" ht="27" x14ac:dyDescent="0.25">
      <c r="A5704" s="343">
        <v>5113</v>
      </c>
      <c r="B5704" s="343" t="s">
        <v>3012</v>
      </c>
      <c r="C5704" s="343" t="s">
        <v>1099</v>
      </c>
      <c r="D5704" s="345" t="s">
        <v>13</v>
      </c>
      <c r="E5704" s="343" t="s">
        <v>14</v>
      </c>
      <c r="F5704" s="343">
        <v>80750</v>
      </c>
      <c r="G5704" s="343">
        <v>80750</v>
      </c>
      <c r="H5704" s="343">
        <v>1</v>
      </c>
      <c r="I5704" s="23"/>
      <c r="P5704"/>
      <c r="Q5704"/>
      <c r="R5704"/>
      <c r="S5704"/>
      <c r="T5704"/>
      <c r="U5704"/>
      <c r="V5704"/>
      <c r="W5704"/>
      <c r="X5704"/>
    </row>
    <row r="5705" spans="1:24" ht="27" x14ac:dyDescent="0.25">
      <c r="A5705" s="343">
        <v>5113</v>
      </c>
      <c r="B5705" s="343" t="s">
        <v>3013</v>
      </c>
      <c r="C5705" s="343" t="s">
        <v>980</v>
      </c>
      <c r="D5705" s="343" t="s">
        <v>387</v>
      </c>
      <c r="E5705" s="343" t="s">
        <v>14</v>
      </c>
      <c r="F5705" s="343">
        <v>0</v>
      </c>
      <c r="G5705" s="343">
        <v>0</v>
      </c>
      <c r="H5705" s="343">
        <v>1</v>
      </c>
      <c r="I5705" s="23"/>
      <c r="P5705"/>
      <c r="Q5705"/>
      <c r="R5705"/>
      <c r="S5705"/>
      <c r="T5705"/>
      <c r="U5705"/>
      <c r="V5705"/>
      <c r="W5705"/>
      <c r="X5705"/>
    </row>
    <row r="5706" spans="1:24" ht="27" x14ac:dyDescent="0.25">
      <c r="A5706" s="343">
        <v>5113</v>
      </c>
      <c r="B5706" s="348" t="s">
        <v>3014</v>
      </c>
      <c r="C5706" s="348" t="s">
        <v>980</v>
      </c>
      <c r="D5706" s="348" t="s">
        <v>15</v>
      </c>
      <c r="E5706" s="348" t="s">
        <v>14</v>
      </c>
      <c r="F5706" s="348">
        <v>0</v>
      </c>
      <c r="G5706" s="348">
        <v>0</v>
      </c>
      <c r="H5706" s="348">
        <v>1</v>
      </c>
      <c r="I5706" s="23"/>
      <c r="P5706"/>
      <c r="Q5706"/>
      <c r="R5706"/>
      <c r="S5706"/>
      <c r="T5706"/>
      <c r="U5706"/>
      <c r="V5706"/>
      <c r="W5706"/>
      <c r="X5706"/>
    </row>
    <row r="5707" spans="1:24" ht="27" x14ac:dyDescent="0.25">
      <c r="A5707" s="348">
        <v>5113</v>
      </c>
      <c r="B5707" s="348" t="s">
        <v>3015</v>
      </c>
      <c r="C5707" s="348" t="s">
        <v>1099</v>
      </c>
      <c r="D5707" s="348" t="s">
        <v>13</v>
      </c>
      <c r="E5707" s="348" t="s">
        <v>14</v>
      </c>
      <c r="F5707" s="348">
        <v>171040</v>
      </c>
      <c r="G5707" s="348">
        <v>171040</v>
      </c>
      <c r="H5707" s="348">
        <v>1</v>
      </c>
      <c r="I5707" s="23"/>
      <c r="P5707"/>
      <c r="Q5707"/>
      <c r="R5707"/>
      <c r="S5707"/>
      <c r="T5707"/>
      <c r="U5707"/>
      <c r="V5707"/>
      <c r="W5707"/>
      <c r="X5707"/>
    </row>
    <row r="5708" spans="1:24" ht="27" x14ac:dyDescent="0.25">
      <c r="A5708" s="348">
        <v>5113</v>
      </c>
      <c r="B5708" s="348" t="s">
        <v>1651</v>
      </c>
      <c r="C5708" s="348" t="s">
        <v>460</v>
      </c>
      <c r="D5708" s="348" t="s">
        <v>1218</v>
      </c>
      <c r="E5708" s="348" t="s">
        <v>14</v>
      </c>
      <c r="F5708" s="348">
        <v>799349</v>
      </c>
      <c r="G5708" s="348">
        <v>799349</v>
      </c>
      <c r="H5708" s="348">
        <v>1</v>
      </c>
      <c r="I5708" s="23"/>
      <c r="P5708"/>
      <c r="Q5708"/>
      <c r="R5708"/>
      <c r="S5708"/>
      <c r="T5708"/>
      <c r="U5708"/>
      <c r="V5708"/>
      <c r="W5708"/>
      <c r="X5708"/>
    </row>
    <row r="5709" spans="1:24" ht="27" x14ac:dyDescent="0.25">
      <c r="A5709" s="348">
        <v>5113</v>
      </c>
      <c r="B5709" s="348" t="s">
        <v>1652</v>
      </c>
      <c r="C5709" s="348" t="s">
        <v>460</v>
      </c>
      <c r="D5709" s="348" t="s">
        <v>1218</v>
      </c>
      <c r="E5709" s="348" t="s">
        <v>14</v>
      </c>
      <c r="F5709" s="348">
        <v>459631</v>
      </c>
      <c r="G5709" s="348">
        <v>459631</v>
      </c>
      <c r="H5709" s="348">
        <v>1</v>
      </c>
      <c r="I5709" s="23"/>
      <c r="P5709"/>
      <c r="Q5709"/>
      <c r="R5709"/>
      <c r="S5709"/>
      <c r="T5709"/>
      <c r="U5709"/>
      <c r="V5709"/>
      <c r="W5709"/>
      <c r="X5709"/>
    </row>
    <row r="5710" spans="1:24" ht="27" x14ac:dyDescent="0.25">
      <c r="A5710" s="348">
        <v>5113</v>
      </c>
      <c r="B5710" s="348" t="s">
        <v>1653</v>
      </c>
      <c r="C5710" s="348" t="s">
        <v>460</v>
      </c>
      <c r="D5710" s="348" t="s">
        <v>1218</v>
      </c>
      <c r="E5710" s="348" t="s">
        <v>14</v>
      </c>
      <c r="F5710" s="348">
        <v>1299595</v>
      </c>
      <c r="G5710" s="348">
        <v>1299595</v>
      </c>
      <c r="H5710" s="348">
        <v>1</v>
      </c>
      <c r="I5710" s="23"/>
      <c r="P5710"/>
      <c r="Q5710"/>
      <c r="R5710"/>
      <c r="S5710"/>
      <c r="T5710"/>
      <c r="U5710"/>
      <c r="V5710"/>
      <c r="W5710"/>
      <c r="X5710"/>
    </row>
    <row r="5711" spans="1:24" ht="27" x14ac:dyDescent="0.25">
      <c r="A5711" s="348">
        <v>5113</v>
      </c>
      <c r="B5711" s="348" t="s">
        <v>1654</v>
      </c>
      <c r="C5711" s="348" t="s">
        <v>460</v>
      </c>
      <c r="D5711" s="348" t="s">
        <v>1218</v>
      </c>
      <c r="E5711" s="348" t="s">
        <v>14</v>
      </c>
      <c r="F5711" s="348">
        <v>1123270</v>
      </c>
      <c r="G5711" s="348">
        <v>1123270</v>
      </c>
      <c r="H5711" s="348">
        <v>1</v>
      </c>
      <c r="I5711" s="23"/>
      <c r="P5711"/>
      <c r="Q5711"/>
      <c r="R5711"/>
      <c r="S5711"/>
      <c r="T5711"/>
      <c r="U5711"/>
      <c r="V5711"/>
      <c r="W5711"/>
      <c r="X5711"/>
    </row>
    <row r="5712" spans="1:24" ht="27" x14ac:dyDescent="0.25">
      <c r="A5712" s="348">
        <v>5113</v>
      </c>
      <c r="B5712" s="348" t="s">
        <v>1655</v>
      </c>
      <c r="C5712" s="348" t="s">
        <v>460</v>
      </c>
      <c r="D5712" s="348" t="s">
        <v>1218</v>
      </c>
      <c r="E5712" s="348" t="s">
        <v>14</v>
      </c>
      <c r="F5712" s="348">
        <v>291137</v>
      </c>
      <c r="G5712" s="348">
        <v>291137</v>
      </c>
      <c r="H5712" s="348">
        <v>1</v>
      </c>
      <c r="I5712" s="23"/>
      <c r="P5712"/>
      <c r="Q5712"/>
      <c r="R5712"/>
      <c r="S5712"/>
      <c r="T5712"/>
      <c r="U5712"/>
      <c r="V5712"/>
      <c r="W5712"/>
      <c r="X5712"/>
    </row>
    <row r="5713" spans="1:24" ht="27" x14ac:dyDescent="0.25">
      <c r="A5713" s="348">
        <v>5113</v>
      </c>
      <c r="B5713" s="348" t="s">
        <v>1656</v>
      </c>
      <c r="C5713" s="348" t="s">
        <v>460</v>
      </c>
      <c r="D5713" s="348" t="s">
        <v>1218</v>
      </c>
      <c r="E5713" s="348" t="s">
        <v>14</v>
      </c>
      <c r="F5713" s="348">
        <v>657873</v>
      </c>
      <c r="G5713" s="348">
        <v>657873</v>
      </c>
      <c r="H5713" s="348">
        <v>1</v>
      </c>
      <c r="I5713" s="23"/>
      <c r="P5713"/>
      <c r="Q5713"/>
      <c r="R5713"/>
      <c r="S5713"/>
      <c r="T5713"/>
      <c r="U5713"/>
      <c r="V5713"/>
      <c r="W5713"/>
      <c r="X5713"/>
    </row>
    <row r="5714" spans="1:24" ht="27" x14ac:dyDescent="0.25">
      <c r="A5714" s="348">
        <v>5113</v>
      </c>
      <c r="B5714" s="348" t="s">
        <v>1657</v>
      </c>
      <c r="C5714" s="348" t="s">
        <v>460</v>
      </c>
      <c r="D5714" s="348" t="s">
        <v>1218</v>
      </c>
      <c r="E5714" s="348" t="s">
        <v>14</v>
      </c>
      <c r="F5714" s="348">
        <v>1101077</v>
      </c>
      <c r="G5714" s="348">
        <v>1101077</v>
      </c>
      <c r="H5714" s="348">
        <v>1</v>
      </c>
      <c r="I5714" s="23"/>
      <c r="P5714"/>
      <c r="Q5714"/>
      <c r="R5714"/>
      <c r="S5714"/>
      <c r="T5714"/>
      <c r="U5714"/>
      <c r="V5714"/>
      <c r="W5714"/>
      <c r="X5714"/>
    </row>
    <row r="5715" spans="1:24" ht="27" x14ac:dyDescent="0.25">
      <c r="A5715" s="348">
        <v>5113</v>
      </c>
      <c r="B5715" s="348" t="s">
        <v>1658</v>
      </c>
      <c r="C5715" s="348" t="s">
        <v>460</v>
      </c>
      <c r="D5715" s="348" t="s">
        <v>1218</v>
      </c>
      <c r="E5715" s="348" t="s">
        <v>14</v>
      </c>
      <c r="F5715" s="348">
        <v>777354</v>
      </c>
      <c r="G5715" s="348">
        <v>777354</v>
      </c>
      <c r="H5715" s="348">
        <v>1</v>
      </c>
      <c r="I5715" s="23"/>
      <c r="P5715"/>
      <c r="Q5715"/>
      <c r="R5715"/>
      <c r="S5715"/>
      <c r="T5715"/>
      <c r="U5715"/>
      <c r="V5715"/>
      <c r="W5715"/>
      <c r="X5715"/>
    </row>
    <row r="5716" spans="1:24" ht="27" x14ac:dyDescent="0.25">
      <c r="A5716" s="348">
        <v>5113</v>
      </c>
      <c r="B5716" s="348" t="s">
        <v>1659</v>
      </c>
      <c r="C5716" s="348" t="s">
        <v>460</v>
      </c>
      <c r="D5716" s="348" t="s">
        <v>1218</v>
      </c>
      <c r="E5716" s="348" t="s">
        <v>14</v>
      </c>
      <c r="F5716" s="348">
        <v>656959</v>
      </c>
      <c r="G5716" s="348">
        <v>656959</v>
      </c>
      <c r="H5716" s="348">
        <v>1</v>
      </c>
      <c r="I5716" s="23"/>
      <c r="P5716"/>
      <c r="Q5716"/>
      <c r="R5716"/>
      <c r="S5716"/>
      <c r="T5716"/>
      <c r="U5716"/>
      <c r="V5716"/>
      <c r="W5716"/>
      <c r="X5716"/>
    </row>
    <row r="5717" spans="1:24" ht="27" x14ac:dyDescent="0.25">
      <c r="A5717" s="348">
        <v>5113</v>
      </c>
      <c r="B5717" s="348" t="s">
        <v>1660</v>
      </c>
      <c r="C5717" s="348" t="s">
        <v>460</v>
      </c>
      <c r="D5717" s="348" t="s">
        <v>1218</v>
      </c>
      <c r="E5717" s="348" t="s">
        <v>14</v>
      </c>
      <c r="F5717" s="348">
        <v>1092654</v>
      </c>
      <c r="G5717" s="348">
        <v>1092654</v>
      </c>
      <c r="H5717" s="348">
        <v>1</v>
      </c>
      <c r="I5717" s="23"/>
      <c r="P5717"/>
      <c r="Q5717"/>
      <c r="R5717"/>
      <c r="S5717"/>
      <c r="T5717"/>
      <c r="U5717"/>
      <c r="V5717"/>
      <c r="W5717"/>
      <c r="X5717"/>
    </row>
    <row r="5718" spans="1:24" ht="27" x14ac:dyDescent="0.25">
      <c r="A5718" s="348">
        <v>5113</v>
      </c>
      <c r="B5718" s="348" t="s">
        <v>1661</v>
      </c>
      <c r="C5718" s="348" t="s">
        <v>460</v>
      </c>
      <c r="D5718" s="348" t="s">
        <v>1218</v>
      </c>
      <c r="E5718" s="348" t="s">
        <v>14</v>
      </c>
      <c r="F5718" s="348">
        <v>446830</v>
      </c>
      <c r="G5718" s="348">
        <v>446830</v>
      </c>
      <c r="H5718" s="348">
        <v>1</v>
      </c>
      <c r="I5718" s="23"/>
      <c r="P5718"/>
      <c r="Q5718"/>
      <c r="R5718"/>
      <c r="S5718"/>
      <c r="T5718"/>
      <c r="U5718"/>
      <c r="V5718"/>
      <c r="W5718"/>
      <c r="X5718"/>
    </row>
    <row r="5719" spans="1:24" ht="27" x14ac:dyDescent="0.25">
      <c r="A5719" s="348">
        <v>5113</v>
      </c>
      <c r="B5719" s="348" t="s">
        <v>1662</v>
      </c>
      <c r="C5719" s="348" t="s">
        <v>460</v>
      </c>
      <c r="D5719" s="348" t="s">
        <v>1218</v>
      </c>
      <c r="E5719" s="348" t="s">
        <v>14</v>
      </c>
      <c r="F5719" s="348">
        <v>550136</v>
      </c>
      <c r="G5719" s="348">
        <v>550136</v>
      </c>
      <c r="H5719" s="348">
        <v>1</v>
      </c>
      <c r="I5719" s="23"/>
      <c r="P5719"/>
      <c r="Q5719"/>
      <c r="R5719"/>
      <c r="S5719"/>
      <c r="T5719"/>
      <c r="U5719"/>
      <c r="V5719"/>
      <c r="W5719"/>
      <c r="X5719"/>
    </row>
    <row r="5720" spans="1:24" ht="27" x14ac:dyDescent="0.25">
      <c r="A5720" s="348">
        <v>5113</v>
      </c>
      <c r="B5720" s="348" t="s">
        <v>1663</v>
      </c>
      <c r="C5720" s="348" t="s">
        <v>460</v>
      </c>
      <c r="D5720" s="348" t="s">
        <v>1218</v>
      </c>
      <c r="E5720" s="348" t="s">
        <v>14</v>
      </c>
      <c r="F5720" s="348">
        <v>319747</v>
      </c>
      <c r="G5720" s="348">
        <v>319747</v>
      </c>
      <c r="H5720" s="348">
        <v>1</v>
      </c>
      <c r="I5720" s="23"/>
      <c r="P5720"/>
      <c r="Q5720"/>
      <c r="R5720"/>
      <c r="S5720"/>
      <c r="T5720"/>
      <c r="U5720"/>
      <c r="V5720"/>
      <c r="W5720"/>
      <c r="X5720"/>
    </row>
    <row r="5721" spans="1:24" ht="27" x14ac:dyDescent="0.25">
      <c r="A5721" s="348">
        <v>5113</v>
      </c>
      <c r="B5721" s="348" t="s">
        <v>1664</v>
      </c>
      <c r="C5721" s="348" t="s">
        <v>460</v>
      </c>
      <c r="D5721" s="348" t="s">
        <v>1218</v>
      </c>
      <c r="E5721" s="348" t="s">
        <v>14</v>
      </c>
      <c r="F5721" s="348">
        <v>276024</v>
      </c>
      <c r="G5721" s="348">
        <v>276024</v>
      </c>
      <c r="H5721" s="348">
        <v>1</v>
      </c>
      <c r="I5721" s="23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348">
        <v>4251</v>
      </c>
      <c r="B5722" s="348" t="s">
        <v>1220</v>
      </c>
      <c r="C5722" s="348" t="s">
        <v>460</v>
      </c>
      <c r="D5722" s="348" t="s">
        <v>1218</v>
      </c>
      <c r="E5722" s="348" t="s">
        <v>14</v>
      </c>
      <c r="F5722" s="348">
        <v>0</v>
      </c>
      <c r="G5722" s="348">
        <v>0</v>
      </c>
      <c r="H5722" s="348">
        <v>1</v>
      </c>
      <c r="I5722" s="23"/>
      <c r="P5722"/>
      <c r="Q5722"/>
      <c r="R5722"/>
      <c r="S5722"/>
      <c r="T5722"/>
      <c r="U5722"/>
      <c r="V5722"/>
      <c r="W5722"/>
      <c r="X5722"/>
    </row>
    <row r="5723" spans="1:24" s="442" customFormat="1" ht="27" x14ac:dyDescent="0.25">
      <c r="A5723" s="464">
        <v>5113</v>
      </c>
      <c r="B5723" s="464" t="s">
        <v>4988</v>
      </c>
      <c r="C5723" s="464" t="s">
        <v>1099</v>
      </c>
      <c r="D5723" s="464" t="s">
        <v>13</v>
      </c>
      <c r="E5723" s="464" t="s">
        <v>14</v>
      </c>
      <c r="F5723" s="464">
        <v>220200</v>
      </c>
      <c r="G5723" s="444">
        <v>220200</v>
      </c>
      <c r="H5723" s="444">
        <v>1</v>
      </c>
      <c r="I5723" s="445"/>
    </row>
    <row r="5724" spans="1:24" s="442" customFormat="1" ht="27" x14ac:dyDescent="0.25">
      <c r="A5724" s="471">
        <v>5113</v>
      </c>
      <c r="B5724" s="471" t="s">
        <v>4988</v>
      </c>
      <c r="C5724" s="471" t="s">
        <v>1099</v>
      </c>
      <c r="D5724" s="471" t="s">
        <v>13</v>
      </c>
      <c r="E5724" s="471" t="s">
        <v>14</v>
      </c>
      <c r="F5724" s="471">
        <v>220200</v>
      </c>
      <c r="G5724" s="444">
        <v>220200</v>
      </c>
      <c r="H5724" s="444">
        <v>1</v>
      </c>
      <c r="I5724" s="445"/>
    </row>
    <row r="5725" spans="1:24" s="442" customFormat="1" ht="27" x14ac:dyDescent="0.25">
      <c r="A5725" s="471">
        <v>5113</v>
      </c>
      <c r="B5725" s="471" t="s">
        <v>4989</v>
      </c>
      <c r="C5725" s="471" t="s">
        <v>460</v>
      </c>
      <c r="D5725" s="471" t="s">
        <v>1218</v>
      </c>
      <c r="E5725" s="471" t="s">
        <v>14</v>
      </c>
      <c r="F5725" s="471">
        <v>734000</v>
      </c>
      <c r="G5725" s="444">
        <v>734000</v>
      </c>
      <c r="H5725" s="444">
        <v>1</v>
      </c>
      <c r="I5725" s="445"/>
    </row>
    <row r="5726" spans="1:24" s="442" customFormat="1" ht="27" x14ac:dyDescent="0.25">
      <c r="A5726" s="516">
        <v>4251</v>
      </c>
      <c r="B5726" s="516" t="s">
        <v>5819</v>
      </c>
      <c r="C5726" s="516" t="s">
        <v>460</v>
      </c>
      <c r="D5726" s="516" t="s">
        <v>1218</v>
      </c>
      <c r="E5726" s="516" t="s">
        <v>14</v>
      </c>
      <c r="F5726" s="516">
        <v>509705</v>
      </c>
      <c r="G5726" s="444">
        <v>509705</v>
      </c>
      <c r="H5726" s="444">
        <v>1</v>
      </c>
      <c r="I5726" s="445"/>
    </row>
    <row r="5727" spans="1:24" ht="15" customHeight="1" x14ac:dyDescent="0.25">
      <c r="A5727" s="521" t="s">
        <v>2892</v>
      </c>
      <c r="B5727" s="522"/>
      <c r="C5727" s="522"/>
      <c r="D5727" s="522"/>
      <c r="E5727" s="522"/>
      <c r="F5727" s="522"/>
      <c r="G5727" s="522"/>
      <c r="H5727" s="523"/>
      <c r="I5727" s="23"/>
      <c r="P5727"/>
      <c r="Q5727"/>
      <c r="R5727"/>
      <c r="S5727"/>
      <c r="T5727"/>
      <c r="U5727"/>
      <c r="V5727"/>
      <c r="W5727"/>
      <c r="X5727"/>
    </row>
    <row r="5728" spans="1:24" ht="15" customHeight="1" x14ac:dyDescent="0.25">
      <c r="A5728" s="518" t="s">
        <v>12</v>
      </c>
      <c r="B5728" s="519"/>
      <c r="C5728" s="519"/>
      <c r="D5728" s="519"/>
      <c r="E5728" s="519"/>
      <c r="F5728" s="519"/>
      <c r="G5728" s="519"/>
      <c r="H5728" s="520"/>
      <c r="I5728" s="23"/>
      <c r="P5728"/>
      <c r="Q5728"/>
      <c r="R5728"/>
      <c r="S5728"/>
      <c r="T5728"/>
      <c r="U5728"/>
      <c r="V5728"/>
      <c r="W5728"/>
      <c r="X5728"/>
    </row>
    <row r="5729" spans="1:24" ht="27" x14ac:dyDescent="0.25">
      <c r="A5729" s="343">
        <v>5113</v>
      </c>
      <c r="B5729" s="343" t="s">
        <v>2893</v>
      </c>
      <c r="C5729" s="343" t="s">
        <v>1099</v>
      </c>
      <c r="D5729" s="343" t="s">
        <v>2898</v>
      </c>
      <c r="E5729" s="343" t="s">
        <v>14</v>
      </c>
      <c r="F5729" s="343">
        <v>115050</v>
      </c>
      <c r="G5729" s="343">
        <v>115050</v>
      </c>
      <c r="H5729" s="343">
        <v>1</v>
      </c>
      <c r="I5729" s="23"/>
      <c r="P5729"/>
      <c r="Q5729"/>
      <c r="R5729"/>
      <c r="S5729"/>
      <c r="T5729"/>
      <c r="U5729"/>
      <c r="V5729"/>
      <c r="W5729"/>
      <c r="X5729"/>
    </row>
    <row r="5730" spans="1:24" ht="27" x14ac:dyDescent="0.25">
      <c r="A5730" s="343">
        <v>5113</v>
      </c>
      <c r="B5730" s="343" t="s">
        <v>2895</v>
      </c>
      <c r="C5730" s="343" t="s">
        <v>460</v>
      </c>
      <c r="D5730" s="343" t="s">
        <v>1218</v>
      </c>
      <c r="E5730" s="343" t="s">
        <v>14</v>
      </c>
      <c r="F5730" s="343">
        <v>383500</v>
      </c>
      <c r="G5730" s="343">
        <v>383500</v>
      </c>
      <c r="H5730" s="343">
        <v>1</v>
      </c>
      <c r="I5730" s="23"/>
      <c r="P5730"/>
      <c r="Q5730"/>
      <c r="R5730"/>
      <c r="S5730"/>
      <c r="T5730"/>
      <c r="U5730"/>
      <c r="V5730"/>
      <c r="W5730"/>
      <c r="X5730"/>
    </row>
    <row r="5731" spans="1:24" ht="15" customHeight="1" x14ac:dyDescent="0.25">
      <c r="A5731" s="518" t="s">
        <v>1157</v>
      </c>
      <c r="B5731" s="519"/>
      <c r="C5731" s="519"/>
      <c r="D5731" s="519"/>
      <c r="E5731" s="519"/>
      <c r="F5731" s="519"/>
      <c r="G5731" s="519"/>
      <c r="H5731" s="520"/>
      <c r="I5731" s="23"/>
      <c r="P5731"/>
      <c r="Q5731"/>
      <c r="R5731"/>
      <c r="S5731"/>
      <c r="T5731"/>
      <c r="U5731"/>
      <c r="V5731"/>
      <c r="W5731"/>
      <c r="X5731"/>
    </row>
    <row r="5732" spans="1:24" ht="27" x14ac:dyDescent="0.25">
      <c r="A5732" s="343">
        <v>5113</v>
      </c>
      <c r="B5732" s="343" t="s">
        <v>2894</v>
      </c>
      <c r="C5732" s="343" t="s">
        <v>987</v>
      </c>
      <c r="D5732" s="343" t="s">
        <v>387</v>
      </c>
      <c r="E5732" s="343" t="s">
        <v>14</v>
      </c>
      <c r="F5732" s="343">
        <v>19175170</v>
      </c>
      <c r="G5732" s="343">
        <v>19175170</v>
      </c>
      <c r="H5732" s="343">
        <v>1</v>
      </c>
      <c r="I5732" s="23"/>
      <c r="P5732"/>
      <c r="Q5732"/>
      <c r="R5732"/>
      <c r="S5732"/>
      <c r="T5732"/>
      <c r="U5732"/>
      <c r="V5732"/>
      <c r="W5732"/>
      <c r="X5732"/>
    </row>
    <row r="5733" spans="1:24" ht="15" customHeight="1" x14ac:dyDescent="0.25">
      <c r="A5733" s="521" t="s">
        <v>1155</v>
      </c>
      <c r="B5733" s="522"/>
      <c r="C5733" s="522"/>
      <c r="D5733" s="522"/>
      <c r="E5733" s="522"/>
      <c r="F5733" s="522"/>
      <c r="G5733" s="522"/>
      <c r="H5733" s="523"/>
      <c r="I5733" s="23"/>
      <c r="P5733"/>
      <c r="Q5733"/>
      <c r="R5733"/>
      <c r="S5733"/>
      <c r="T5733"/>
      <c r="U5733"/>
      <c r="V5733"/>
      <c r="W5733"/>
      <c r="X5733"/>
    </row>
    <row r="5734" spans="1:24" ht="15" customHeight="1" x14ac:dyDescent="0.25">
      <c r="A5734" s="518" t="s">
        <v>1157</v>
      </c>
      <c r="B5734" s="519"/>
      <c r="C5734" s="519"/>
      <c r="D5734" s="519"/>
      <c r="E5734" s="519"/>
      <c r="F5734" s="519"/>
      <c r="G5734" s="519"/>
      <c r="H5734" s="520"/>
      <c r="I5734" s="23"/>
      <c r="P5734"/>
      <c r="Q5734"/>
      <c r="R5734"/>
      <c r="S5734"/>
      <c r="T5734"/>
      <c r="U5734"/>
      <c r="V5734"/>
      <c r="W5734"/>
      <c r="X5734"/>
    </row>
    <row r="5735" spans="1:24" ht="27" x14ac:dyDescent="0.25">
      <c r="A5735" s="389">
        <v>4251</v>
      </c>
      <c r="B5735" s="389" t="s">
        <v>4002</v>
      </c>
      <c r="C5735" s="389" t="s">
        <v>980</v>
      </c>
      <c r="D5735" s="389" t="s">
        <v>387</v>
      </c>
      <c r="E5735" s="389" t="s">
        <v>14</v>
      </c>
      <c r="F5735" s="389">
        <v>29411590</v>
      </c>
      <c r="G5735" s="389">
        <v>29411590</v>
      </c>
      <c r="H5735" s="389">
        <v>1</v>
      </c>
      <c r="I5735" s="23"/>
      <c r="P5735"/>
      <c r="Q5735"/>
      <c r="R5735"/>
      <c r="S5735"/>
      <c r="T5735"/>
      <c r="U5735"/>
      <c r="V5735"/>
      <c r="W5735"/>
      <c r="X5735"/>
    </row>
    <row r="5736" spans="1:24" ht="27" x14ac:dyDescent="0.25">
      <c r="A5736" s="389">
        <v>4251</v>
      </c>
      <c r="B5736" s="389" t="s">
        <v>1156</v>
      </c>
      <c r="C5736" s="389" t="s">
        <v>980</v>
      </c>
      <c r="D5736" s="389" t="s">
        <v>387</v>
      </c>
      <c r="E5736" s="389" t="s">
        <v>14</v>
      </c>
      <c r="F5736" s="389">
        <v>0</v>
      </c>
      <c r="G5736" s="389">
        <v>0</v>
      </c>
      <c r="H5736" s="389">
        <v>1</v>
      </c>
      <c r="I5736" s="23"/>
      <c r="P5736"/>
      <c r="Q5736"/>
      <c r="R5736"/>
      <c r="S5736"/>
      <c r="T5736"/>
      <c r="U5736"/>
      <c r="V5736"/>
      <c r="W5736"/>
      <c r="X5736"/>
    </row>
    <row r="5737" spans="1:24" s="442" customFormat="1" ht="27" x14ac:dyDescent="0.25">
      <c r="A5737" s="516">
        <v>4251</v>
      </c>
      <c r="B5737" s="516" t="s">
        <v>5816</v>
      </c>
      <c r="C5737" s="516" t="s">
        <v>980</v>
      </c>
      <c r="D5737" s="516" t="s">
        <v>387</v>
      </c>
      <c r="E5737" s="516" t="s">
        <v>14</v>
      </c>
      <c r="F5737" s="516">
        <v>0</v>
      </c>
      <c r="G5737" s="516">
        <v>0</v>
      </c>
      <c r="H5737" s="516">
        <v>1</v>
      </c>
      <c r="I5737" s="445"/>
    </row>
    <row r="5738" spans="1:24" ht="15" customHeight="1" x14ac:dyDescent="0.25">
      <c r="A5738" s="518" t="s">
        <v>12</v>
      </c>
      <c r="B5738" s="519"/>
      <c r="C5738" s="519"/>
      <c r="D5738" s="519"/>
      <c r="E5738" s="519"/>
      <c r="F5738" s="519"/>
      <c r="G5738" s="519"/>
      <c r="H5738" s="520"/>
      <c r="I5738" s="23"/>
      <c r="P5738"/>
      <c r="Q5738"/>
      <c r="R5738"/>
      <c r="S5738"/>
      <c r="T5738"/>
      <c r="U5738"/>
      <c r="V5738"/>
      <c r="W5738"/>
      <c r="X5738"/>
    </row>
    <row r="5739" spans="1:24" ht="27" x14ac:dyDescent="0.25">
      <c r="A5739" s="389">
        <v>4251</v>
      </c>
      <c r="B5739" s="389" t="s">
        <v>4001</v>
      </c>
      <c r="C5739" s="389" t="s">
        <v>460</v>
      </c>
      <c r="D5739" s="389" t="s">
        <v>1218</v>
      </c>
      <c r="E5739" s="389" t="s">
        <v>14</v>
      </c>
      <c r="F5739" s="389">
        <v>588230</v>
      </c>
      <c r="G5739" s="389">
        <v>588230</v>
      </c>
      <c r="H5739" s="389">
        <v>1</v>
      </c>
      <c r="I5739" s="23"/>
      <c r="P5739"/>
      <c r="Q5739"/>
      <c r="R5739"/>
      <c r="S5739"/>
      <c r="T5739"/>
      <c r="U5739"/>
      <c r="V5739"/>
      <c r="W5739"/>
      <c r="X5739"/>
    </row>
    <row r="5740" spans="1:24" s="442" customFormat="1" ht="27" x14ac:dyDescent="0.25">
      <c r="A5740" s="516">
        <v>4251</v>
      </c>
      <c r="B5740" s="516" t="s">
        <v>5817</v>
      </c>
      <c r="C5740" s="516" t="s">
        <v>460</v>
      </c>
      <c r="D5740" s="516" t="s">
        <v>1218</v>
      </c>
      <c r="E5740" s="516" t="s">
        <v>14</v>
      </c>
      <c r="F5740" s="516">
        <v>0</v>
      </c>
      <c r="G5740" s="516">
        <v>0</v>
      </c>
      <c r="H5740" s="516">
        <v>1</v>
      </c>
      <c r="I5740" s="445"/>
    </row>
    <row r="5741" spans="1:24" ht="15" customHeight="1" x14ac:dyDescent="0.25">
      <c r="A5741" s="521" t="s">
        <v>2651</v>
      </c>
      <c r="B5741" s="522"/>
      <c r="C5741" s="522"/>
      <c r="D5741" s="522"/>
      <c r="E5741" s="522"/>
      <c r="F5741" s="522"/>
      <c r="G5741" s="522"/>
      <c r="H5741" s="523"/>
      <c r="I5741" s="23"/>
      <c r="P5741"/>
      <c r="Q5741"/>
      <c r="R5741"/>
      <c r="S5741"/>
      <c r="T5741"/>
      <c r="U5741"/>
      <c r="V5741"/>
      <c r="W5741"/>
      <c r="X5741"/>
    </row>
    <row r="5742" spans="1:24" ht="15" customHeight="1" x14ac:dyDescent="0.25">
      <c r="A5742" s="518" t="s">
        <v>12</v>
      </c>
      <c r="B5742" s="519"/>
      <c r="C5742" s="519"/>
      <c r="D5742" s="519"/>
      <c r="E5742" s="519"/>
      <c r="F5742" s="519"/>
      <c r="G5742" s="519"/>
      <c r="H5742" s="520"/>
      <c r="I5742" s="23"/>
      <c r="P5742"/>
      <c r="Q5742"/>
      <c r="R5742"/>
      <c r="S5742"/>
      <c r="T5742"/>
      <c r="U5742"/>
      <c r="V5742"/>
      <c r="W5742"/>
      <c r="X5742"/>
    </row>
    <row r="5743" spans="1:24" ht="27" x14ac:dyDescent="0.25">
      <c r="A5743" s="345">
        <v>5113</v>
      </c>
      <c r="B5743" s="345" t="s">
        <v>3061</v>
      </c>
      <c r="C5743" s="345" t="s">
        <v>474</v>
      </c>
      <c r="D5743" s="345" t="s">
        <v>387</v>
      </c>
      <c r="E5743" s="345" t="s">
        <v>14</v>
      </c>
      <c r="F5743" s="345">
        <v>21525970</v>
      </c>
      <c r="G5743" s="345">
        <v>21525970</v>
      </c>
      <c r="H5743" s="345">
        <v>1</v>
      </c>
      <c r="I5743" s="23"/>
      <c r="P5743"/>
      <c r="Q5743"/>
      <c r="R5743"/>
      <c r="S5743"/>
      <c r="T5743"/>
      <c r="U5743"/>
      <c r="V5743"/>
      <c r="W5743"/>
      <c r="X5743"/>
    </row>
    <row r="5744" spans="1:24" ht="27" x14ac:dyDescent="0.25">
      <c r="A5744" s="345">
        <v>5113</v>
      </c>
      <c r="B5744" s="345" t="s">
        <v>3062</v>
      </c>
      <c r="C5744" s="345" t="s">
        <v>474</v>
      </c>
      <c r="D5744" s="345" t="s">
        <v>387</v>
      </c>
      <c r="E5744" s="345" t="s">
        <v>14</v>
      </c>
      <c r="F5744" s="345">
        <v>44148430</v>
      </c>
      <c r="G5744" s="345">
        <v>44148430</v>
      </c>
      <c r="H5744" s="345">
        <v>1</v>
      </c>
      <c r="I5744" s="23"/>
      <c r="P5744"/>
      <c r="Q5744"/>
      <c r="R5744"/>
      <c r="S5744"/>
      <c r="T5744"/>
      <c r="U5744"/>
      <c r="V5744"/>
      <c r="W5744"/>
      <c r="X5744"/>
    </row>
    <row r="5745" spans="1:24" ht="27" x14ac:dyDescent="0.25">
      <c r="A5745" s="345">
        <v>5113</v>
      </c>
      <c r="B5745" s="345" t="s">
        <v>3063</v>
      </c>
      <c r="C5745" s="345" t="s">
        <v>460</v>
      </c>
      <c r="D5745" s="345" t="s">
        <v>1218</v>
      </c>
      <c r="E5745" s="345" t="s">
        <v>14</v>
      </c>
      <c r="F5745" s="345">
        <v>435876</v>
      </c>
      <c r="G5745" s="345">
        <v>435876</v>
      </c>
      <c r="H5745" s="345">
        <v>1</v>
      </c>
      <c r="I5745" s="23"/>
      <c r="P5745"/>
      <c r="Q5745"/>
      <c r="R5745"/>
      <c r="S5745"/>
      <c r="T5745"/>
      <c r="U5745"/>
      <c r="V5745"/>
      <c r="W5745"/>
      <c r="X5745"/>
    </row>
    <row r="5746" spans="1:24" ht="27" x14ac:dyDescent="0.25">
      <c r="A5746" s="345">
        <v>5113</v>
      </c>
      <c r="B5746" s="345" t="s">
        <v>3064</v>
      </c>
      <c r="C5746" s="345" t="s">
        <v>460</v>
      </c>
      <c r="D5746" s="345" t="s">
        <v>1218</v>
      </c>
      <c r="E5746" s="345" t="s">
        <v>14</v>
      </c>
      <c r="F5746" s="345">
        <v>881664</v>
      </c>
      <c r="G5746" s="345">
        <v>881664</v>
      </c>
      <c r="H5746" s="345">
        <v>1</v>
      </c>
      <c r="I5746" s="23"/>
      <c r="P5746"/>
      <c r="Q5746"/>
      <c r="R5746"/>
      <c r="S5746"/>
      <c r="T5746"/>
      <c r="U5746"/>
      <c r="V5746"/>
      <c r="W5746"/>
      <c r="X5746"/>
    </row>
    <row r="5747" spans="1:24" ht="27" x14ac:dyDescent="0.25">
      <c r="A5747" s="345">
        <v>5113</v>
      </c>
      <c r="B5747" s="345" t="s">
        <v>3065</v>
      </c>
      <c r="C5747" s="345" t="s">
        <v>1099</v>
      </c>
      <c r="D5747" s="345" t="s">
        <v>13</v>
      </c>
      <c r="E5747" s="345" t="s">
        <v>14</v>
      </c>
      <c r="F5747" s="345">
        <v>130764</v>
      </c>
      <c r="G5747" s="345">
        <v>130764</v>
      </c>
      <c r="H5747" s="345">
        <v>1</v>
      </c>
      <c r="I5747" s="23"/>
      <c r="P5747"/>
      <c r="Q5747"/>
      <c r="R5747"/>
      <c r="S5747"/>
      <c r="T5747"/>
      <c r="U5747"/>
      <c r="V5747"/>
      <c r="W5747"/>
      <c r="X5747"/>
    </row>
    <row r="5748" spans="1:24" ht="27" x14ac:dyDescent="0.25">
      <c r="A5748" s="345">
        <v>5113</v>
      </c>
      <c r="B5748" s="345" t="s">
        <v>3066</v>
      </c>
      <c r="C5748" s="345" t="s">
        <v>1099</v>
      </c>
      <c r="D5748" s="345" t="s">
        <v>13</v>
      </c>
      <c r="E5748" s="345" t="s">
        <v>14</v>
      </c>
      <c r="F5748" s="345">
        <v>264504</v>
      </c>
      <c r="G5748" s="345">
        <v>264504</v>
      </c>
      <c r="H5748" s="345">
        <v>1</v>
      </c>
      <c r="I5748" s="23"/>
      <c r="P5748"/>
      <c r="Q5748"/>
      <c r="R5748"/>
      <c r="S5748"/>
      <c r="T5748"/>
      <c r="U5748"/>
      <c r="V5748"/>
      <c r="W5748"/>
      <c r="X5748"/>
    </row>
    <row r="5749" spans="1:24" x14ac:dyDescent="0.25">
      <c r="A5749" s="345">
        <v>4269</v>
      </c>
      <c r="B5749" s="345" t="s">
        <v>2652</v>
      </c>
      <c r="C5749" s="345" t="s">
        <v>1831</v>
      </c>
      <c r="D5749" s="345" t="s">
        <v>9</v>
      </c>
      <c r="E5749" s="345" t="s">
        <v>860</v>
      </c>
      <c r="F5749" s="345">
        <v>3000</v>
      </c>
      <c r="G5749" s="345">
        <f>+F5749*H5749</f>
        <v>26760000</v>
      </c>
      <c r="H5749" s="345">
        <v>8920</v>
      </c>
      <c r="I5749" s="23"/>
      <c r="P5749"/>
      <c r="Q5749"/>
      <c r="R5749"/>
      <c r="S5749"/>
      <c r="T5749"/>
      <c r="U5749"/>
      <c r="V5749"/>
      <c r="W5749"/>
      <c r="X5749"/>
    </row>
    <row r="5750" spans="1:24" x14ac:dyDescent="0.25">
      <c r="A5750" s="345">
        <v>4269</v>
      </c>
      <c r="B5750" s="345" t="s">
        <v>2653</v>
      </c>
      <c r="C5750" s="345" t="s">
        <v>2654</v>
      </c>
      <c r="D5750" s="345" t="s">
        <v>9</v>
      </c>
      <c r="E5750" s="345" t="s">
        <v>1681</v>
      </c>
      <c r="F5750" s="345">
        <v>220000</v>
      </c>
      <c r="G5750" s="345">
        <f t="shared" ref="G5750:G5753" si="100">+F5750*H5750</f>
        <v>440000</v>
      </c>
      <c r="H5750" s="345">
        <v>2</v>
      </c>
      <c r="I5750" s="23"/>
      <c r="P5750"/>
      <c r="Q5750"/>
      <c r="R5750"/>
      <c r="S5750"/>
      <c r="T5750"/>
      <c r="U5750"/>
      <c r="V5750"/>
      <c r="W5750"/>
      <c r="X5750"/>
    </row>
    <row r="5751" spans="1:24" x14ac:dyDescent="0.25">
      <c r="A5751" s="325">
        <v>4269</v>
      </c>
      <c r="B5751" s="325" t="s">
        <v>2655</v>
      </c>
      <c r="C5751" s="325" t="s">
        <v>2654</v>
      </c>
      <c r="D5751" s="325" t="s">
        <v>9</v>
      </c>
      <c r="E5751" s="325" t="s">
        <v>1681</v>
      </c>
      <c r="F5751" s="325">
        <v>220000</v>
      </c>
      <c r="G5751" s="325">
        <f t="shared" si="100"/>
        <v>220000</v>
      </c>
      <c r="H5751" s="325">
        <v>1</v>
      </c>
      <c r="I5751" s="23"/>
      <c r="P5751"/>
      <c r="Q5751"/>
      <c r="R5751"/>
      <c r="S5751"/>
      <c r="T5751"/>
      <c r="U5751"/>
      <c r="V5751"/>
      <c r="W5751"/>
      <c r="X5751"/>
    </row>
    <row r="5752" spans="1:24" x14ac:dyDescent="0.25">
      <c r="A5752" s="325">
        <v>4269</v>
      </c>
      <c r="B5752" s="325" t="s">
        <v>2656</v>
      </c>
      <c r="C5752" s="325" t="s">
        <v>1831</v>
      </c>
      <c r="D5752" s="325" t="s">
        <v>9</v>
      </c>
      <c r="E5752" s="325" t="s">
        <v>860</v>
      </c>
      <c r="F5752" s="325">
        <v>2350</v>
      </c>
      <c r="G5752" s="325">
        <f t="shared" si="100"/>
        <v>2498050</v>
      </c>
      <c r="H5752" s="325">
        <v>1063</v>
      </c>
      <c r="I5752" s="23"/>
      <c r="P5752"/>
      <c r="Q5752"/>
      <c r="R5752"/>
      <c r="S5752"/>
      <c r="T5752"/>
      <c r="U5752"/>
      <c r="V5752"/>
      <c r="W5752"/>
      <c r="X5752"/>
    </row>
    <row r="5753" spans="1:24" x14ac:dyDescent="0.25">
      <c r="A5753" s="325">
        <v>4269</v>
      </c>
      <c r="B5753" s="325" t="s">
        <v>2657</v>
      </c>
      <c r="C5753" s="325" t="s">
        <v>1831</v>
      </c>
      <c r="D5753" s="325" t="s">
        <v>9</v>
      </c>
      <c r="E5753" s="325" t="s">
        <v>860</v>
      </c>
      <c r="F5753" s="325">
        <v>1800</v>
      </c>
      <c r="G5753" s="325">
        <f t="shared" si="100"/>
        <v>1080000</v>
      </c>
      <c r="H5753" s="325">
        <v>600</v>
      </c>
      <c r="I5753" s="23"/>
      <c r="P5753"/>
      <c r="Q5753"/>
      <c r="R5753"/>
      <c r="S5753"/>
      <c r="T5753"/>
      <c r="U5753"/>
      <c r="V5753"/>
      <c r="W5753"/>
      <c r="X5753"/>
    </row>
    <row r="5754" spans="1:24" ht="15" customHeight="1" x14ac:dyDescent="0.25">
      <c r="A5754" s="521" t="s">
        <v>3051</v>
      </c>
      <c r="B5754" s="522"/>
      <c r="C5754" s="522"/>
      <c r="D5754" s="522"/>
      <c r="E5754" s="522"/>
      <c r="F5754" s="522"/>
      <c r="G5754" s="522"/>
      <c r="H5754" s="523"/>
      <c r="I5754" s="23"/>
      <c r="P5754"/>
      <c r="Q5754"/>
      <c r="R5754"/>
      <c r="S5754"/>
      <c r="T5754"/>
      <c r="U5754"/>
      <c r="V5754"/>
      <c r="W5754"/>
      <c r="X5754"/>
    </row>
    <row r="5755" spans="1:24" x14ac:dyDescent="0.25">
      <c r="A5755" s="548" t="s">
        <v>8</v>
      </c>
      <c r="B5755" s="549"/>
      <c r="C5755" s="549"/>
      <c r="D5755" s="549"/>
      <c r="E5755" s="549"/>
      <c r="F5755" s="549"/>
      <c r="G5755" s="549"/>
      <c r="H5755" s="550"/>
      <c r="I5755" s="23"/>
      <c r="P5755"/>
      <c r="Q5755"/>
      <c r="R5755"/>
      <c r="S5755"/>
      <c r="T5755"/>
      <c r="U5755"/>
      <c r="V5755"/>
      <c r="W5755"/>
      <c r="X5755"/>
    </row>
    <row r="5756" spans="1:24" ht="27" x14ac:dyDescent="0.25">
      <c r="A5756" s="345">
        <v>5113</v>
      </c>
      <c r="B5756" s="345" t="s">
        <v>2893</v>
      </c>
      <c r="C5756" s="345" t="s">
        <v>1099</v>
      </c>
      <c r="D5756" s="345" t="s">
        <v>13</v>
      </c>
      <c r="E5756" s="345" t="s">
        <v>14</v>
      </c>
      <c r="F5756" s="345">
        <v>115050</v>
      </c>
      <c r="G5756" s="345">
        <v>115050</v>
      </c>
      <c r="H5756" s="345">
        <v>1</v>
      </c>
      <c r="I5756" s="23"/>
      <c r="P5756"/>
      <c r="Q5756"/>
      <c r="R5756"/>
      <c r="S5756"/>
      <c r="T5756"/>
      <c r="U5756"/>
      <c r="V5756"/>
      <c r="W5756"/>
      <c r="X5756"/>
    </row>
    <row r="5757" spans="1:24" ht="27" x14ac:dyDescent="0.25">
      <c r="A5757" s="345">
        <v>5113</v>
      </c>
      <c r="B5757" s="345" t="s">
        <v>2894</v>
      </c>
      <c r="C5757" s="345" t="s">
        <v>987</v>
      </c>
      <c r="D5757" s="345" t="s">
        <v>387</v>
      </c>
      <c r="E5757" s="345" t="s">
        <v>14</v>
      </c>
      <c r="F5757" s="345">
        <v>19175170</v>
      </c>
      <c r="G5757" s="345">
        <v>19175170</v>
      </c>
      <c r="H5757" s="345">
        <v>1</v>
      </c>
      <c r="I5757" s="23"/>
      <c r="P5757"/>
      <c r="Q5757"/>
      <c r="R5757"/>
      <c r="S5757"/>
      <c r="T5757"/>
      <c r="U5757"/>
      <c r="V5757"/>
      <c r="W5757"/>
      <c r="X5757"/>
    </row>
    <row r="5758" spans="1:24" ht="27" x14ac:dyDescent="0.25">
      <c r="A5758" s="345">
        <v>5113</v>
      </c>
      <c r="B5758" s="345" t="s">
        <v>2895</v>
      </c>
      <c r="C5758" s="345" t="s">
        <v>460</v>
      </c>
      <c r="D5758" s="345" t="s">
        <v>1218</v>
      </c>
      <c r="E5758" s="345" t="s">
        <v>14</v>
      </c>
      <c r="F5758" s="345">
        <v>383500</v>
      </c>
      <c r="G5758" s="345">
        <v>383500</v>
      </c>
      <c r="H5758" s="345">
        <v>1</v>
      </c>
      <c r="I5758" s="23"/>
      <c r="P5758"/>
      <c r="Q5758"/>
      <c r="R5758"/>
      <c r="S5758"/>
      <c r="T5758"/>
      <c r="U5758"/>
      <c r="V5758"/>
      <c r="W5758"/>
      <c r="X5758"/>
    </row>
    <row r="5759" spans="1:24" s="442" customFormat="1" ht="15" customHeight="1" x14ac:dyDescent="0.25">
      <c r="A5759" s="521" t="s">
        <v>4662</v>
      </c>
      <c r="B5759" s="522"/>
      <c r="C5759" s="522"/>
      <c r="D5759" s="522"/>
      <c r="E5759" s="522"/>
      <c r="F5759" s="522"/>
      <c r="G5759" s="522"/>
      <c r="H5759" s="523"/>
      <c r="I5759" s="445"/>
    </row>
    <row r="5760" spans="1:24" s="442" customFormat="1" x14ac:dyDescent="0.25">
      <c r="A5760" s="548" t="s">
        <v>8</v>
      </c>
      <c r="B5760" s="549"/>
      <c r="C5760" s="549"/>
      <c r="D5760" s="549"/>
      <c r="E5760" s="549"/>
      <c r="F5760" s="549"/>
      <c r="G5760" s="549"/>
      <c r="H5760" s="550"/>
      <c r="I5760" s="445"/>
    </row>
    <row r="5761" spans="1:24" s="442" customFormat="1" ht="27" x14ac:dyDescent="0.25">
      <c r="A5761" s="446">
        <v>4251</v>
      </c>
      <c r="B5761" s="446" t="s">
        <v>4663</v>
      </c>
      <c r="C5761" s="446" t="s">
        <v>460</v>
      </c>
      <c r="D5761" s="446" t="s">
        <v>1218</v>
      </c>
      <c r="E5761" s="446" t="s">
        <v>14</v>
      </c>
      <c r="F5761" s="446">
        <v>607824</v>
      </c>
      <c r="G5761" s="446">
        <v>607824</v>
      </c>
      <c r="H5761" s="446">
        <v>1</v>
      </c>
      <c r="I5761" s="445"/>
    </row>
    <row r="5762" spans="1:24" s="442" customFormat="1" ht="15" customHeight="1" x14ac:dyDescent="0.25">
      <c r="A5762" s="548" t="s">
        <v>16</v>
      </c>
      <c r="B5762" s="549"/>
      <c r="C5762" s="549"/>
      <c r="D5762" s="549"/>
      <c r="E5762" s="549"/>
      <c r="F5762" s="549"/>
      <c r="G5762" s="549"/>
      <c r="H5762" s="550"/>
      <c r="I5762" s="445"/>
    </row>
    <row r="5763" spans="1:24" s="442" customFormat="1" ht="27" x14ac:dyDescent="0.25">
      <c r="A5763" s="446">
        <v>4251</v>
      </c>
      <c r="B5763" s="446" t="s">
        <v>4664</v>
      </c>
      <c r="C5763" s="446" t="s">
        <v>470</v>
      </c>
      <c r="D5763" s="446" t="s">
        <v>387</v>
      </c>
      <c r="E5763" s="446" t="s">
        <v>14</v>
      </c>
      <c r="F5763" s="446">
        <v>30391200</v>
      </c>
      <c r="G5763" s="446">
        <v>30391200</v>
      </c>
      <c r="H5763" s="446">
        <v>1</v>
      </c>
      <c r="I5763" s="445"/>
    </row>
    <row r="5764" spans="1:24" ht="15" customHeight="1" x14ac:dyDescent="0.25">
      <c r="A5764" s="521" t="s">
        <v>2101</v>
      </c>
      <c r="B5764" s="522"/>
      <c r="C5764" s="522"/>
      <c r="D5764" s="522"/>
      <c r="E5764" s="522"/>
      <c r="F5764" s="522"/>
      <c r="G5764" s="522"/>
      <c r="H5764" s="523"/>
      <c r="I5764" s="23"/>
      <c r="P5764"/>
      <c r="Q5764"/>
      <c r="R5764"/>
      <c r="S5764"/>
      <c r="T5764"/>
      <c r="U5764"/>
      <c r="V5764"/>
      <c r="W5764"/>
      <c r="X5764"/>
    </row>
    <row r="5765" spans="1:24" x14ac:dyDescent="0.25">
      <c r="A5765" s="548" t="s">
        <v>8</v>
      </c>
      <c r="B5765" s="549"/>
      <c r="C5765" s="549"/>
      <c r="D5765" s="549"/>
      <c r="E5765" s="549"/>
      <c r="F5765" s="549"/>
      <c r="G5765" s="549"/>
      <c r="H5765" s="550"/>
      <c r="I5765" s="23"/>
      <c r="P5765"/>
      <c r="Q5765"/>
      <c r="R5765"/>
      <c r="S5765"/>
      <c r="T5765"/>
      <c r="U5765"/>
      <c r="V5765"/>
      <c r="W5765"/>
      <c r="X5765"/>
    </row>
    <row r="5766" spans="1:24" x14ac:dyDescent="0.25">
      <c r="A5766" s="291">
        <v>5129</v>
      </c>
      <c r="B5766" s="291" t="s">
        <v>2117</v>
      </c>
      <c r="C5766" s="291" t="s">
        <v>1589</v>
      </c>
      <c r="D5766" s="291" t="s">
        <v>9</v>
      </c>
      <c r="E5766" s="291" t="s">
        <v>10</v>
      </c>
      <c r="F5766" s="291">
        <v>149250</v>
      </c>
      <c r="G5766" s="291">
        <f>+F5766*H5766</f>
        <v>9999750</v>
      </c>
      <c r="H5766" s="291">
        <v>67</v>
      </c>
      <c r="I5766" s="23"/>
      <c r="P5766"/>
      <c r="Q5766"/>
      <c r="R5766"/>
      <c r="S5766"/>
      <c r="T5766"/>
      <c r="U5766"/>
      <c r="V5766"/>
      <c r="W5766"/>
      <c r="X5766"/>
    </row>
    <row r="5767" spans="1:24" ht="15" customHeight="1" x14ac:dyDescent="0.25">
      <c r="A5767" s="548" t="s">
        <v>16</v>
      </c>
      <c r="B5767" s="549"/>
      <c r="C5767" s="549"/>
      <c r="D5767" s="549"/>
      <c r="E5767" s="549"/>
      <c r="F5767" s="549"/>
      <c r="G5767" s="549"/>
      <c r="H5767" s="550"/>
      <c r="I5767" s="23"/>
      <c r="P5767"/>
      <c r="Q5767"/>
      <c r="R5767"/>
      <c r="S5767"/>
      <c r="T5767"/>
      <c r="U5767"/>
      <c r="V5767"/>
      <c r="W5767"/>
      <c r="X5767"/>
    </row>
    <row r="5768" spans="1:24" ht="27" x14ac:dyDescent="0.25">
      <c r="A5768" s="12">
        <v>4251</v>
      </c>
      <c r="B5768" s="12" t="s">
        <v>2102</v>
      </c>
      <c r="C5768" s="12" t="s">
        <v>470</v>
      </c>
      <c r="D5768" s="12" t="s">
        <v>387</v>
      </c>
      <c r="E5768" s="12" t="s">
        <v>14</v>
      </c>
      <c r="F5768" s="12">
        <v>16544820</v>
      </c>
      <c r="G5768" s="12">
        <v>16544820</v>
      </c>
      <c r="H5768" s="12">
        <v>1</v>
      </c>
      <c r="I5768" s="23"/>
      <c r="P5768"/>
      <c r="Q5768"/>
      <c r="R5768"/>
      <c r="S5768"/>
      <c r="T5768"/>
      <c r="U5768"/>
      <c r="V5768"/>
      <c r="W5768"/>
      <c r="X5768"/>
    </row>
    <row r="5769" spans="1:24" ht="15" customHeight="1" x14ac:dyDescent="0.25">
      <c r="A5769" s="548" t="s">
        <v>12</v>
      </c>
      <c r="B5769" s="549"/>
      <c r="C5769" s="549"/>
      <c r="D5769" s="549"/>
      <c r="E5769" s="549"/>
      <c r="F5769" s="549"/>
      <c r="G5769" s="549"/>
      <c r="H5769" s="550"/>
      <c r="I5769" s="23"/>
      <c r="P5769"/>
      <c r="Q5769"/>
      <c r="R5769"/>
      <c r="S5769"/>
      <c r="T5769"/>
      <c r="U5769"/>
      <c r="V5769"/>
      <c r="W5769"/>
      <c r="X5769"/>
    </row>
    <row r="5770" spans="1:24" ht="27" x14ac:dyDescent="0.25">
      <c r="A5770" s="12">
        <v>4251</v>
      </c>
      <c r="B5770" s="12" t="s">
        <v>2103</v>
      </c>
      <c r="C5770" s="12" t="s">
        <v>460</v>
      </c>
      <c r="D5770" s="12" t="s">
        <v>1218</v>
      </c>
      <c r="E5770" s="12" t="s">
        <v>14</v>
      </c>
      <c r="F5770" s="12">
        <v>455000</v>
      </c>
      <c r="G5770" s="12">
        <v>455000</v>
      </c>
      <c r="H5770" s="12">
        <v>1</v>
      </c>
      <c r="I5770" s="23"/>
      <c r="P5770"/>
      <c r="Q5770"/>
      <c r="R5770"/>
      <c r="S5770"/>
      <c r="T5770"/>
      <c r="U5770"/>
      <c r="V5770"/>
      <c r="W5770"/>
      <c r="X5770"/>
    </row>
    <row r="5771" spans="1:24" ht="15" customHeight="1" x14ac:dyDescent="0.25">
      <c r="A5771" s="521" t="s">
        <v>1308</v>
      </c>
      <c r="B5771" s="522"/>
      <c r="C5771" s="522"/>
      <c r="D5771" s="522"/>
      <c r="E5771" s="522"/>
      <c r="F5771" s="522"/>
      <c r="G5771" s="522"/>
      <c r="H5771" s="523"/>
      <c r="I5771" s="23"/>
      <c r="P5771"/>
      <c r="Q5771"/>
      <c r="R5771"/>
      <c r="S5771"/>
      <c r="T5771"/>
      <c r="U5771"/>
      <c r="V5771"/>
      <c r="W5771"/>
      <c r="X5771"/>
    </row>
    <row r="5772" spans="1:24" ht="15" customHeight="1" x14ac:dyDescent="0.25">
      <c r="A5772" s="518" t="s">
        <v>12</v>
      </c>
      <c r="B5772" s="519"/>
      <c r="C5772" s="519"/>
      <c r="D5772" s="519"/>
      <c r="E5772" s="519"/>
      <c r="F5772" s="519"/>
      <c r="G5772" s="519"/>
      <c r="H5772" s="520"/>
      <c r="I5772" s="23"/>
      <c r="P5772"/>
      <c r="Q5772"/>
      <c r="R5772"/>
      <c r="S5772"/>
      <c r="T5772"/>
      <c r="U5772"/>
      <c r="V5772"/>
      <c r="W5772"/>
      <c r="X5772"/>
    </row>
    <row r="5773" spans="1:24" ht="27" x14ac:dyDescent="0.25">
      <c r="A5773" s="211">
        <v>4251</v>
      </c>
      <c r="B5773" s="211" t="s">
        <v>1307</v>
      </c>
      <c r="C5773" s="211" t="s">
        <v>20</v>
      </c>
      <c r="D5773" s="211" t="s">
        <v>387</v>
      </c>
      <c r="E5773" s="211" t="s">
        <v>14</v>
      </c>
      <c r="F5773" s="211">
        <v>0</v>
      </c>
      <c r="G5773" s="211">
        <v>0</v>
      </c>
      <c r="H5773" s="211">
        <v>1</v>
      </c>
      <c r="I5773" s="23"/>
      <c r="P5773"/>
      <c r="Q5773"/>
      <c r="R5773"/>
      <c r="S5773"/>
      <c r="T5773"/>
      <c r="U5773"/>
      <c r="V5773"/>
      <c r="W5773"/>
      <c r="X5773"/>
    </row>
    <row r="5774" spans="1:24" s="442" customFormat="1" ht="27" x14ac:dyDescent="0.25">
      <c r="A5774" s="211">
        <v>4239</v>
      </c>
      <c r="B5774" s="211" t="s">
        <v>5564</v>
      </c>
      <c r="C5774" s="211" t="s">
        <v>863</v>
      </c>
      <c r="D5774" s="211" t="s">
        <v>9</v>
      </c>
      <c r="E5774" s="211" t="s">
        <v>14</v>
      </c>
      <c r="F5774" s="211">
        <v>500000</v>
      </c>
      <c r="G5774" s="211">
        <v>500000</v>
      </c>
      <c r="H5774" s="211">
        <v>1</v>
      </c>
      <c r="I5774" s="445"/>
    </row>
    <row r="5775" spans="1:24" x14ac:dyDescent="0.25">
      <c r="A5775" s="518" t="s">
        <v>8</v>
      </c>
      <c r="B5775" s="519"/>
      <c r="C5775" s="519"/>
      <c r="D5775" s="519"/>
      <c r="E5775" s="519"/>
      <c r="F5775" s="519"/>
      <c r="G5775" s="519"/>
      <c r="H5775" s="520"/>
      <c r="I5775" s="23"/>
      <c r="J5775" t="s">
        <v>4744</v>
      </c>
      <c r="P5775"/>
      <c r="Q5775"/>
      <c r="R5775"/>
      <c r="S5775"/>
      <c r="T5775"/>
      <c r="U5775"/>
      <c r="V5775"/>
      <c r="W5775"/>
      <c r="X5775"/>
    </row>
    <row r="5776" spans="1:24" s="442" customFormat="1" x14ac:dyDescent="0.25">
      <c r="A5776" s="211">
        <v>4261</v>
      </c>
      <c r="B5776" s="211" t="s">
        <v>4688</v>
      </c>
      <c r="C5776" s="211" t="s">
        <v>3997</v>
      </c>
      <c r="D5776" s="211" t="s">
        <v>9</v>
      </c>
      <c r="E5776" s="211" t="s">
        <v>859</v>
      </c>
      <c r="F5776" s="211">
        <v>6000</v>
      </c>
      <c r="G5776" s="211">
        <f>+F5776*H5776</f>
        <v>600000</v>
      </c>
      <c r="H5776" s="211">
        <v>100</v>
      </c>
      <c r="I5776" s="445"/>
    </row>
    <row r="5777" spans="1:24" x14ac:dyDescent="0.25">
      <c r="A5777" s="211">
        <v>4269</v>
      </c>
      <c r="B5777" s="211" t="s">
        <v>4572</v>
      </c>
      <c r="C5777" s="211" t="s">
        <v>3076</v>
      </c>
      <c r="D5777" s="211" t="s">
        <v>9</v>
      </c>
      <c r="E5777" s="211" t="s">
        <v>10</v>
      </c>
      <c r="F5777" s="211">
        <v>15000</v>
      </c>
      <c r="G5777" s="211">
        <f>+F5777*H5777</f>
        <v>1500000</v>
      </c>
      <c r="H5777" s="211">
        <v>100</v>
      </c>
      <c r="I5777" s="23"/>
      <c r="P5777"/>
      <c r="Q5777"/>
      <c r="R5777"/>
      <c r="S5777"/>
      <c r="T5777"/>
      <c r="U5777"/>
      <c r="V5777"/>
      <c r="W5777"/>
      <c r="X5777"/>
    </row>
    <row r="5778" spans="1:24" x14ac:dyDescent="0.25">
      <c r="A5778" s="211">
        <v>4261</v>
      </c>
      <c r="B5778" s="211" t="s">
        <v>4576</v>
      </c>
      <c r="C5778" s="211" t="s">
        <v>3997</v>
      </c>
      <c r="D5778" s="211" t="s">
        <v>9</v>
      </c>
      <c r="E5778" s="211" t="s">
        <v>859</v>
      </c>
      <c r="F5778" s="211">
        <v>7500</v>
      </c>
      <c r="G5778" s="211">
        <f>+F5778*H5778</f>
        <v>600000</v>
      </c>
      <c r="H5778" s="211">
        <v>80</v>
      </c>
      <c r="I5778" s="23"/>
      <c r="P5778"/>
      <c r="Q5778"/>
      <c r="R5778"/>
      <c r="S5778"/>
      <c r="T5778"/>
      <c r="U5778"/>
      <c r="V5778"/>
      <c r="W5778"/>
      <c r="X5778"/>
    </row>
    <row r="5779" spans="1:24" x14ac:dyDescent="0.25">
      <c r="A5779" s="211">
        <v>4269</v>
      </c>
      <c r="B5779" s="211" t="s">
        <v>4572</v>
      </c>
      <c r="C5779" s="211" t="s">
        <v>3076</v>
      </c>
      <c r="D5779" s="211" t="s">
        <v>9</v>
      </c>
      <c r="E5779" s="211" t="s">
        <v>10</v>
      </c>
      <c r="F5779" s="211">
        <v>15000</v>
      </c>
      <c r="G5779" s="211">
        <f>+F5779*H5779</f>
        <v>1500000</v>
      </c>
      <c r="H5779" s="211">
        <v>100</v>
      </c>
      <c r="I5779" s="23"/>
      <c r="P5779"/>
      <c r="Q5779"/>
      <c r="R5779"/>
      <c r="S5779"/>
      <c r="T5779"/>
      <c r="U5779"/>
      <c r="V5779"/>
      <c r="W5779"/>
      <c r="X5779"/>
    </row>
    <row r="5780" spans="1:24" ht="15" customHeight="1" x14ac:dyDescent="0.25">
      <c r="A5780" s="518" t="s">
        <v>12</v>
      </c>
      <c r="B5780" s="519"/>
      <c r="C5780" s="519"/>
      <c r="D5780" s="519"/>
      <c r="E5780" s="519"/>
      <c r="F5780" s="519"/>
      <c r="G5780" s="519"/>
      <c r="H5780" s="520"/>
      <c r="I5780" s="23"/>
      <c r="P5780"/>
      <c r="Q5780"/>
      <c r="R5780"/>
      <c r="S5780"/>
      <c r="T5780"/>
      <c r="U5780"/>
      <c r="V5780"/>
      <c r="W5780"/>
      <c r="X5780"/>
    </row>
    <row r="5781" spans="1:24" ht="27" x14ac:dyDescent="0.25">
      <c r="A5781" s="211">
        <v>4261</v>
      </c>
      <c r="B5781" s="211" t="s">
        <v>4534</v>
      </c>
      <c r="C5781" s="211" t="s">
        <v>3653</v>
      </c>
      <c r="D5781" s="211" t="s">
        <v>9</v>
      </c>
      <c r="E5781" s="211" t="s">
        <v>14</v>
      </c>
      <c r="F5781" s="211">
        <v>600000</v>
      </c>
      <c r="G5781" s="211">
        <v>600000</v>
      </c>
      <c r="H5781" s="211">
        <v>1</v>
      </c>
      <c r="I5781" s="23"/>
      <c r="P5781"/>
      <c r="Q5781"/>
      <c r="R5781"/>
      <c r="S5781"/>
      <c r="T5781"/>
      <c r="U5781"/>
      <c r="V5781"/>
      <c r="W5781"/>
      <c r="X5781"/>
    </row>
    <row r="5782" spans="1:24" ht="27" x14ac:dyDescent="0.25">
      <c r="A5782" s="211">
        <v>4239</v>
      </c>
      <c r="B5782" s="211" t="s">
        <v>4532</v>
      </c>
      <c r="C5782" s="211" t="s">
        <v>863</v>
      </c>
      <c r="D5782" s="211" t="s">
        <v>9</v>
      </c>
      <c r="E5782" s="211" t="s">
        <v>14</v>
      </c>
      <c r="F5782" s="211">
        <v>1500000</v>
      </c>
      <c r="G5782" s="211">
        <v>1500000</v>
      </c>
      <c r="H5782" s="211">
        <v>1</v>
      </c>
      <c r="I5782" s="23"/>
      <c r="P5782"/>
      <c r="Q5782"/>
      <c r="R5782"/>
      <c r="S5782"/>
      <c r="T5782"/>
      <c r="U5782"/>
      <c r="V5782"/>
      <c r="W5782"/>
      <c r="X5782"/>
    </row>
    <row r="5783" spans="1:24" ht="27" x14ac:dyDescent="0.25">
      <c r="A5783" s="211">
        <v>4239</v>
      </c>
      <c r="B5783" s="211" t="s">
        <v>4533</v>
      </c>
      <c r="C5783" s="211" t="s">
        <v>863</v>
      </c>
      <c r="D5783" s="211" t="s">
        <v>9</v>
      </c>
      <c r="E5783" s="211" t="s">
        <v>14</v>
      </c>
      <c r="F5783" s="211">
        <v>1000000</v>
      </c>
      <c r="G5783" s="211">
        <v>1000000</v>
      </c>
      <c r="H5783" s="211">
        <v>1</v>
      </c>
      <c r="I5783" s="23"/>
      <c r="P5783"/>
      <c r="Q5783"/>
      <c r="R5783"/>
      <c r="S5783"/>
      <c r="T5783"/>
      <c r="U5783"/>
      <c r="V5783"/>
      <c r="W5783"/>
      <c r="X5783"/>
    </row>
    <row r="5784" spans="1:24" ht="27" x14ac:dyDescent="0.25">
      <c r="A5784" s="211">
        <v>4239</v>
      </c>
      <c r="B5784" s="211" t="s">
        <v>3125</v>
      </c>
      <c r="C5784" s="211" t="s">
        <v>863</v>
      </c>
      <c r="D5784" s="211" t="s">
        <v>9</v>
      </c>
      <c r="E5784" s="211" t="s">
        <v>14</v>
      </c>
      <c r="F5784" s="211">
        <v>300000</v>
      </c>
      <c r="G5784" s="211">
        <v>300000</v>
      </c>
      <c r="H5784" s="211">
        <v>1</v>
      </c>
      <c r="I5784" s="23"/>
      <c r="P5784"/>
      <c r="Q5784"/>
      <c r="R5784"/>
      <c r="S5784"/>
      <c r="T5784"/>
      <c r="U5784"/>
      <c r="V5784"/>
      <c r="W5784"/>
      <c r="X5784"/>
    </row>
    <row r="5785" spans="1:24" ht="27" x14ac:dyDescent="0.25">
      <c r="A5785" s="211">
        <v>4239</v>
      </c>
      <c r="B5785" s="211" t="s">
        <v>1665</v>
      </c>
      <c r="C5785" s="211" t="s">
        <v>863</v>
      </c>
      <c r="D5785" s="211" t="s">
        <v>9</v>
      </c>
      <c r="E5785" s="211" t="s">
        <v>14</v>
      </c>
      <c r="F5785" s="211">
        <v>700000</v>
      </c>
      <c r="G5785" s="211">
        <v>700000</v>
      </c>
      <c r="H5785" s="211">
        <v>1</v>
      </c>
      <c r="I5785" s="23"/>
      <c r="P5785"/>
      <c r="Q5785"/>
      <c r="R5785"/>
      <c r="S5785"/>
      <c r="T5785"/>
      <c r="U5785"/>
      <c r="V5785"/>
      <c r="W5785"/>
      <c r="X5785"/>
    </row>
    <row r="5786" spans="1:24" ht="27" x14ac:dyDescent="0.25">
      <c r="A5786" s="211">
        <v>4239</v>
      </c>
      <c r="B5786" s="211" t="s">
        <v>1577</v>
      </c>
      <c r="C5786" s="211" t="s">
        <v>863</v>
      </c>
      <c r="D5786" s="211" t="s">
        <v>9</v>
      </c>
      <c r="E5786" s="211" t="s">
        <v>14</v>
      </c>
      <c r="F5786" s="211">
        <v>0</v>
      </c>
      <c r="G5786" s="211">
        <v>0</v>
      </c>
      <c r="H5786" s="211">
        <v>1</v>
      </c>
      <c r="I5786" s="23"/>
      <c r="P5786"/>
      <c r="Q5786"/>
      <c r="R5786"/>
      <c r="S5786"/>
      <c r="T5786"/>
      <c r="U5786"/>
      <c r="V5786"/>
      <c r="W5786"/>
      <c r="X5786"/>
    </row>
    <row r="5787" spans="1:24" ht="15" customHeight="1" x14ac:dyDescent="0.25">
      <c r="A5787" s="521" t="s">
        <v>1151</v>
      </c>
      <c r="B5787" s="522"/>
      <c r="C5787" s="522"/>
      <c r="D5787" s="522"/>
      <c r="E5787" s="522"/>
      <c r="F5787" s="522"/>
      <c r="G5787" s="522"/>
      <c r="H5787" s="523"/>
      <c r="I5787" s="23"/>
      <c r="P5787"/>
      <c r="Q5787"/>
      <c r="R5787"/>
      <c r="S5787"/>
      <c r="T5787"/>
      <c r="U5787"/>
      <c r="V5787"/>
      <c r="W5787"/>
      <c r="X5787"/>
    </row>
    <row r="5788" spans="1:24" ht="15" customHeight="1" x14ac:dyDescent="0.25">
      <c r="A5788" s="518" t="s">
        <v>12</v>
      </c>
      <c r="B5788" s="519"/>
      <c r="C5788" s="519"/>
      <c r="D5788" s="519"/>
      <c r="E5788" s="519"/>
      <c r="F5788" s="519"/>
      <c r="G5788" s="519"/>
      <c r="H5788" s="520"/>
      <c r="I5788" s="23"/>
      <c r="P5788"/>
      <c r="Q5788"/>
      <c r="R5788"/>
      <c r="S5788"/>
      <c r="T5788"/>
      <c r="U5788"/>
      <c r="V5788"/>
      <c r="W5788"/>
      <c r="X5788"/>
    </row>
    <row r="5789" spans="1:24" ht="40.5" x14ac:dyDescent="0.25">
      <c r="A5789" s="225">
        <v>4861</v>
      </c>
      <c r="B5789" s="225" t="s">
        <v>1340</v>
      </c>
      <c r="C5789" s="225" t="s">
        <v>501</v>
      </c>
      <c r="D5789" s="225" t="s">
        <v>387</v>
      </c>
      <c r="E5789" s="225" t="s">
        <v>14</v>
      </c>
      <c r="F5789" s="225">
        <v>23500000</v>
      </c>
      <c r="G5789" s="225">
        <v>23500000</v>
      </c>
      <c r="H5789" s="225">
        <v>1</v>
      </c>
      <c r="I5789" s="23"/>
      <c r="P5789"/>
      <c r="Q5789"/>
      <c r="R5789"/>
      <c r="S5789"/>
      <c r="T5789"/>
      <c r="U5789"/>
      <c r="V5789"/>
      <c r="W5789"/>
      <c r="X5789"/>
    </row>
    <row r="5790" spans="1:24" ht="27" x14ac:dyDescent="0.25">
      <c r="A5790" s="217">
        <v>4861</v>
      </c>
      <c r="B5790" s="225" t="s">
        <v>1221</v>
      </c>
      <c r="C5790" s="225" t="s">
        <v>460</v>
      </c>
      <c r="D5790" s="225" t="s">
        <v>1218</v>
      </c>
      <c r="E5790" s="225" t="s">
        <v>14</v>
      </c>
      <c r="F5790" s="225">
        <v>94000</v>
      </c>
      <c r="G5790" s="225">
        <v>94000</v>
      </c>
      <c r="H5790" s="225">
        <v>1</v>
      </c>
      <c r="I5790" s="23"/>
      <c r="P5790"/>
      <c r="Q5790"/>
      <c r="R5790"/>
      <c r="S5790"/>
      <c r="T5790"/>
      <c r="U5790"/>
      <c r="V5790"/>
      <c r="W5790"/>
      <c r="X5790"/>
    </row>
    <row r="5791" spans="1:24" ht="27" x14ac:dyDescent="0.25">
      <c r="A5791" s="217" t="s">
        <v>23</v>
      </c>
      <c r="B5791" s="217" t="s">
        <v>1152</v>
      </c>
      <c r="C5791" s="217" t="s">
        <v>1153</v>
      </c>
      <c r="D5791" s="217" t="s">
        <v>387</v>
      </c>
      <c r="E5791" s="217" t="s">
        <v>14</v>
      </c>
      <c r="F5791" s="217">
        <v>0</v>
      </c>
      <c r="G5791" s="217">
        <v>0</v>
      </c>
      <c r="H5791" s="217">
        <v>1</v>
      </c>
      <c r="I5791" s="23"/>
      <c r="P5791"/>
      <c r="Q5791"/>
      <c r="R5791"/>
      <c r="S5791"/>
      <c r="T5791"/>
      <c r="U5791"/>
      <c r="V5791"/>
      <c r="W5791"/>
      <c r="X5791"/>
    </row>
    <row r="5792" spans="1:24" s="442" customFormat="1" ht="27" x14ac:dyDescent="0.25">
      <c r="A5792" s="504">
        <v>4861</v>
      </c>
      <c r="B5792" s="504" t="s">
        <v>5541</v>
      </c>
      <c r="C5792" s="504" t="s">
        <v>460</v>
      </c>
      <c r="D5792" s="504" t="s">
        <v>1218</v>
      </c>
      <c r="E5792" s="504" t="s">
        <v>14</v>
      </c>
      <c r="F5792" s="504">
        <v>0</v>
      </c>
      <c r="G5792" s="504">
        <v>0</v>
      </c>
      <c r="H5792" s="504">
        <v>1</v>
      </c>
      <c r="I5792" s="445"/>
    </row>
    <row r="5793" spans="1:24" s="442" customFormat="1" ht="40.5" x14ac:dyDescent="0.25">
      <c r="A5793" s="504">
        <v>4861</v>
      </c>
      <c r="B5793" s="504" t="s">
        <v>5542</v>
      </c>
      <c r="C5793" s="504" t="s">
        <v>501</v>
      </c>
      <c r="D5793" s="504" t="s">
        <v>387</v>
      </c>
      <c r="E5793" s="504" t="s">
        <v>14</v>
      </c>
      <c r="F5793" s="504">
        <v>0</v>
      </c>
      <c r="G5793" s="504">
        <v>0</v>
      </c>
      <c r="H5793" s="504">
        <v>1</v>
      </c>
      <c r="I5793" s="445"/>
    </row>
    <row r="5794" spans="1:24" ht="15" customHeight="1" x14ac:dyDescent="0.25">
      <c r="A5794" s="518" t="s">
        <v>16</v>
      </c>
      <c r="B5794" s="519"/>
      <c r="C5794" s="519"/>
      <c r="D5794" s="519"/>
      <c r="E5794" s="519"/>
      <c r="F5794" s="519"/>
      <c r="G5794" s="519"/>
      <c r="H5794" s="520"/>
      <c r="I5794" s="23"/>
      <c r="P5794"/>
      <c r="Q5794"/>
      <c r="R5794"/>
      <c r="S5794"/>
      <c r="T5794"/>
      <c r="U5794"/>
      <c r="V5794"/>
      <c r="W5794"/>
      <c r="X5794"/>
    </row>
    <row r="5795" spans="1:24" ht="27" x14ac:dyDescent="0.25">
      <c r="A5795" s="211" t="s">
        <v>23</v>
      </c>
      <c r="B5795" s="211" t="s">
        <v>1154</v>
      </c>
      <c r="C5795" s="211" t="s">
        <v>20</v>
      </c>
      <c r="D5795" s="211" t="s">
        <v>387</v>
      </c>
      <c r="E5795" s="211" t="s">
        <v>14</v>
      </c>
      <c r="F5795" s="211">
        <v>14705000</v>
      </c>
      <c r="G5795" s="211">
        <v>14705000</v>
      </c>
      <c r="H5795" s="211">
        <v>1</v>
      </c>
      <c r="I5795" s="23"/>
      <c r="P5795"/>
      <c r="Q5795"/>
      <c r="R5795"/>
      <c r="S5795"/>
      <c r="T5795"/>
      <c r="U5795"/>
      <c r="V5795"/>
      <c r="W5795"/>
      <c r="X5795"/>
    </row>
    <row r="5796" spans="1:24" s="442" customFormat="1" ht="27" x14ac:dyDescent="0.25">
      <c r="A5796" s="211">
        <v>4861</v>
      </c>
      <c r="B5796" s="211" t="s">
        <v>5543</v>
      </c>
      <c r="C5796" s="211" t="s">
        <v>20</v>
      </c>
      <c r="D5796" s="211" t="s">
        <v>387</v>
      </c>
      <c r="E5796" s="211" t="s">
        <v>14</v>
      </c>
      <c r="F5796" s="211">
        <v>0</v>
      </c>
      <c r="G5796" s="211">
        <v>0</v>
      </c>
      <c r="H5796" s="211">
        <v>1</v>
      </c>
      <c r="I5796" s="445"/>
    </row>
    <row r="5797" spans="1:24" ht="15" customHeight="1" x14ac:dyDescent="0.25">
      <c r="A5797" s="521" t="s">
        <v>1290</v>
      </c>
      <c r="B5797" s="522"/>
      <c r="C5797" s="522"/>
      <c r="D5797" s="522"/>
      <c r="E5797" s="522"/>
      <c r="F5797" s="522"/>
      <c r="G5797" s="522"/>
      <c r="H5797" s="523"/>
      <c r="I5797" s="23"/>
      <c r="P5797"/>
      <c r="Q5797"/>
      <c r="R5797"/>
      <c r="S5797"/>
      <c r="T5797"/>
      <c r="U5797"/>
      <c r="V5797"/>
      <c r="W5797"/>
      <c r="X5797"/>
    </row>
    <row r="5798" spans="1:24" ht="15" customHeight="1" x14ac:dyDescent="0.25">
      <c r="A5798" s="518" t="s">
        <v>16</v>
      </c>
      <c r="B5798" s="519"/>
      <c r="C5798" s="519"/>
      <c r="D5798" s="519"/>
      <c r="E5798" s="519"/>
      <c r="F5798" s="519"/>
      <c r="G5798" s="519"/>
      <c r="H5798" s="520"/>
      <c r="I5798" s="23"/>
      <c r="P5798"/>
      <c r="Q5798"/>
      <c r="R5798"/>
      <c r="S5798"/>
      <c r="T5798"/>
      <c r="U5798"/>
      <c r="V5798"/>
      <c r="W5798"/>
      <c r="X5798"/>
    </row>
    <row r="5799" spans="1:24" ht="40.5" x14ac:dyDescent="0.25">
      <c r="A5799" s="211">
        <v>4213</v>
      </c>
      <c r="B5799" s="211" t="s">
        <v>1291</v>
      </c>
      <c r="C5799" s="211" t="s">
        <v>1292</v>
      </c>
      <c r="D5799" s="211" t="s">
        <v>387</v>
      </c>
      <c r="E5799" s="211" t="s">
        <v>14</v>
      </c>
      <c r="F5799" s="211">
        <v>2480000</v>
      </c>
      <c r="G5799" s="211">
        <v>2480000</v>
      </c>
      <c r="H5799" s="211">
        <v>1</v>
      </c>
      <c r="I5799" s="23"/>
      <c r="P5799"/>
      <c r="Q5799"/>
      <c r="R5799"/>
      <c r="S5799"/>
      <c r="T5799"/>
      <c r="U5799"/>
      <c r="V5799"/>
      <c r="W5799"/>
      <c r="X5799"/>
    </row>
    <row r="5800" spans="1:24" ht="40.5" x14ac:dyDescent="0.25">
      <c r="A5800" s="211">
        <v>4213</v>
      </c>
      <c r="B5800" s="211" t="s">
        <v>1293</v>
      </c>
      <c r="C5800" s="211" t="s">
        <v>1292</v>
      </c>
      <c r="D5800" s="211" t="s">
        <v>387</v>
      </c>
      <c r="E5800" s="211" t="s">
        <v>14</v>
      </c>
      <c r="F5800" s="211">
        <v>2480000</v>
      </c>
      <c r="G5800" s="211">
        <v>2480000</v>
      </c>
      <c r="H5800" s="211">
        <v>1</v>
      </c>
      <c r="I5800" s="23"/>
      <c r="P5800"/>
      <c r="Q5800"/>
      <c r="R5800"/>
      <c r="S5800"/>
      <c r="T5800"/>
      <c r="U5800"/>
      <c r="V5800"/>
      <c r="W5800"/>
      <c r="X5800"/>
    </row>
    <row r="5801" spans="1:24" ht="40.5" x14ac:dyDescent="0.25">
      <c r="A5801" s="211">
        <v>4213</v>
      </c>
      <c r="B5801" s="211" t="s">
        <v>1294</v>
      </c>
      <c r="C5801" s="211" t="s">
        <v>1292</v>
      </c>
      <c r="D5801" s="211" t="s">
        <v>387</v>
      </c>
      <c r="E5801" s="211" t="s">
        <v>14</v>
      </c>
      <c r="F5801" s="211">
        <v>2480000</v>
      </c>
      <c r="G5801" s="211">
        <v>2480000</v>
      </c>
      <c r="H5801" s="211">
        <v>1</v>
      </c>
      <c r="I5801" s="23"/>
      <c r="P5801"/>
      <c r="Q5801"/>
      <c r="R5801"/>
      <c r="S5801"/>
      <c r="T5801"/>
      <c r="U5801"/>
      <c r="V5801"/>
      <c r="W5801"/>
      <c r="X5801"/>
    </row>
    <row r="5802" spans="1:24" ht="32.25" customHeight="1" x14ac:dyDescent="0.25">
      <c r="A5802" s="521" t="s">
        <v>1306</v>
      </c>
      <c r="B5802" s="522"/>
      <c r="C5802" s="522"/>
      <c r="D5802" s="522"/>
      <c r="E5802" s="522"/>
      <c r="F5802" s="522"/>
      <c r="G5802" s="522"/>
      <c r="H5802" s="523"/>
      <c r="I5802" s="23"/>
      <c r="P5802"/>
      <c r="Q5802"/>
      <c r="R5802"/>
      <c r="S5802"/>
      <c r="T5802"/>
      <c r="U5802"/>
      <c r="V5802"/>
      <c r="W5802"/>
      <c r="X5802"/>
    </row>
    <row r="5803" spans="1:24" ht="15" customHeight="1" x14ac:dyDescent="0.25">
      <c r="A5803" s="518" t="s">
        <v>16</v>
      </c>
      <c r="B5803" s="519"/>
      <c r="C5803" s="519"/>
      <c r="D5803" s="519"/>
      <c r="E5803" s="519"/>
      <c r="F5803" s="519"/>
      <c r="G5803" s="519"/>
      <c r="H5803" s="520"/>
      <c r="I5803" s="23"/>
      <c r="P5803"/>
      <c r="Q5803"/>
      <c r="R5803"/>
      <c r="S5803"/>
      <c r="T5803"/>
      <c r="U5803"/>
      <c r="V5803"/>
      <c r="W5803"/>
      <c r="X5803"/>
    </row>
    <row r="5804" spans="1:24" x14ac:dyDescent="0.25">
      <c r="A5804" s="211">
        <v>4239</v>
      </c>
      <c r="B5804" s="211" t="s">
        <v>1295</v>
      </c>
      <c r="C5804" s="211" t="s">
        <v>27</v>
      </c>
      <c r="D5804" s="211" t="s">
        <v>13</v>
      </c>
      <c r="E5804" s="211" t="s">
        <v>14</v>
      </c>
      <c r="F5804" s="211">
        <v>0</v>
      </c>
      <c r="G5804" s="211">
        <v>0</v>
      </c>
      <c r="H5804" s="211">
        <v>1</v>
      </c>
      <c r="I5804" s="23"/>
      <c r="P5804"/>
      <c r="Q5804"/>
      <c r="R5804"/>
      <c r="S5804"/>
      <c r="T5804"/>
      <c r="U5804"/>
      <c r="V5804"/>
      <c r="W5804"/>
      <c r="X5804"/>
    </row>
    <row r="5805" spans="1:24" x14ac:dyDescent="0.25">
      <c r="A5805" s="211">
        <v>4239</v>
      </c>
      <c r="B5805" s="211" t="s">
        <v>1296</v>
      </c>
      <c r="C5805" s="211" t="s">
        <v>27</v>
      </c>
      <c r="D5805" s="211" t="s">
        <v>13</v>
      </c>
      <c r="E5805" s="211" t="s">
        <v>14</v>
      </c>
      <c r="F5805" s="211">
        <v>2150000</v>
      </c>
      <c r="G5805" s="211">
        <v>2150000</v>
      </c>
      <c r="H5805" s="211">
        <v>1</v>
      </c>
      <c r="I5805" s="23"/>
      <c r="P5805"/>
      <c r="Q5805"/>
      <c r="R5805"/>
      <c r="S5805"/>
      <c r="T5805"/>
      <c r="U5805"/>
      <c r="V5805"/>
      <c r="W5805"/>
      <c r="X5805"/>
    </row>
    <row r="5806" spans="1:24" ht="15" customHeight="1" x14ac:dyDescent="0.25">
      <c r="A5806" s="521" t="s">
        <v>4535</v>
      </c>
      <c r="B5806" s="522"/>
      <c r="C5806" s="522"/>
      <c r="D5806" s="522"/>
      <c r="E5806" s="522"/>
      <c r="F5806" s="522"/>
      <c r="G5806" s="522"/>
      <c r="H5806" s="523"/>
      <c r="I5806" s="23"/>
      <c r="P5806"/>
      <c r="Q5806"/>
      <c r="R5806"/>
      <c r="S5806"/>
      <c r="T5806"/>
      <c r="U5806"/>
      <c r="V5806"/>
      <c r="W5806"/>
      <c r="X5806"/>
    </row>
    <row r="5807" spans="1:24" ht="15" customHeight="1" x14ac:dyDescent="0.25">
      <c r="A5807" s="518" t="s">
        <v>16</v>
      </c>
      <c r="B5807" s="519"/>
      <c r="C5807" s="519"/>
      <c r="D5807" s="519"/>
      <c r="E5807" s="519"/>
      <c r="F5807" s="519"/>
      <c r="G5807" s="519"/>
      <c r="H5807" s="520"/>
      <c r="I5807" s="23"/>
      <c r="P5807"/>
      <c r="Q5807"/>
      <c r="R5807"/>
      <c r="S5807"/>
      <c r="T5807"/>
      <c r="U5807"/>
      <c r="V5807"/>
      <c r="W5807"/>
      <c r="X5807"/>
    </row>
    <row r="5808" spans="1:24" ht="40.5" x14ac:dyDescent="0.25">
      <c r="A5808" s="211">
        <v>4251</v>
      </c>
      <c r="B5808" s="211" t="s">
        <v>315</v>
      </c>
      <c r="C5808" s="211" t="s">
        <v>24</v>
      </c>
      <c r="D5808" s="211" t="s">
        <v>387</v>
      </c>
      <c r="E5808" s="211" t="s">
        <v>14</v>
      </c>
      <c r="F5808" s="211">
        <v>0</v>
      </c>
      <c r="G5808" s="211">
        <v>0</v>
      </c>
      <c r="H5808" s="211">
        <v>1</v>
      </c>
      <c r="I5808" s="23"/>
      <c r="P5808"/>
      <c r="Q5808"/>
      <c r="R5808"/>
      <c r="S5808"/>
      <c r="T5808"/>
      <c r="U5808"/>
      <c r="V5808"/>
      <c r="W5808"/>
      <c r="X5808"/>
    </row>
    <row r="5809" spans="1:24" ht="40.5" x14ac:dyDescent="0.25">
      <c r="A5809" s="211">
        <v>4251</v>
      </c>
      <c r="B5809" s="211" t="s">
        <v>315</v>
      </c>
      <c r="C5809" s="211" t="s">
        <v>24</v>
      </c>
      <c r="D5809" s="211" t="s">
        <v>387</v>
      </c>
      <c r="E5809" s="211" t="s">
        <v>14</v>
      </c>
      <c r="F5809" s="211">
        <v>0</v>
      </c>
      <c r="G5809" s="211">
        <v>0</v>
      </c>
      <c r="H5809" s="211">
        <v>1</v>
      </c>
      <c r="I5809" s="23"/>
      <c r="P5809"/>
      <c r="Q5809"/>
      <c r="R5809"/>
      <c r="S5809"/>
      <c r="T5809"/>
      <c r="U5809"/>
      <c r="V5809"/>
      <c r="W5809"/>
      <c r="X5809"/>
    </row>
    <row r="5810" spans="1:24" ht="37.5" customHeight="1" x14ac:dyDescent="0.25">
      <c r="A5810" s="211">
        <v>4251</v>
      </c>
      <c r="B5810" s="211" t="s">
        <v>2099</v>
      </c>
      <c r="C5810" s="211" t="s">
        <v>24</v>
      </c>
      <c r="D5810" s="211" t="s">
        <v>15</v>
      </c>
      <c r="E5810" s="211" t="s">
        <v>14</v>
      </c>
      <c r="F5810" s="211">
        <v>107839537</v>
      </c>
      <c r="G5810" s="211">
        <v>107839537</v>
      </c>
      <c r="H5810" s="211">
        <v>1</v>
      </c>
      <c r="I5810" s="23"/>
      <c r="P5810"/>
      <c r="Q5810"/>
      <c r="R5810"/>
      <c r="S5810"/>
      <c r="T5810"/>
      <c r="U5810"/>
      <c r="V5810"/>
      <c r="W5810"/>
      <c r="X5810"/>
    </row>
    <row r="5811" spans="1:24" s="442" customFormat="1" ht="37.5" customHeight="1" x14ac:dyDescent="0.25">
      <c r="A5811" s="211">
        <v>4251</v>
      </c>
      <c r="B5811" s="211" t="s">
        <v>312</v>
      </c>
      <c r="C5811" s="211" t="s">
        <v>24</v>
      </c>
      <c r="D5811" s="211" t="s">
        <v>387</v>
      </c>
      <c r="E5811" s="211" t="s">
        <v>14</v>
      </c>
      <c r="F5811" s="211">
        <v>0</v>
      </c>
      <c r="G5811" s="211">
        <v>0</v>
      </c>
      <c r="H5811" s="211">
        <v>1</v>
      </c>
      <c r="I5811" s="445"/>
    </row>
    <row r="5812" spans="1:24" s="442" customFormat="1" ht="37.5" customHeight="1" x14ac:dyDescent="0.25">
      <c r="A5812" s="211">
        <v>4251</v>
      </c>
      <c r="B5812" s="211" t="s">
        <v>311</v>
      </c>
      <c r="C5812" s="211" t="s">
        <v>24</v>
      </c>
      <c r="D5812" s="211" t="s">
        <v>15</v>
      </c>
      <c r="E5812" s="211" t="s">
        <v>14</v>
      </c>
      <c r="F5812" s="211">
        <v>0</v>
      </c>
      <c r="G5812" s="211">
        <v>0</v>
      </c>
      <c r="H5812" s="211">
        <v>1</v>
      </c>
      <c r="I5812" s="445"/>
    </row>
    <row r="5813" spans="1:24" ht="15" customHeight="1" x14ac:dyDescent="0.25">
      <c r="A5813" s="518" t="s">
        <v>12</v>
      </c>
      <c r="B5813" s="519"/>
      <c r="C5813" s="519"/>
      <c r="D5813" s="519"/>
      <c r="E5813" s="519"/>
      <c r="F5813" s="519"/>
      <c r="G5813" s="519"/>
      <c r="H5813" s="520"/>
      <c r="I5813" s="23"/>
      <c r="P5813"/>
      <c r="Q5813"/>
      <c r="R5813"/>
      <c r="S5813"/>
      <c r="T5813"/>
      <c r="U5813"/>
      <c r="V5813"/>
      <c r="W5813"/>
      <c r="X5813"/>
    </row>
    <row r="5814" spans="1:24" ht="27" x14ac:dyDescent="0.25">
      <c r="A5814" s="211">
        <v>4251</v>
      </c>
      <c r="B5814" s="211" t="s">
        <v>4511</v>
      </c>
      <c r="C5814" s="211" t="s">
        <v>460</v>
      </c>
      <c r="D5814" s="211" t="s">
        <v>1218</v>
      </c>
      <c r="E5814" s="211" t="s">
        <v>14</v>
      </c>
      <c r="F5814" s="211">
        <v>0</v>
      </c>
      <c r="G5814" s="211">
        <v>0</v>
      </c>
      <c r="H5814" s="211">
        <v>1</v>
      </c>
      <c r="I5814" s="23"/>
      <c r="P5814"/>
      <c r="Q5814"/>
      <c r="R5814"/>
      <c r="S5814"/>
      <c r="T5814"/>
      <c r="U5814"/>
      <c r="V5814"/>
      <c r="W5814"/>
      <c r="X5814"/>
    </row>
    <row r="5815" spans="1:24" ht="27" x14ac:dyDescent="0.25">
      <c r="A5815" s="211">
        <v>4251</v>
      </c>
      <c r="B5815" s="211" t="s">
        <v>4511</v>
      </c>
      <c r="C5815" s="211" t="s">
        <v>460</v>
      </c>
      <c r="D5815" s="211" t="s">
        <v>1218</v>
      </c>
      <c r="E5815" s="211" t="s">
        <v>14</v>
      </c>
      <c r="F5815" s="211">
        <v>0</v>
      </c>
      <c r="G5815" s="211">
        <v>0</v>
      </c>
      <c r="H5815" s="211">
        <v>1</v>
      </c>
      <c r="I5815" s="23"/>
      <c r="P5815"/>
      <c r="Q5815"/>
      <c r="R5815"/>
      <c r="S5815"/>
      <c r="T5815"/>
      <c r="U5815"/>
      <c r="V5815"/>
      <c r="W5815"/>
      <c r="X5815"/>
    </row>
    <row r="5816" spans="1:24" ht="36.75" customHeight="1" x14ac:dyDescent="0.25">
      <c r="A5816" s="211">
        <v>4251</v>
      </c>
      <c r="B5816" s="211" t="s">
        <v>2100</v>
      </c>
      <c r="C5816" s="211" t="s">
        <v>460</v>
      </c>
      <c r="D5816" s="211" t="s">
        <v>15</v>
      </c>
      <c r="E5816" s="211" t="s">
        <v>14</v>
      </c>
      <c r="F5816" s="211">
        <v>2156800</v>
      </c>
      <c r="G5816" s="211">
        <v>2156800</v>
      </c>
      <c r="H5816" s="211">
        <v>1</v>
      </c>
      <c r="I5816" s="23"/>
      <c r="P5816"/>
      <c r="Q5816"/>
      <c r="R5816"/>
      <c r="S5816"/>
      <c r="T5816"/>
      <c r="U5816"/>
      <c r="V5816"/>
      <c r="W5816"/>
      <c r="X5816"/>
    </row>
    <row r="5817" spans="1:24" s="442" customFormat="1" ht="36.75" customHeight="1" x14ac:dyDescent="0.25">
      <c r="A5817" s="211">
        <v>4251</v>
      </c>
      <c r="B5817" s="211" t="s">
        <v>5414</v>
      </c>
      <c r="C5817" s="211" t="s">
        <v>460</v>
      </c>
      <c r="D5817" s="211" t="s">
        <v>1218</v>
      </c>
      <c r="E5817" s="211" t="s">
        <v>14</v>
      </c>
      <c r="F5817" s="211">
        <v>0</v>
      </c>
      <c r="G5817" s="211">
        <v>0</v>
      </c>
      <c r="H5817" s="211">
        <v>1</v>
      </c>
      <c r="I5817" s="445"/>
    </row>
    <row r="5818" spans="1:24" s="442" customFormat="1" ht="36.75" customHeight="1" x14ac:dyDescent="0.25">
      <c r="A5818" s="211">
        <v>4251</v>
      </c>
      <c r="B5818" s="211" t="s">
        <v>5436</v>
      </c>
      <c r="C5818" s="211" t="s">
        <v>460</v>
      </c>
      <c r="D5818" s="211" t="s">
        <v>15</v>
      </c>
      <c r="E5818" s="211" t="s">
        <v>14</v>
      </c>
      <c r="F5818" s="211">
        <v>0</v>
      </c>
      <c r="G5818" s="211">
        <v>0</v>
      </c>
      <c r="H5818" s="211">
        <v>1</v>
      </c>
      <c r="I5818" s="445"/>
    </row>
    <row r="5819" spans="1:24" ht="15" customHeight="1" x14ac:dyDescent="0.25">
      <c r="A5819" s="521" t="s">
        <v>2104</v>
      </c>
      <c r="B5819" s="522"/>
      <c r="C5819" s="522"/>
      <c r="D5819" s="522"/>
      <c r="E5819" s="522"/>
      <c r="F5819" s="522"/>
      <c r="G5819" s="522"/>
      <c r="H5819" s="523"/>
      <c r="I5819" s="23"/>
      <c r="P5819"/>
      <c r="Q5819"/>
      <c r="R5819"/>
      <c r="S5819"/>
      <c r="T5819"/>
      <c r="U5819"/>
      <c r="V5819"/>
      <c r="W5819"/>
      <c r="X5819"/>
    </row>
    <row r="5820" spans="1:24" ht="15" customHeight="1" x14ac:dyDescent="0.25">
      <c r="A5820" s="518" t="s">
        <v>16</v>
      </c>
      <c r="B5820" s="519"/>
      <c r="C5820" s="519"/>
      <c r="D5820" s="519"/>
      <c r="E5820" s="519"/>
      <c r="F5820" s="519"/>
      <c r="G5820" s="519"/>
      <c r="H5820" s="520"/>
      <c r="I5820" s="23"/>
      <c r="P5820"/>
      <c r="Q5820"/>
      <c r="R5820"/>
      <c r="S5820"/>
      <c r="T5820"/>
      <c r="U5820"/>
      <c r="V5820"/>
      <c r="W5820"/>
      <c r="X5820"/>
    </row>
    <row r="5821" spans="1:24" ht="37.5" customHeight="1" x14ac:dyDescent="0.25">
      <c r="A5821" s="211">
        <v>4251</v>
      </c>
      <c r="B5821" s="211" t="s">
        <v>2105</v>
      </c>
      <c r="C5821" s="211" t="s">
        <v>474</v>
      </c>
      <c r="D5821" s="211" t="s">
        <v>2098</v>
      </c>
      <c r="E5821" s="211" t="s">
        <v>14</v>
      </c>
      <c r="F5821" s="211">
        <v>4999800</v>
      </c>
      <c r="G5821" s="211">
        <v>4999800</v>
      </c>
      <c r="H5821" s="211">
        <v>1</v>
      </c>
      <c r="I5821" s="23"/>
      <c r="P5821"/>
      <c r="Q5821"/>
      <c r="R5821"/>
      <c r="S5821"/>
      <c r="T5821"/>
      <c r="U5821"/>
      <c r="V5821"/>
      <c r="W5821"/>
      <c r="X5821"/>
    </row>
    <row r="5822" spans="1:24" ht="15" customHeight="1" x14ac:dyDescent="0.25">
      <c r="A5822" s="518" t="s">
        <v>12</v>
      </c>
      <c r="B5822" s="519"/>
      <c r="C5822" s="519"/>
      <c r="D5822" s="519"/>
      <c r="E5822" s="519"/>
      <c r="F5822" s="519"/>
      <c r="G5822" s="519"/>
      <c r="H5822" s="520"/>
      <c r="I5822" s="23"/>
      <c r="P5822"/>
      <c r="Q5822"/>
      <c r="R5822"/>
      <c r="S5822"/>
      <c r="T5822"/>
      <c r="U5822"/>
      <c r="V5822"/>
      <c r="W5822"/>
      <c r="X5822"/>
    </row>
    <row r="5823" spans="1:24" ht="36.75" customHeight="1" x14ac:dyDescent="0.25">
      <c r="A5823" s="211">
        <v>4251</v>
      </c>
      <c r="B5823" s="211" t="s">
        <v>2106</v>
      </c>
      <c r="C5823" s="211" t="s">
        <v>460</v>
      </c>
      <c r="D5823" s="211" t="s">
        <v>2107</v>
      </c>
      <c r="E5823" s="211" t="s">
        <v>14</v>
      </c>
      <c r="F5823" s="211">
        <v>100000</v>
      </c>
      <c r="G5823" s="211">
        <v>100000</v>
      </c>
      <c r="H5823" s="211">
        <v>1</v>
      </c>
      <c r="I5823" s="23"/>
      <c r="P5823"/>
      <c r="Q5823"/>
      <c r="R5823"/>
      <c r="S5823"/>
      <c r="T5823"/>
      <c r="U5823"/>
      <c r="V5823"/>
      <c r="W5823"/>
      <c r="X5823"/>
    </row>
    <row r="5824" spans="1:24" ht="15" customHeight="1" x14ac:dyDescent="0.25">
      <c r="A5824" s="521" t="s">
        <v>2108</v>
      </c>
      <c r="B5824" s="522"/>
      <c r="C5824" s="522"/>
      <c r="D5824" s="522"/>
      <c r="E5824" s="522"/>
      <c r="F5824" s="522"/>
      <c r="G5824" s="522"/>
      <c r="H5824" s="523"/>
      <c r="I5824" s="23"/>
      <c r="P5824"/>
      <c r="Q5824"/>
      <c r="R5824"/>
      <c r="S5824"/>
      <c r="T5824"/>
      <c r="U5824"/>
      <c r="V5824"/>
      <c r="W5824"/>
      <c r="X5824"/>
    </row>
    <row r="5825" spans="1:24" ht="15" customHeight="1" x14ac:dyDescent="0.25">
      <c r="A5825" s="518" t="s">
        <v>16</v>
      </c>
      <c r="B5825" s="519"/>
      <c r="C5825" s="519"/>
      <c r="D5825" s="519"/>
      <c r="E5825" s="519"/>
      <c r="F5825" s="519"/>
      <c r="G5825" s="519"/>
      <c r="H5825" s="520"/>
      <c r="I5825" s="23"/>
      <c r="P5825"/>
      <c r="Q5825"/>
      <c r="R5825"/>
      <c r="S5825"/>
      <c r="T5825"/>
      <c r="U5825"/>
      <c r="V5825"/>
      <c r="W5825"/>
      <c r="X5825"/>
    </row>
    <row r="5826" spans="1:24" ht="27" x14ac:dyDescent="0.25">
      <c r="A5826" s="248">
        <v>4251</v>
      </c>
      <c r="B5826" s="248" t="s">
        <v>2650</v>
      </c>
      <c r="C5826" s="248" t="s">
        <v>476</v>
      </c>
      <c r="D5826" s="248" t="s">
        <v>387</v>
      </c>
      <c r="E5826" s="248" t="s">
        <v>14</v>
      </c>
      <c r="F5826" s="248">
        <v>10293240</v>
      </c>
      <c r="G5826" s="248">
        <v>10293240</v>
      </c>
      <c r="H5826" s="248">
        <v>1</v>
      </c>
      <c r="I5826" s="23"/>
      <c r="P5826"/>
      <c r="Q5826"/>
      <c r="R5826"/>
      <c r="S5826"/>
      <c r="T5826"/>
      <c r="U5826"/>
      <c r="V5826"/>
      <c r="W5826"/>
      <c r="X5826"/>
    </row>
    <row r="5827" spans="1:24" x14ac:dyDescent="0.25">
      <c r="A5827" s="248">
        <v>4251</v>
      </c>
      <c r="B5827" s="248" t="s">
        <v>2109</v>
      </c>
      <c r="C5827" s="248" t="s">
        <v>2111</v>
      </c>
      <c r="D5827" s="248" t="s">
        <v>387</v>
      </c>
      <c r="E5827" s="248" t="s">
        <v>14</v>
      </c>
      <c r="F5827" s="248">
        <v>5293863</v>
      </c>
      <c r="G5827" s="248">
        <v>5293863</v>
      </c>
      <c r="H5827" s="248">
        <v>1</v>
      </c>
      <c r="I5827" s="23"/>
      <c r="P5827"/>
      <c r="Q5827"/>
      <c r="R5827"/>
      <c r="S5827"/>
      <c r="T5827"/>
      <c r="U5827"/>
      <c r="V5827"/>
      <c r="W5827"/>
      <c r="X5827"/>
    </row>
    <row r="5828" spans="1:24" x14ac:dyDescent="0.25">
      <c r="A5828" s="325">
        <v>4251</v>
      </c>
      <c r="B5828" s="325" t="s">
        <v>2110</v>
      </c>
      <c r="C5828" s="325" t="s">
        <v>2112</v>
      </c>
      <c r="D5828" s="325" t="s">
        <v>387</v>
      </c>
      <c r="E5828" s="325" t="s">
        <v>14</v>
      </c>
      <c r="F5828" s="325">
        <v>15784149</v>
      </c>
      <c r="G5828" s="325">
        <v>15784149</v>
      </c>
      <c r="H5828" s="12">
        <v>1</v>
      </c>
      <c r="I5828" s="23"/>
      <c r="P5828"/>
      <c r="Q5828"/>
      <c r="R5828"/>
      <c r="S5828"/>
      <c r="T5828"/>
      <c r="U5828"/>
      <c r="V5828"/>
      <c r="W5828"/>
      <c r="X5828"/>
    </row>
    <row r="5829" spans="1:24" ht="15" customHeight="1" x14ac:dyDescent="0.25">
      <c r="A5829" s="551" t="s">
        <v>12</v>
      </c>
      <c r="B5829" s="552"/>
      <c r="C5829" s="552"/>
      <c r="D5829" s="552"/>
      <c r="E5829" s="552"/>
      <c r="F5829" s="552"/>
      <c r="G5829" s="552"/>
      <c r="H5829" s="553"/>
      <c r="I5829" s="23"/>
      <c r="P5829"/>
      <c r="Q5829"/>
      <c r="R5829"/>
      <c r="S5829"/>
      <c r="T5829"/>
      <c r="U5829"/>
      <c r="V5829"/>
      <c r="W5829"/>
      <c r="X5829"/>
    </row>
    <row r="5830" spans="1:24" ht="27" x14ac:dyDescent="0.25">
      <c r="A5830" s="211">
        <v>4251</v>
      </c>
      <c r="B5830" s="211" t="s">
        <v>2113</v>
      </c>
      <c r="C5830" s="211" t="s">
        <v>460</v>
      </c>
      <c r="D5830" s="211" t="s">
        <v>1218</v>
      </c>
      <c r="E5830" s="211" t="s">
        <v>14</v>
      </c>
      <c r="F5830" s="211">
        <v>315680</v>
      </c>
      <c r="G5830" s="211">
        <v>315680</v>
      </c>
      <c r="H5830" s="211">
        <v>1</v>
      </c>
      <c r="I5830" s="23"/>
      <c r="P5830"/>
      <c r="Q5830"/>
      <c r="R5830"/>
      <c r="S5830"/>
      <c r="T5830"/>
      <c r="U5830"/>
      <c r="V5830"/>
      <c r="W5830"/>
      <c r="X5830"/>
    </row>
    <row r="5831" spans="1:24" ht="27" x14ac:dyDescent="0.25">
      <c r="A5831" s="211">
        <v>4251</v>
      </c>
      <c r="B5831" s="211" t="s">
        <v>2114</v>
      </c>
      <c r="C5831" s="211" t="s">
        <v>460</v>
      </c>
      <c r="D5831" s="211" t="s">
        <v>2115</v>
      </c>
      <c r="E5831" s="211" t="s">
        <v>14</v>
      </c>
      <c r="F5831" s="211">
        <v>105870</v>
      </c>
      <c r="G5831" s="211">
        <v>105870</v>
      </c>
      <c r="H5831" s="211">
        <v>1</v>
      </c>
      <c r="I5831" s="23"/>
      <c r="P5831"/>
      <c r="Q5831"/>
      <c r="R5831"/>
      <c r="S5831"/>
      <c r="T5831"/>
      <c r="U5831"/>
      <c r="V5831"/>
      <c r="W5831"/>
      <c r="X5831"/>
    </row>
    <row r="5832" spans="1:24" ht="27" x14ac:dyDescent="0.25">
      <c r="A5832" s="211">
        <v>4251</v>
      </c>
      <c r="B5832" s="211" t="s">
        <v>2649</v>
      </c>
      <c r="C5832" s="211" t="s">
        <v>460</v>
      </c>
      <c r="D5832" s="211" t="s">
        <v>1218</v>
      </c>
      <c r="E5832" s="211" t="s">
        <v>14</v>
      </c>
      <c r="F5832" s="211">
        <v>205860</v>
      </c>
      <c r="G5832" s="211">
        <v>205860</v>
      </c>
      <c r="H5832" s="211">
        <v>1</v>
      </c>
      <c r="I5832" s="23"/>
      <c r="P5832"/>
      <c r="Q5832"/>
      <c r="R5832"/>
      <c r="S5832"/>
      <c r="T5832"/>
      <c r="U5832"/>
      <c r="V5832"/>
      <c r="W5832"/>
      <c r="X5832"/>
    </row>
    <row r="5833" spans="1:24" s="442" customFormat="1" ht="15" customHeight="1" x14ac:dyDescent="0.25">
      <c r="A5833" s="521" t="s">
        <v>5356</v>
      </c>
      <c r="B5833" s="522"/>
      <c r="C5833" s="522"/>
      <c r="D5833" s="522"/>
      <c r="E5833" s="522"/>
      <c r="F5833" s="522"/>
      <c r="G5833" s="522"/>
      <c r="H5833" s="523"/>
      <c r="I5833" s="445"/>
    </row>
    <row r="5834" spans="1:24" s="442" customFormat="1" ht="15" customHeight="1" x14ac:dyDescent="0.25">
      <c r="A5834" s="518" t="s">
        <v>8</v>
      </c>
      <c r="B5834" s="519"/>
      <c r="C5834" s="519"/>
      <c r="D5834" s="519"/>
      <c r="E5834" s="519"/>
      <c r="F5834" s="519"/>
      <c r="G5834" s="519"/>
      <c r="H5834" s="520"/>
      <c r="I5834" s="445"/>
    </row>
    <row r="5835" spans="1:24" s="442" customFormat="1" x14ac:dyDescent="0.25">
      <c r="A5835" s="211">
        <v>4261</v>
      </c>
      <c r="B5835" s="211" t="s">
        <v>5357</v>
      </c>
      <c r="C5835" s="211" t="s">
        <v>5358</v>
      </c>
      <c r="D5835" s="211" t="s">
        <v>9</v>
      </c>
      <c r="E5835" s="211" t="s">
        <v>10</v>
      </c>
      <c r="F5835" s="211">
        <v>4000</v>
      </c>
      <c r="G5835" s="211">
        <f>H5835*F5835</f>
        <v>240000</v>
      </c>
      <c r="H5835" s="211">
        <v>60</v>
      </c>
      <c r="I5835" s="445"/>
    </row>
    <row r="5836" spans="1:24" s="442" customFormat="1" ht="27" x14ac:dyDescent="0.25">
      <c r="A5836" s="211">
        <v>4261</v>
      </c>
      <c r="B5836" s="211" t="s">
        <v>5359</v>
      </c>
      <c r="C5836" s="211" t="s">
        <v>5360</v>
      </c>
      <c r="D5836" s="211" t="s">
        <v>9</v>
      </c>
      <c r="E5836" s="211" t="s">
        <v>10</v>
      </c>
      <c r="F5836" s="211">
        <v>6825</v>
      </c>
      <c r="G5836" s="211">
        <f>H5836*F5836</f>
        <v>409500</v>
      </c>
      <c r="H5836" s="211">
        <v>60</v>
      </c>
      <c r="I5836" s="445"/>
    </row>
    <row r="5837" spans="1:24" s="442" customFormat="1" ht="15" customHeight="1" x14ac:dyDescent="0.25">
      <c r="A5837" s="518" t="s">
        <v>12</v>
      </c>
      <c r="B5837" s="519"/>
      <c r="C5837" s="519"/>
      <c r="D5837" s="519"/>
      <c r="E5837" s="519"/>
      <c r="F5837" s="519"/>
      <c r="G5837" s="519"/>
      <c r="H5837" s="520"/>
      <c r="I5837" s="445"/>
    </row>
    <row r="5838" spans="1:24" s="442" customFormat="1" ht="27" x14ac:dyDescent="0.25">
      <c r="A5838" s="211">
        <v>4239</v>
      </c>
      <c r="B5838" s="211" t="s">
        <v>5361</v>
      </c>
      <c r="C5838" s="211" t="s">
        <v>863</v>
      </c>
      <c r="D5838" s="211" t="s">
        <v>9</v>
      </c>
      <c r="E5838" s="211" t="s">
        <v>14</v>
      </c>
      <c r="F5838" s="211">
        <v>0</v>
      </c>
      <c r="G5838" s="211">
        <v>0</v>
      </c>
      <c r="H5838" s="211">
        <v>1</v>
      </c>
      <c r="I5838" s="445"/>
    </row>
    <row r="5839" spans="1:24" s="442" customFormat="1" ht="27" x14ac:dyDescent="0.25">
      <c r="A5839" s="211">
        <v>4239</v>
      </c>
      <c r="B5839" s="211" t="s">
        <v>5362</v>
      </c>
      <c r="C5839" s="211" t="s">
        <v>863</v>
      </c>
      <c r="D5839" s="211" t="s">
        <v>9</v>
      </c>
      <c r="E5839" s="211" t="s">
        <v>14</v>
      </c>
      <c r="F5839" s="211">
        <v>0</v>
      </c>
      <c r="G5839" s="211">
        <v>0</v>
      </c>
      <c r="H5839" s="211">
        <v>1</v>
      </c>
      <c r="I5839" s="445"/>
    </row>
    <row r="5840" spans="1:24" s="442" customFormat="1" ht="15" customHeight="1" x14ac:dyDescent="0.25">
      <c r="A5840" s="521" t="s">
        <v>5412</v>
      </c>
      <c r="B5840" s="522"/>
      <c r="C5840" s="522"/>
      <c r="D5840" s="522"/>
      <c r="E5840" s="522"/>
      <c r="F5840" s="522"/>
      <c r="G5840" s="522"/>
      <c r="H5840" s="523"/>
      <c r="I5840" s="445"/>
    </row>
    <row r="5841" spans="1:16384" s="442" customFormat="1" x14ac:dyDescent="0.25">
      <c r="A5841" s="518" t="s">
        <v>12</v>
      </c>
      <c r="B5841" s="519"/>
      <c r="C5841" s="519"/>
      <c r="D5841" s="519"/>
      <c r="E5841" s="519"/>
      <c r="F5841" s="519"/>
      <c r="G5841" s="519"/>
      <c r="H5841" s="520"/>
      <c r="I5841" s="518"/>
      <c r="J5841" s="519"/>
      <c r="K5841" s="519"/>
      <c r="L5841" s="519"/>
      <c r="M5841" s="519"/>
      <c r="N5841" s="519"/>
      <c r="O5841" s="519"/>
      <c r="P5841" s="520"/>
      <c r="Q5841" s="518"/>
      <c r="R5841" s="519"/>
      <c r="S5841" s="519"/>
      <c r="T5841" s="519"/>
      <c r="U5841" s="519"/>
      <c r="V5841" s="519"/>
      <c r="W5841" s="519"/>
      <c r="X5841" s="520"/>
      <c r="Y5841" s="518"/>
      <c r="Z5841" s="519"/>
      <c r="AA5841" s="519"/>
      <c r="AB5841" s="519"/>
      <c r="AC5841" s="519"/>
      <c r="AD5841" s="519"/>
      <c r="AE5841" s="519"/>
      <c r="AF5841" s="520"/>
      <c r="AG5841" s="518"/>
      <c r="AH5841" s="519"/>
      <c r="AI5841" s="519"/>
      <c r="AJ5841" s="519"/>
      <c r="AK5841" s="519"/>
      <c r="AL5841" s="519"/>
      <c r="AM5841" s="519"/>
      <c r="AN5841" s="520"/>
      <c r="AO5841" s="518"/>
      <c r="AP5841" s="519"/>
      <c r="AQ5841" s="519"/>
      <c r="AR5841" s="519"/>
      <c r="AS5841" s="519"/>
      <c r="AT5841" s="519"/>
      <c r="AU5841" s="519"/>
      <c r="AV5841" s="520"/>
      <c r="AW5841" s="518"/>
      <c r="AX5841" s="519"/>
      <c r="AY5841" s="519"/>
      <c r="AZ5841" s="519"/>
      <c r="BA5841" s="519"/>
      <c r="BB5841" s="519"/>
      <c r="BC5841" s="519"/>
      <c r="BD5841" s="520"/>
      <c r="BE5841" s="518"/>
      <c r="BF5841" s="519"/>
      <c r="BG5841" s="519"/>
      <c r="BH5841" s="519"/>
      <c r="BI5841" s="519"/>
      <c r="BJ5841" s="519"/>
      <c r="BK5841" s="519"/>
      <c r="BL5841" s="520"/>
      <c r="BM5841" s="518"/>
      <c r="BN5841" s="519"/>
      <c r="BO5841" s="519"/>
      <c r="BP5841" s="519"/>
      <c r="BQ5841" s="519"/>
      <c r="BR5841" s="519"/>
      <c r="BS5841" s="519"/>
      <c r="BT5841" s="520"/>
      <c r="BU5841" s="518"/>
      <c r="BV5841" s="519"/>
      <c r="BW5841" s="519"/>
      <c r="BX5841" s="519"/>
      <c r="BY5841" s="519"/>
      <c r="BZ5841" s="519"/>
      <c r="CA5841" s="519"/>
      <c r="CB5841" s="520"/>
      <c r="CC5841" s="518"/>
      <c r="CD5841" s="519"/>
      <c r="CE5841" s="519"/>
      <c r="CF5841" s="519"/>
      <c r="CG5841" s="519"/>
      <c r="CH5841" s="519"/>
      <c r="CI5841" s="519"/>
      <c r="CJ5841" s="520"/>
      <c r="CK5841" s="518"/>
      <c r="CL5841" s="519"/>
      <c r="CM5841" s="519"/>
      <c r="CN5841" s="519"/>
      <c r="CO5841" s="519"/>
      <c r="CP5841" s="519"/>
      <c r="CQ5841" s="519"/>
      <c r="CR5841" s="520"/>
      <c r="CS5841" s="518"/>
      <c r="CT5841" s="519"/>
      <c r="CU5841" s="519"/>
      <c r="CV5841" s="519"/>
      <c r="CW5841" s="519"/>
      <c r="CX5841" s="519"/>
      <c r="CY5841" s="519"/>
      <c r="CZ5841" s="520"/>
      <c r="DA5841" s="518"/>
      <c r="DB5841" s="519"/>
      <c r="DC5841" s="519"/>
      <c r="DD5841" s="519"/>
      <c r="DE5841" s="519"/>
      <c r="DF5841" s="519"/>
      <c r="DG5841" s="519"/>
      <c r="DH5841" s="520"/>
      <c r="DI5841" s="518"/>
      <c r="DJ5841" s="519"/>
      <c r="DK5841" s="519"/>
      <c r="DL5841" s="519"/>
      <c r="DM5841" s="519"/>
      <c r="DN5841" s="519"/>
      <c r="DO5841" s="519"/>
      <c r="DP5841" s="520"/>
      <c r="DQ5841" s="518"/>
      <c r="DR5841" s="519"/>
      <c r="DS5841" s="519"/>
      <c r="DT5841" s="519"/>
      <c r="DU5841" s="519"/>
      <c r="DV5841" s="519"/>
      <c r="DW5841" s="519"/>
      <c r="DX5841" s="520"/>
      <c r="DY5841" s="518"/>
      <c r="DZ5841" s="519"/>
      <c r="EA5841" s="519"/>
      <c r="EB5841" s="519"/>
      <c r="EC5841" s="519"/>
      <c r="ED5841" s="519"/>
      <c r="EE5841" s="519"/>
      <c r="EF5841" s="520"/>
      <c r="EG5841" s="518"/>
      <c r="EH5841" s="519"/>
      <c r="EI5841" s="519"/>
      <c r="EJ5841" s="519"/>
      <c r="EK5841" s="519"/>
      <c r="EL5841" s="519"/>
      <c r="EM5841" s="519"/>
      <c r="EN5841" s="520"/>
      <c r="EO5841" s="518"/>
      <c r="EP5841" s="519"/>
      <c r="EQ5841" s="519"/>
      <c r="ER5841" s="519"/>
      <c r="ES5841" s="519"/>
      <c r="ET5841" s="519"/>
      <c r="EU5841" s="519"/>
      <c r="EV5841" s="520"/>
      <c r="EW5841" s="518"/>
      <c r="EX5841" s="519"/>
      <c r="EY5841" s="519"/>
      <c r="EZ5841" s="519"/>
      <c r="FA5841" s="519"/>
      <c r="FB5841" s="519"/>
      <c r="FC5841" s="519"/>
      <c r="FD5841" s="520"/>
      <c r="FE5841" s="518"/>
      <c r="FF5841" s="519"/>
      <c r="FG5841" s="519"/>
      <c r="FH5841" s="519"/>
      <c r="FI5841" s="519"/>
      <c r="FJ5841" s="519"/>
      <c r="FK5841" s="519"/>
      <c r="FL5841" s="520"/>
      <c r="FM5841" s="518"/>
      <c r="FN5841" s="519"/>
      <c r="FO5841" s="519"/>
      <c r="FP5841" s="519"/>
      <c r="FQ5841" s="519"/>
      <c r="FR5841" s="519"/>
      <c r="FS5841" s="519"/>
      <c r="FT5841" s="520"/>
      <c r="FU5841" s="518"/>
      <c r="FV5841" s="519"/>
      <c r="FW5841" s="519"/>
      <c r="FX5841" s="519"/>
      <c r="FY5841" s="519"/>
      <c r="FZ5841" s="519"/>
      <c r="GA5841" s="519"/>
      <c r="GB5841" s="520"/>
      <c r="GC5841" s="518"/>
      <c r="GD5841" s="519"/>
      <c r="GE5841" s="519"/>
      <c r="GF5841" s="519"/>
      <c r="GG5841" s="519"/>
      <c r="GH5841" s="519"/>
      <c r="GI5841" s="519"/>
      <c r="GJ5841" s="520"/>
      <c r="GK5841" s="518"/>
      <c r="GL5841" s="519"/>
      <c r="GM5841" s="519"/>
      <c r="GN5841" s="519"/>
      <c r="GO5841" s="519"/>
      <c r="GP5841" s="519"/>
      <c r="GQ5841" s="519"/>
      <c r="GR5841" s="520"/>
      <c r="GS5841" s="518"/>
      <c r="GT5841" s="519"/>
      <c r="GU5841" s="519"/>
      <c r="GV5841" s="519"/>
      <c r="GW5841" s="519"/>
      <c r="GX5841" s="519"/>
      <c r="GY5841" s="519"/>
      <c r="GZ5841" s="520"/>
      <c r="HA5841" s="518"/>
      <c r="HB5841" s="519"/>
      <c r="HC5841" s="519"/>
      <c r="HD5841" s="519"/>
      <c r="HE5841" s="519"/>
      <c r="HF5841" s="519"/>
      <c r="HG5841" s="519"/>
      <c r="HH5841" s="520"/>
      <c r="HI5841" s="518"/>
      <c r="HJ5841" s="519"/>
      <c r="HK5841" s="519"/>
      <c r="HL5841" s="519"/>
      <c r="HM5841" s="519"/>
      <c r="HN5841" s="519"/>
      <c r="HO5841" s="519"/>
      <c r="HP5841" s="520"/>
      <c r="HQ5841" s="518"/>
      <c r="HR5841" s="519"/>
      <c r="HS5841" s="519"/>
      <c r="HT5841" s="519"/>
      <c r="HU5841" s="519"/>
      <c r="HV5841" s="519"/>
      <c r="HW5841" s="519"/>
      <c r="HX5841" s="520"/>
      <c r="HY5841" s="518"/>
      <c r="HZ5841" s="519"/>
      <c r="IA5841" s="519"/>
      <c r="IB5841" s="519"/>
      <c r="IC5841" s="519"/>
      <c r="ID5841" s="519"/>
      <c r="IE5841" s="519"/>
      <c r="IF5841" s="520"/>
      <c r="IG5841" s="518"/>
      <c r="IH5841" s="519"/>
      <c r="II5841" s="519"/>
      <c r="IJ5841" s="519"/>
      <c r="IK5841" s="519"/>
      <c r="IL5841" s="519"/>
      <c r="IM5841" s="519"/>
      <c r="IN5841" s="520"/>
      <c r="IO5841" s="518"/>
      <c r="IP5841" s="519"/>
      <c r="IQ5841" s="519"/>
      <c r="IR5841" s="519"/>
      <c r="IS5841" s="519"/>
      <c r="IT5841" s="519"/>
      <c r="IU5841" s="519"/>
      <c r="IV5841" s="520"/>
      <c r="IW5841" s="518"/>
      <c r="IX5841" s="519"/>
      <c r="IY5841" s="519"/>
      <c r="IZ5841" s="519"/>
      <c r="JA5841" s="519"/>
      <c r="JB5841" s="519"/>
      <c r="JC5841" s="519"/>
      <c r="JD5841" s="520"/>
      <c r="JE5841" s="518"/>
      <c r="JF5841" s="519"/>
      <c r="JG5841" s="519"/>
      <c r="JH5841" s="519"/>
      <c r="JI5841" s="519"/>
      <c r="JJ5841" s="519"/>
      <c r="JK5841" s="519"/>
      <c r="JL5841" s="520"/>
      <c r="JM5841" s="518"/>
      <c r="JN5841" s="519"/>
      <c r="JO5841" s="519"/>
      <c r="JP5841" s="519"/>
      <c r="JQ5841" s="519"/>
      <c r="JR5841" s="519"/>
      <c r="JS5841" s="519"/>
      <c r="JT5841" s="520"/>
      <c r="JU5841" s="518"/>
      <c r="JV5841" s="519"/>
      <c r="JW5841" s="519"/>
      <c r="JX5841" s="519"/>
      <c r="JY5841" s="519"/>
      <c r="JZ5841" s="519"/>
      <c r="KA5841" s="519"/>
      <c r="KB5841" s="520"/>
      <c r="KC5841" s="518"/>
      <c r="KD5841" s="519"/>
      <c r="KE5841" s="519"/>
      <c r="KF5841" s="519"/>
      <c r="KG5841" s="519"/>
      <c r="KH5841" s="519"/>
      <c r="KI5841" s="519"/>
      <c r="KJ5841" s="520"/>
      <c r="KK5841" s="518"/>
      <c r="KL5841" s="519"/>
      <c r="KM5841" s="519"/>
      <c r="KN5841" s="519"/>
      <c r="KO5841" s="519"/>
      <c r="KP5841" s="519"/>
      <c r="KQ5841" s="519"/>
      <c r="KR5841" s="520"/>
      <c r="KS5841" s="518"/>
      <c r="KT5841" s="519"/>
      <c r="KU5841" s="519"/>
      <c r="KV5841" s="519"/>
      <c r="KW5841" s="519"/>
      <c r="KX5841" s="519"/>
      <c r="KY5841" s="519"/>
      <c r="KZ5841" s="520"/>
      <c r="LA5841" s="518"/>
      <c r="LB5841" s="519"/>
      <c r="LC5841" s="519"/>
      <c r="LD5841" s="519"/>
      <c r="LE5841" s="519"/>
      <c r="LF5841" s="519"/>
      <c r="LG5841" s="519"/>
      <c r="LH5841" s="520"/>
      <c r="LI5841" s="518"/>
      <c r="LJ5841" s="519"/>
      <c r="LK5841" s="519"/>
      <c r="LL5841" s="519"/>
      <c r="LM5841" s="519"/>
      <c r="LN5841" s="519"/>
      <c r="LO5841" s="519"/>
      <c r="LP5841" s="520"/>
      <c r="LQ5841" s="518"/>
      <c r="LR5841" s="519"/>
      <c r="LS5841" s="519"/>
      <c r="LT5841" s="519"/>
      <c r="LU5841" s="519"/>
      <c r="LV5841" s="519"/>
      <c r="LW5841" s="519"/>
      <c r="LX5841" s="520"/>
      <c r="LY5841" s="518"/>
      <c r="LZ5841" s="519"/>
      <c r="MA5841" s="519"/>
      <c r="MB5841" s="519"/>
      <c r="MC5841" s="519"/>
      <c r="MD5841" s="519"/>
      <c r="ME5841" s="519"/>
      <c r="MF5841" s="520"/>
      <c r="MG5841" s="518"/>
      <c r="MH5841" s="519"/>
      <c r="MI5841" s="519"/>
      <c r="MJ5841" s="519"/>
      <c r="MK5841" s="519"/>
      <c r="ML5841" s="519"/>
      <c r="MM5841" s="519"/>
      <c r="MN5841" s="520"/>
      <c r="MO5841" s="518"/>
      <c r="MP5841" s="519"/>
      <c r="MQ5841" s="519"/>
      <c r="MR5841" s="519"/>
      <c r="MS5841" s="519"/>
      <c r="MT5841" s="519"/>
      <c r="MU5841" s="519"/>
      <c r="MV5841" s="520"/>
      <c r="MW5841" s="518"/>
      <c r="MX5841" s="519"/>
      <c r="MY5841" s="519"/>
      <c r="MZ5841" s="519"/>
      <c r="NA5841" s="519"/>
      <c r="NB5841" s="519"/>
      <c r="NC5841" s="519"/>
      <c r="ND5841" s="520"/>
      <c r="NE5841" s="518"/>
      <c r="NF5841" s="519"/>
      <c r="NG5841" s="519"/>
      <c r="NH5841" s="519"/>
      <c r="NI5841" s="519"/>
      <c r="NJ5841" s="519"/>
      <c r="NK5841" s="519"/>
      <c r="NL5841" s="520"/>
      <c r="NM5841" s="518"/>
      <c r="NN5841" s="519"/>
      <c r="NO5841" s="519"/>
      <c r="NP5841" s="519"/>
      <c r="NQ5841" s="519"/>
      <c r="NR5841" s="519"/>
      <c r="NS5841" s="519"/>
      <c r="NT5841" s="520"/>
      <c r="NU5841" s="518"/>
      <c r="NV5841" s="519"/>
      <c r="NW5841" s="519"/>
      <c r="NX5841" s="519"/>
      <c r="NY5841" s="519"/>
      <c r="NZ5841" s="519"/>
      <c r="OA5841" s="519"/>
      <c r="OB5841" s="520"/>
      <c r="OC5841" s="518"/>
      <c r="OD5841" s="519"/>
      <c r="OE5841" s="519"/>
      <c r="OF5841" s="519"/>
      <c r="OG5841" s="519"/>
      <c r="OH5841" s="519"/>
      <c r="OI5841" s="519"/>
      <c r="OJ5841" s="520"/>
      <c r="OK5841" s="518"/>
      <c r="OL5841" s="519"/>
      <c r="OM5841" s="519"/>
      <c r="ON5841" s="519"/>
      <c r="OO5841" s="519"/>
      <c r="OP5841" s="519"/>
      <c r="OQ5841" s="519"/>
      <c r="OR5841" s="520"/>
      <c r="OS5841" s="518"/>
      <c r="OT5841" s="519"/>
      <c r="OU5841" s="519"/>
      <c r="OV5841" s="519"/>
      <c r="OW5841" s="519"/>
      <c r="OX5841" s="519"/>
      <c r="OY5841" s="519"/>
      <c r="OZ5841" s="520"/>
      <c r="PA5841" s="518"/>
      <c r="PB5841" s="519"/>
      <c r="PC5841" s="519"/>
      <c r="PD5841" s="519"/>
      <c r="PE5841" s="519"/>
      <c r="PF5841" s="519"/>
      <c r="PG5841" s="519"/>
      <c r="PH5841" s="520"/>
      <c r="PI5841" s="518"/>
      <c r="PJ5841" s="519"/>
      <c r="PK5841" s="519"/>
      <c r="PL5841" s="519"/>
      <c r="PM5841" s="519"/>
      <c r="PN5841" s="519"/>
      <c r="PO5841" s="519"/>
      <c r="PP5841" s="520"/>
      <c r="PQ5841" s="518"/>
      <c r="PR5841" s="519"/>
      <c r="PS5841" s="519"/>
      <c r="PT5841" s="519"/>
      <c r="PU5841" s="519"/>
      <c r="PV5841" s="519"/>
      <c r="PW5841" s="519"/>
      <c r="PX5841" s="520"/>
      <c r="PY5841" s="518"/>
      <c r="PZ5841" s="519"/>
      <c r="QA5841" s="519"/>
      <c r="QB5841" s="519"/>
      <c r="QC5841" s="519"/>
      <c r="QD5841" s="519"/>
      <c r="QE5841" s="519"/>
      <c r="QF5841" s="520"/>
      <c r="QG5841" s="518"/>
      <c r="QH5841" s="519"/>
      <c r="QI5841" s="519"/>
      <c r="QJ5841" s="519"/>
      <c r="QK5841" s="519"/>
      <c r="QL5841" s="519"/>
      <c r="QM5841" s="519"/>
      <c r="QN5841" s="520"/>
      <c r="QO5841" s="518"/>
      <c r="QP5841" s="519"/>
      <c r="QQ5841" s="519"/>
      <c r="QR5841" s="519"/>
      <c r="QS5841" s="519"/>
      <c r="QT5841" s="519"/>
      <c r="QU5841" s="519"/>
      <c r="QV5841" s="520"/>
      <c r="QW5841" s="518"/>
      <c r="QX5841" s="519"/>
      <c r="QY5841" s="519"/>
      <c r="QZ5841" s="519"/>
      <c r="RA5841" s="519"/>
      <c r="RB5841" s="519"/>
      <c r="RC5841" s="519"/>
      <c r="RD5841" s="520"/>
      <c r="RE5841" s="518"/>
      <c r="RF5841" s="519"/>
      <c r="RG5841" s="519"/>
      <c r="RH5841" s="519"/>
      <c r="RI5841" s="519"/>
      <c r="RJ5841" s="519"/>
      <c r="RK5841" s="519"/>
      <c r="RL5841" s="520"/>
      <c r="RM5841" s="518"/>
      <c r="RN5841" s="519"/>
      <c r="RO5841" s="519"/>
      <c r="RP5841" s="519"/>
      <c r="RQ5841" s="519"/>
      <c r="RR5841" s="519"/>
      <c r="RS5841" s="519"/>
      <c r="RT5841" s="520"/>
      <c r="RU5841" s="518"/>
      <c r="RV5841" s="519"/>
      <c r="RW5841" s="519"/>
      <c r="RX5841" s="519"/>
      <c r="RY5841" s="519"/>
      <c r="RZ5841" s="519"/>
      <c r="SA5841" s="519"/>
      <c r="SB5841" s="520"/>
      <c r="SC5841" s="518"/>
      <c r="SD5841" s="519"/>
      <c r="SE5841" s="519"/>
      <c r="SF5841" s="519"/>
      <c r="SG5841" s="519"/>
      <c r="SH5841" s="519"/>
      <c r="SI5841" s="519"/>
      <c r="SJ5841" s="520"/>
      <c r="SK5841" s="518"/>
      <c r="SL5841" s="519"/>
      <c r="SM5841" s="519"/>
      <c r="SN5841" s="519"/>
      <c r="SO5841" s="519"/>
      <c r="SP5841" s="519"/>
      <c r="SQ5841" s="519"/>
      <c r="SR5841" s="520"/>
      <c r="SS5841" s="518"/>
      <c r="ST5841" s="519"/>
      <c r="SU5841" s="519"/>
      <c r="SV5841" s="519"/>
      <c r="SW5841" s="519"/>
      <c r="SX5841" s="519"/>
      <c r="SY5841" s="519"/>
      <c r="SZ5841" s="520"/>
      <c r="TA5841" s="518"/>
      <c r="TB5841" s="519"/>
      <c r="TC5841" s="519"/>
      <c r="TD5841" s="519"/>
      <c r="TE5841" s="519"/>
      <c r="TF5841" s="519"/>
      <c r="TG5841" s="519"/>
      <c r="TH5841" s="520"/>
      <c r="TI5841" s="518"/>
      <c r="TJ5841" s="519"/>
      <c r="TK5841" s="519"/>
      <c r="TL5841" s="519"/>
      <c r="TM5841" s="519"/>
      <c r="TN5841" s="519"/>
      <c r="TO5841" s="519"/>
      <c r="TP5841" s="520"/>
      <c r="TQ5841" s="518"/>
      <c r="TR5841" s="519"/>
      <c r="TS5841" s="519"/>
      <c r="TT5841" s="519"/>
      <c r="TU5841" s="519"/>
      <c r="TV5841" s="519"/>
      <c r="TW5841" s="519"/>
      <c r="TX5841" s="520"/>
      <c r="TY5841" s="518"/>
      <c r="TZ5841" s="519"/>
      <c r="UA5841" s="519"/>
      <c r="UB5841" s="519"/>
      <c r="UC5841" s="519"/>
      <c r="UD5841" s="519"/>
      <c r="UE5841" s="519"/>
      <c r="UF5841" s="520"/>
      <c r="UG5841" s="518"/>
      <c r="UH5841" s="519"/>
      <c r="UI5841" s="519"/>
      <c r="UJ5841" s="519"/>
      <c r="UK5841" s="519"/>
      <c r="UL5841" s="519"/>
      <c r="UM5841" s="519"/>
      <c r="UN5841" s="520"/>
      <c r="UO5841" s="518"/>
      <c r="UP5841" s="519"/>
      <c r="UQ5841" s="519"/>
      <c r="UR5841" s="519"/>
      <c r="US5841" s="519"/>
      <c r="UT5841" s="519"/>
      <c r="UU5841" s="519"/>
      <c r="UV5841" s="520"/>
      <c r="UW5841" s="518"/>
      <c r="UX5841" s="519"/>
      <c r="UY5841" s="519"/>
      <c r="UZ5841" s="519"/>
      <c r="VA5841" s="519"/>
      <c r="VB5841" s="519"/>
      <c r="VC5841" s="519"/>
      <c r="VD5841" s="520"/>
      <c r="VE5841" s="518"/>
      <c r="VF5841" s="519"/>
      <c r="VG5841" s="519"/>
      <c r="VH5841" s="519"/>
      <c r="VI5841" s="519"/>
      <c r="VJ5841" s="519"/>
      <c r="VK5841" s="519"/>
      <c r="VL5841" s="520"/>
      <c r="VM5841" s="518"/>
      <c r="VN5841" s="519"/>
      <c r="VO5841" s="519"/>
      <c r="VP5841" s="519"/>
      <c r="VQ5841" s="519"/>
      <c r="VR5841" s="519"/>
      <c r="VS5841" s="519"/>
      <c r="VT5841" s="520"/>
      <c r="VU5841" s="518"/>
      <c r="VV5841" s="519"/>
      <c r="VW5841" s="519"/>
      <c r="VX5841" s="519"/>
      <c r="VY5841" s="519"/>
      <c r="VZ5841" s="519"/>
      <c r="WA5841" s="519"/>
      <c r="WB5841" s="520"/>
      <c r="WC5841" s="518"/>
      <c r="WD5841" s="519"/>
      <c r="WE5841" s="519"/>
      <c r="WF5841" s="519"/>
      <c r="WG5841" s="519"/>
      <c r="WH5841" s="519"/>
      <c r="WI5841" s="519"/>
      <c r="WJ5841" s="520"/>
      <c r="WK5841" s="518"/>
      <c r="WL5841" s="519"/>
      <c r="WM5841" s="519"/>
      <c r="WN5841" s="519"/>
      <c r="WO5841" s="519"/>
      <c r="WP5841" s="519"/>
      <c r="WQ5841" s="519"/>
      <c r="WR5841" s="520"/>
      <c r="WS5841" s="518"/>
      <c r="WT5841" s="519"/>
      <c r="WU5841" s="519"/>
      <c r="WV5841" s="519"/>
      <c r="WW5841" s="519"/>
      <c r="WX5841" s="519"/>
      <c r="WY5841" s="519"/>
      <c r="WZ5841" s="520"/>
      <c r="XA5841" s="518"/>
      <c r="XB5841" s="519"/>
      <c r="XC5841" s="519"/>
      <c r="XD5841" s="519"/>
      <c r="XE5841" s="519"/>
      <c r="XF5841" s="519"/>
      <c r="XG5841" s="519"/>
      <c r="XH5841" s="520"/>
      <c r="XI5841" s="518"/>
      <c r="XJ5841" s="519"/>
      <c r="XK5841" s="519"/>
      <c r="XL5841" s="519"/>
      <c r="XM5841" s="519"/>
      <c r="XN5841" s="519"/>
      <c r="XO5841" s="519"/>
      <c r="XP5841" s="520"/>
      <c r="XQ5841" s="518"/>
      <c r="XR5841" s="519"/>
      <c r="XS5841" s="519"/>
      <c r="XT5841" s="519"/>
      <c r="XU5841" s="519"/>
      <c r="XV5841" s="519"/>
      <c r="XW5841" s="519"/>
      <c r="XX5841" s="520"/>
      <c r="XY5841" s="518"/>
      <c r="XZ5841" s="519"/>
      <c r="YA5841" s="519"/>
      <c r="YB5841" s="519"/>
      <c r="YC5841" s="519"/>
      <c r="YD5841" s="519"/>
      <c r="YE5841" s="519"/>
      <c r="YF5841" s="520"/>
      <c r="YG5841" s="518"/>
      <c r="YH5841" s="519"/>
      <c r="YI5841" s="519"/>
      <c r="YJ5841" s="519"/>
      <c r="YK5841" s="519"/>
      <c r="YL5841" s="519"/>
      <c r="YM5841" s="519"/>
      <c r="YN5841" s="520"/>
      <c r="YO5841" s="518"/>
      <c r="YP5841" s="519"/>
      <c r="YQ5841" s="519"/>
      <c r="YR5841" s="519"/>
      <c r="YS5841" s="519"/>
      <c r="YT5841" s="519"/>
      <c r="YU5841" s="519"/>
      <c r="YV5841" s="520"/>
      <c r="YW5841" s="518"/>
      <c r="YX5841" s="519"/>
      <c r="YY5841" s="519"/>
      <c r="YZ5841" s="519"/>
      <c r="ZA5841" s="519"/>
      <c r="ZB5841" s="519"/>
      <c r="ZC5841" s="519"/>
      <c r="ZD5841" s="520"/>
      <c r="ZE5841" s="518"/>
      <c r="ZF5841" s="519"/>
      <c r="ZG5841" s="519"/>
      <c r="ZH5841" s="519"/>
      <c r="ZI5841" s="519"/>
      <c r="ZJ5841" s="519"/>
      <c r="ZK5841" s="519"/>
      <c r="ZL5841" s="520"/>
      <c r="ZM5841" s="518"/>
      <c r="ZN5841" s="519"/>
      <c r="ZO5841" s="519"/>
      <c r="ZP5841" s="519"/>
      <c r="ZQ5841" s="519"/>
      <c r="ZR5841" s="519"/>
      <c r="ZS5841" s="519"/>
      <c r="ZT5841" s="520"/>
      <c r="ZU5841" s="518"/>
      <c r="ZV5841" s="519"/>
      <c r="ZW5841" s="519"/>
      <c r="ZX5841" s="519"/>
      <c r="ZY5841" s="519"/>
      <c r="ZZ5841" s="519"/>
      <c r="AAA5841" s="519"/>
      <c r="AAB5841" s="520"/>
      <c r="AAC5841" s="518"/>
      <c r="AAD5841" s="519"/>
      <c r="AAE5841" s="519"/>
      <c r="AAF5841" s="519"/>
      <c r="AAG5841" s="519"/>
      <c r="AAH5841" s="519"/>
      <c r="AAI5841" s="519"/>
      <c r="AAJ5841" s="520"/>
      <c r="AAK5841" s="518"/>
      <c r="AAL5841" s="519"/>
      <c r="AAM5841" s="519"/>
      <c r="AAN5841" s="519"/>
      <c r="AAO5841" s="519"/>
      <c r="AAP5841" s="519"/>
      <c r="AAQ5841" s="519"/>
      <c r="AAR5841" s="520"/>
      <c r="AAS5841" s="518"/>
      <c r="AAT5841" s="519"/>
      <c r="AAU5841" s="519"/>
      <c r="AAV5841" s="519"/>
      <c r="AAW5841" s="519"/>
      <c r="AAX5841" s="519"/>
      <c r="AAY5841" s="519"/>
      <c r="AAZ5841" s="520"/>
      <c r="ABA5841" s="518"/>
      <c r="ABB5841" s="519"/>
      <c r="ABC5841" s="519"/>
      <c r="ABD5841" s="519"/>
      <c r="ABE5841" s="519"/>
      <c r="ABF5841" s="519"/>
      <c r="ABG5841" s="519"/>
      <c r="ABH5841" s="520"/>
      <c r="ABI5841" s="518"/>
      <c r="ABJ5841" s="519"/>
      <c r="ABK5841" s="519"/>
      <c r="ABL5841" s="519"/>
      <c r="ABM5841" s="519"/>
      <c r="ABN5841" s="519"/>
      <c r="ABO5841" s="519"/>
      <c r="ABP5841" s="520"/>
      <c r="ABQ5841" s="518"/>
      <c r="ABR5841" s="519"/>
      <c r="ABS5841" s="519"/>
      <c r="ABT5841" s="519"/>
      <c r="ABU5841" s="519"/>
      <c r="ABV5841" s="519"/>
      <c r="ABW5841" s="519"/>
      <c r="ABX5841" s="520"/>
      <c r="ABY5841" s="518"/>
      <c r="ABZ5841" s="519"/>
      <c r="ACA5841" s="519"/>
      <c r="ACB5841" s="519"/>
      <c r="ACC5841" s="519"/>
      <c r="ACD5841" s="519"/>
      <c r="ACE5841" s="519"/>
      <c r="ACF5841" s="520"/>
      <c r="ACG5841" s="518"/>
      <c r="ACH5841" s="519"/>
      <c r="ACI5841" s="519"/>
      <c r="ACJ5841" s="519"/>
      <c r="ACK5841" s="519"/>
      <c r="ACL5841" s="519"/>
      <c r="ACM5841" s="519"/>
      <c r="ACN5841" s="520"/>
      <c r="ACO5841" s="518"/>
      <c r="ACP5841" s="519"/>
      <c r="ACQ5841" s="519"/>
      <c r="ACR5841" s="519"/>
      <c r="ACS5841" s="519"/>
      <c r="ACT5841" s="519"/>
      <c r="ACU5841" s="519"/>
      <c r="ACV5841" s="520"/>
      <c r="ACW5841" s="518"/>
      <c r="ACX5841" s="519"/>
      <c r="ACY5841" s="519"/>
      <c r="ACZ5841" s="519"/>
      <c r="ADA5841" s="519"/>
      <c r="ADB5841" s="519"/>
      <c r="ADC5841" s="519"/>
      <c r="ADD5841" s="520"/>
      <c r="ADE5841" s="518"/>
      <c r="ADF5841" s="519"/>
      <c r="ADG5841" s="519"/>
      <c r="ADH5841" s="519"/>
      <c r="ADI5841" s="519"/>
      <c r="ADJ5841" s="519"/>
      <c r="ADK5841" s="519"/>
      <c r="ADL5841" s="520"/>
      <c r="ADM5841" s="518"/>
      <c r="ADN5841" s="519"/>
      <c r="ADO5841" s="519"/>
      <c r="ADP5841" s="519"/>
      <c r="ADQ5841" s="519"/>
      <c r="ADR5841" s="519"/>
      <c r="ADS5841" s="519"/>
      <c r="ADT5841" s="520"/>
      <c r="ADU5841" s="518"/>
      <c r="ADV5841" s="519"/>
      <c r="ADW5841" s="519"/>
      <c r="ADX5841" s="519"/>
      <c r="ADY5841" s="519"/>
      <c r="ADZ5841" s="519"/>
      <c r="AEA5841" s="519"/>
      <c r="AEB5841" s="520"/>
      <c r="AEC5841" s="518"/>
      <c r="AED5841" s="519"/>
      <c r="AEE5841" s="519"/>
      <c r="AEF5841" s="519"/>
      <c r="AEG5841" s="519"/>
      <c r="AEH5841" s="519"/>
      <c r="AEI5841" s="519"/>
      <c r="AEJ5841" s="520"/>
      <c r="AEK5841" s="518"/>
      <c r="AEL5841" s="519"/>
      <c r="AEM5841" s="519"/>
      <c r="AEN5841" s="519"/>
      <c r="AEO5841" s="519"/>
      <c r="AEP5841" s="519"/>
      <c r="AEQ5841" s="519"/>
      <c r="AER5841" s="520"/>
      <c r="AES5841" s="518"/>
      <c r="AET5841" s="519"/>
      <c r="AEU5841" s="519"/>
      <c r="AEV5841" s="519"/>
      <c r="AEW5841" s="519"/>
      <c r="AEX5841" s="519"/>
      <c r="AEY5841" s="519"/>
      <c r="AEZ5841" s="520"/>
      <c r="AFA5841" s="518"/>
      <c r="AFB5841" s="519"/>
      <c r="AFC5841" s="519"/>
      <c r="AFD5841" s="519"/>
      <c r="AFE5841" s="519"/>
      <c r="AFF5841" s="519"/>
      <c r="AFG5841" s="519"/>
      <c r="AFH5841" s="520"/>
      <c r="AFI5841" s="518"/>
      <c r="AFJ5841" s="519"/>
      <c r="AFK5841" s="519"/>
      <c r="AFL5841" s="519"/>
      <c r="AFM5841" s="519"/>
      <c r="AFN5841" s="519"/>
      <c r="AFO5841" s="519"/>
      <c r="AFP5841" s="520"/>
      <c r="AFQ5841" s="518"/>
      <c r="AFR5841" s="519"/>
      <c r="AFS5841" s="519"/>
      <c r="AFT5841" s="519"/>
      <c r="AFU5841" s="519"/>
      <c r="AFV5841" s="519"/>
      <c r="AFW5841" s="519"/>
      <c r="AFX5841" s="520"/>
      <c r="AFY5841" s="518"/>
      <c r="AFZ5841" s="519"/>
      <c r="AGA5841" s="519"/>
      <c r="AGB5841" s="519"/>
      <c r="AGC5841" s="519"/>
      <c r="AGD5841" s="519"/>
      <c r="AGE5841" s="519"/>
      <c r="AGF5841" s="520"/>
      <c r="AGG5841" s="518"/>
      <c r="AGH5841" s="519"/>
      <c r="AGI5841" s="519"/>
      <c r="AGJ5841" s="519"/>
      <c r="AGK5841" s="519"/>
      <c r="AGL5841" s="519"/>
      <c r="AGM5841" s="519"/>
      <c r="AGN5841" s="520"/>
      <c r="AGO5841" s="518"/>
      <c r="AGP5841" s="519"/>
      <c r="AGQ5841" s="519"/>
      <c r="AGR5841" s="519"/>
      <c r="AGS5841" s="519"/>
      <c r="AGT5841" s="519"/>
      <c r="AGU5841" s="519"/>
      <c r="AGV5841" s="520"/>
      <c r="AGW5841" s="518"/>
      <c r="AGX5841" s="519"/>
      <c r="AGY5841" s="519"/>
      <c r="AGZ5841" s="519"/>
      <c r="AHA5841" s="519"/>
      <c r="AHB5841" s="519"/>
      <c r="AHC5841" s="519"/>
      <c r="AHD5841" s="520"/>
      <c r="AHE5841" s="518"/>
      <c r="AHF5841" s="519"/>
      <c r="AHG5841" s="519"/>
      <c r="AHH5841" s="519"/>
      <c r="AHI5841" s="519"/>
      <c r="AHJ5841" s="519"/>
      <c r="AHK5841" s="519"/>
      <c r="AHL5841" s="520"/>
      <c r="AHM5841" s="518"/>
      <c r="AHN5841" s="519"/>
      <c r="AHO5841" s="519"/>
      <c r="AHP5841" s="519"/>
      <c r="AHQ5841" s="519"/>
      <c r="AHR5841" s="519"/>
      <c r="AHS5841" s="519"/>
      <c r="AHT5841" s="520"/>
      <c r="AHU5841" s="518"/>
      <c r="AHV5841" s="519"/>
      <c r="AHW5841" s="519"/>
      <c r="AHX5841" s="519"/>
      <c r="AHY5841" s="519"/>
      <c r="AHZ5841" s="519"/>
      <c r="AIA5841" s="519"/>
      <c r="AIB5841" s="520"/>
      <c r="AIC5841" s="518"/>
      <c r="AID5841" s="519"/>
      <c r="AIE5841" s="519"/>
      <c r="AIF5841" s="519"/>
      <c r="AIG5841" s="519"/>
      <c r="AIH5841" s="519"/>
      <c r="AII5841" s="519"/>
      <c r="AIJ5841" s="520"/>
      <c r="AIK5841" s="518"/>
      <c r="AIL5841" s="519"/>
      <c r="AIM5841" s="519"/>
      <c r="AIN5841" s="519"/>
      <c r="AIO5841" s="519"/>
      <c r="AIP5841" s="519"/>
      <c r="AIQ5841" s="519"/>
      <c r="AIR5841" s="520"/>
      <c r="AIS5841" s="518"/>
      <c r="AIT5841" s="519"/>
      <c r="AIU5841" s="519"/>
      <c r="AIV5841" s="519"/>
      <c r="AIW5841" s="519"/>
      <c r="AIX5841" s="519"/>
      <c r="AIY5841" s="519"/>
      <c r="AIZ5841" s="520"/>
      <c r="AJA5841" s="518"/>
      <c r="AJB5841" s="519"/>
      <c r="AJC5841" s="519"/>
      <c r="AJD5841" s="519"/>
      <c r="AJE5841" s="519"/>
      <c r="AJF5841" s="519"/>
      <c r="AJG5841" s="519"/>
      <c r="AJH5841" s="520"/>
      <c r="AJI5841" s="518"/>
      <c r="AJJ5841" s="519"/>
      <c r="AJK5841" s="519"/>
      <c r="AJL5841" s="519"/>
      <c r="AJM5841" s="519"/>
      <c r="AJN5841" s="519"/>
      <c r="AJO5841" s="519"/>
      <c r="AJP5841" s="520"/>
      <c r="AJQ5841" s="518"/>
      <c r="AJR5841" s="519"/>
      <c r="AJS5841" s="519"/>
      <c r="AJT5841" s="519"/>
      <c r="AJU5841" s="519"/>
      <c r="AJV5841" s="519"/>
      <c r="AJW5841" s="519"/>
      <c r="AJX5841" s="520"/>
      <c r="AJY5841" s="518"/>
      <c r="AJZ5841" s="519"/>
      <c r="AKA5841" s="519"/>
      <c r="AKB5841" s="519"/>
      <c r="AKC5841" s="519"/>
      <c r="AKD5841" s="519"/>
      <c r="AKE5841" s="519"/>
      <c r="AKF5841" s="520"/>
      <c r="AKG5841" s="518"/>
      <c r="AKH5841" s="519"/>
      <c r="AKI5841" s="519"/>
      <c r="AKJ5841" s="519"/>
      <c r="AKK5841" s="519"/>
      <c r="AKL5841" s="519"/>
      <c r="AKM5841" s="519"/>
      <c r="AKN5841" s="520"/>
      <c r="AKO5841" s="518"/>
      <c r="AKP5841" s="519"/>
      <c r="AKQ5841" s="519"/>
      <c r="AKR5841" s="519"/>
      <c r="AKS5841" s="519"/>
      <c r="AKT5841" s="519"/>
      <c r="AKU5841" s="519"/>
      <c r="AKV5841" s="520"/>
      <c r="AKW5841" s="518"/>
      <c r="AKX5841" s="519"/>
      <c r="AKY5841" s="519"/>
      <c r="AKZ5841" s="519"/>
      <c r="ALA5841" s="519"/>
      <c r="ALB5841" s="519"/>
      <c r="ALC5841" s="519"/>
      <c r="ALD5841" s="520"/>
      <c r="ALE5841" s="518"/>
      <c r="ALF5841" s="519"/>
      <c r="ALG5841" s="519"/>
      <c r="ALH5841" s="519"/>
      <c r="ALI5841" s="519"/>
      <c r="ALJ5841" s="519"/>
      <c r="ALK5841" s="519"/>
      <c r="ALL5841" s="520"/>
      <c r="ALM5841" s="518"/>
      <c r="ALN5841" s="519"/>
      <c r="ALO5841" s="519"/>
      <c r="ALP5841" s="519"/>
      <c r="ALQ5841" s="519"/>
      <c r="ALR5841" s="519"/>
      <c r="ALS5841" s="519"/>
      <c r="ALT5841" s="520"/>
      <c r="ALU5841" s="518"/>
      <c r="ALV5841" s="519"/>
      <c r="ALW5841" s="519"/>
      <c r="ALX5841" s="519"/>
      <c r="ALY5841" s="519"/>
      <c r="ALZ5841" s="519"/>
      <c r="AMA5841" s="519"/>
      <c r="AMB5841" s="520"/>
      <c r="AMC5841" s="518"/>
      <c r="AMD5841" s="519"/>
      <c r="AME5841" s="519"/>
      <c r="AMF5841" s="519"/>
      <c r="AMG5841" s="519"/>
      <c r="AMH5841" s="519"/>
      <c r="AMI5841" s="519"/>
      <c r="AMJ5841" s="520"/>
      <c r="AMK5841" s="518"/>
      <c r="AML5841" s="519"/>
      <c r="AMM5841" s="519"/>
      <c r="AMN5841" s="519"/>
      <c r="AMO5841" s="519"/>
      <c r="AMP5841" s="519"/>
      <c r="AMQ5841" s="519"/>
      <c r="AMR5841" s="520"/>
      <c r="AMS5841" s="518"/>
      <c r="AMT5841" s="519"/>
      <c r="AMU5841" s="519"/>
      <c r="AMV5841" s="519"/>
      <c r="AMW5841" s="519"/>
      <c r="AMX5841" s="519"/>
      <c r="AMY5841" s="519"/>
      <c r="AMZ5841" s="520"/>
      <c r="ANA5841" s="518"/>
      <c r="ANB5841" s="519"/>
      <c r="ANC5841" s="519"/>
      <c r="AND5841" s="519"/>
      <c r="ANE5841" s="519"/>
      <c r="ANF5841" s="519"/>
      <c r="ANG5841" s="519"/>
      <c r="ANH5841" s="520"/>
      <c r="ANI5841" s="518"/>
      <c r="ANJ5841" s="519"/>
      <c r="ANK5841" s="519"/>
      <c r="ANL5841" s="519"/>
      <c r="ANM5841" s="519"/>
      <c r="ANN5841" s="519"/>
      <c r="ANO5841" s="519"/>
      <c r="ANP5841" s="520"/>
      <c r="ANQ5841" s="518"/>
      <c r="ANR5841" s="519"/>
      <c r="ANS5841" s="519"/>
      <c r="ANT5841" s="519"/>
      <c r="ANU5841" s="519"/>
      <c r="ANV5841" s="519"/>
      <c r="ANW5841" s="519"/>
      <c r="ANX5841" s="520"/>
      <c r="ANY5841" s="518"/>
      <c r="ANZ5841" s="519"/>
      <c r="AOA5841" s="519"/>
      <c r="AOB5841" s="519"/>
      <c r="AOC5841" s="519"/>
      <c r="AOD5841" s="519"/>
      <c r="AOE5841" s="519"/>
      <c r="AOF5841" s="520"/>
      <c r="AOG5841" s="518"/>
      <c r="AOH5841" s="519"/>
      <c r="AOI5841" s="519"/>
      <c r="AOJ5841" s="519"/>
      <c r="AOK5841" s="519"/>
      <c r="AOL5841" s="519"/>
      <c r="AOM5841" s="519"/>
      <c r="AON5841" s="520"/>
      <c r="AOO5841" s="518"/>
      <c r="AOP5841" s="519"/>
      <c r="AOQ5841" s="519"/>
      <c r="AOR5841" s="519"/>
      <c r="AOS5841" s="519"/>
      <c r="AOT5841" s="519"/>
      <c r="AOU5841" s="519"/>
      <c r="AOV5841" s="520"/>
      <c r="AOW5841" s="518"/>
      <c r="AOX5841" s="519"/>
      <c r="AOY5841" s="519"/>
      <c r="AOZ5841" s="519"/>
      <c r="APA5841" s="519"/>
      <c r="APB5841" s="519"/>
      <c r="APC5841" s="519"/>
      <c r="APD5841" s="520"/>
      <c r="APE5841" s="518"/>
      <c r="APF5841" s="519"/>
      <c r="APG5841" s="519"/>
      <c r="APH5841" s="519"/>
      <c r="API5841" s="519"/>
      <c r="APJ5841" s="519"/>
      <c r="APK5841" s="519"/>
      <c r="APL5841" s="520"/>
      <c r="APM5841" s="518"/>
      <c r="APN5841" s="519"/>
      <c r="APO5841" s="519"/>
      <c r="APP5841" s="519"/>
      <c r="APQ5841" s="519"/>
      <c r="APR5841" s="519"/>
      <c r="APS5841" s="519"/>
      <c r="APT5841" s="520"/>
      <c r="APU5841" s="518"/>
      <c r="APV5841" s="519"/>
      <c r="APW5841" s="519"/>
      <c r="APX5841" s="519"/>
      <c r="APY5841" s="519"/>
      <c r="APZ5841" s="519"/>
      <c r="AQA5841" s="519"/>
      <c r="AQB5841" s="520"/>
      <c r="AQC5841" s="518"/>
      <c r="AQD5841" s="519"/>
      <c r="AQE5841" s="519"/>
      <c r="AQF5841" s="519"/>
      <c r="AQG5841" s="519"/>
      <c r="AQH5841" s="519"/>
      <c r="AQI5841" s="519"/>
      <c r="AQJ5841" s="520"/>
      <c r="AQK5841" s="518"/>
      <c r="AQL5841" s="519"/>
      <c r="AQM5841" s="519"/>
      <c r="AQN5841" s="519"/>
      <c r="AQO5841" s="519"/>
      <c r="AQP5841" s="519"/>
      <c r="AQQ5841" s="519"/>
      <c r="AQR5841" s="520"/>
      <c r="AQS5841" s="518"/>
      <c r="AQT5841" s="519"/>
      <c r="AQU5841" s="519"/>
      <c r="AQV5841" s="519"/>
      <c r="AQW5841" s="519"/>
      <c r="AQX5841" s="519"/>
      <c r="AQY5841" s="519"/>
      <c r="AQZ5841" s="520"/>
      <c r="ARA5841" s="518"/>
      <c r="ARB5841" s="519"/>
      <c r="ARC5841" s="519"/>
      <c r="ARD5841" s="519"/>
      <c r="ARE5841" s="519"/>
      <c r="ARF5841" s="519"/>
      <c r="ARG5841" s="519"/>
      <c r="ARH5841" s="520"/>
      <c r="ARI5841" s="518"/>
      <c r="ARJ5841" s="519"/>
      <c r="ARK5841" s="519"/>
      <c r="ARL5841" s="519"/>
      <c r="ARM5841" s="519"/>
      <c r="ARN5841" s="519"/>
      <c r="ARO5841" s="519"/>
      <c r="ARP5841" s="520"/>
      <c r="ARQ5841" s="518"/>
      <c r="ARR5841" s="519"/>
      <c r="ARS5841" s="519"/>
      <c r="ART5841" s="519"/>
      <c r="ARU5841" s="519"/>
      <c r="ARV5841" s="519"/>
      <c r="ARW5841" s="519"/>
      <c r="ARX5841" s="520"/>
      <c r="ARY5841" s="518"/>
      <c r="ARZ5841" s="519"/>
      <c r="ASA5841" s="519"/>
      <c r="ASB5841" s="519"/>
      <c r="ASC5841" s="519"/>
      <c r="ASD5841" s="519"/>
      <c r="ASE5841" s="519"/>
      <c r="ASF5841" s="520"/>
      <c r="ASG5841" s="518"/>
      <c r="ASH5841" s="519"/>
      <c r="ASI5841" s="519"/>
      <c r="ASJ5841" s="519"/>
      <c r="ASK5841" s="519"/>
      <c r="ASL5841" s="519"/>
      <c r="ASM5841" s="519"/>
      <c r="ASN5841" s="520"/>
      <c r="ASO5841" s="518"/>
      <c r="ASP5841" s="519"/>
      <c r="ASQ5841" s="519"/>
      <c r="ASR5841" s="519"/>
      <c r="ASS5841" s="519"/>
      <c r="AST5841" s="519"/>
      <c r="ASU5841" s="519"/>
      <c r="ASV5841" s="520"/>
      <c r="ASW5841" s="518"/>
      <c r="ASX5841" s="519"/>
      <c r="ASY5841" s="519"/>
      <c r="ASZ5841" s="519"/>
      <c r="ATA5841" s="519"/>
      <c r="ATB5841" s="519"/>
      <c r="ATC5841" s="519"/>
      <c r="ATD5841" s="520"/>
      <c r="ATE5841" s="518"/>
      <c r="ATF5841" s="519"/>
      <c r="ATG5841" s="519"/>
      <c r="ATH5841" s="519"/>
      <c r="ATI5841" s="519"/>
      <c r="ATJ5841" s="519"/>
      <c r="ATK5841" s="519"/>
      <c r="ATL5841" s="520"/>
      <c r="ATM5841" s="518"/>
      <c r="ATN5841" s="519"/>
      <c r="ATO5841" s="519"/>
      <c r="ATP5841" s="519"/>
      <c r="ATQ5841" s="519"/>
      <c r="ATR5841" s="519"/>
      <c r="ATS5841" s="519"/>
      <c r="ATT5841" s="520"/>
      <c r="ATU5841" s="518"/>
      <c r="ATV5841" s="519"/>
      <c r="ATW5841" s="519"/>
      <c r="ATX5841" s="519"/>
      <c r="ATY5841" s="519"/>
      <c r="ATZ5841" s="519"/>
      <c r="AUA5841" s="519"/>
      <c r="AUB5841" s="520"/>
      <c r="AUC5841" s="518"/>
      <c r="AUD5841" s="519"/>
      <c r="AUE5841" s="519"/>
      <c r="AUF5841" s="519"/>
      <c r="AUG5841" s="519"/>
      <c r="AUH5841" s="519"/>
      <c r="AUI5841" s="519"/>
      <c r="AUJ5841" s="520"/>
      <c r="AUK5841" s="518"/>
      <c r="AUL5841" s="519"/>
      <c r="AUM5841" s="519"/>
      <c r="AUN5841" s="519"/>
      <c r="AUO5841" s="519"/>
      <c r="AUP5841" s="519"/>
      <c r="AUQ5841" s="519"/>
      <c r="AUR5841" s="520"/>
      <c r="AUS5841" s="518"/>
      <c r="AUT5841" s="519"/>
      <c r="AUU5841" s="519"/>
      <c r="AUV5841" s="519"/>
      <c r="AUW5841" s="519"/>
      <c r="AUX5841" s="519"/>
      <c r="AUY5841" s="519"/>
      <c r="AUZ5841" s="520"/>
      <c r="AVA5841" s="518"/>
      <c r="AVB5841" s="519"/>
      <c r="AVC5841" s="519"/>
      <c r="AVD5841" s="519"/>
      <c r="AVE5841" s="519"/>
      <c r="AVF5841" s="519"/>
      <c r="AVG5841" s="519"/>
      <c r="AVH5841" s="520"/>
      <c r="AVI5841" s="518"/>
      <c r="AVJ5841" s="519"/>
      <c r="AVK5841" s="519"/>
      <c r="AVL5841" s="519"/>
      <c r="AVM5841" s="519"/>
      <c r="AVN5841" s="519"/>
      <c r="AVO5841" s="519"/>
      <c r="AVP5841" s="520"/>
      <c r="AVQ5841" s="518"/>
      <c r="AVR5841" s="519"/>
      <c r="AVS5841" s="519"/>
      <c r="AVT5841" s="519"/>
      <c r="AVU5841" s="519"/>
      <c r="AVV5841" s="519"/>
      <c r="AVW5841" s="519"/>
      <c r="AVX5841" s="520"/>
      <c r="AVY5841" s="518"/>
      <c r="AVZ5841" s="519"/>
      <c r="AWA5841" s="519"/>
      <c r="AWB5841" s="519"/>
      <c r="AWC5841" s="519"/>
      <c r="AWD5841" s="519"/>
      <c r="AWE5841" s="519"/>
      <c r="AWF5841" s="520"/>
      <c r="AWG5841" s="518"/>
      <c r="AWH5841" s="519"/>
      <c r="AWI5841" s="519"/>
      <c r="AWJ5841" s="519"/>
      <c r="AWK5841" s="519"/>
      <c r="AWL5841" s="519"/>
      <c r="AWM5841" s="519"/>
      <c r="AWN5841" s="520"/>
      <c r="AWO5841" s="518"/>
      <c r="AWP5841" s="519"/>
      <c r="AWQ5841" s="519"/>
      <c r="AWR5841" s="519"/>
      <c r="AWS5841" s="519"/>
      <c r="AWT5841" s="519"/>
      <c r="AWU5841" s="519"/>
      <c r="AWV5841" s="520"/>
      <c r="AWW5841" s="518"/>
      <c r="AWX5841" s="519"/>
      <c r="AWY5841" s="519"/>
      <c r="AWZ5841" s="519"/>
      <c r="AXA5841" s="519"/>
      <c r="AXB5841" s="519"/>
      <c r="AXC5841" s="519"/>
      <c r="AXD5841" s="520"/>
      <c r="AXE5841" s="518"/>
      <c r="AXF5841" s="519"/>
      <c r="AXG5841" s="519"/>
      <c r="AXH5841" s="519"/>
      <c r="AXI5841" s="519"/>
      <c r="AXJ5841" s="519"/>
      <c r="AXK5841" s="519"/>
      <c r="AXL5841" s="520"/>
      <c r="AXM5841" s="518"/>
      <c r="AXN5841" s="519"/>
      <c r="AXO5841" s="519"/>
      <c r="AXP5841" s="519"/>
      <c r="AXQ5841" s="519"/>
      <c r="AXR5841" s="519"/>
      <c r="AXS5841" s="519"/>
      <c r="AXT5841" s="520"/>
      <c r="AXU5841" s="518"/>
      <c r="AXV5841" s="519"/>
      <c r="AXW5841" s="519"/>
      <c r="AXX5841" s="519"/>
      <c r="AXY5841" s="519"/>
      <c r="AXZ5841" s="519"/>
      <c r="AYA5841" s="519"/>
      <c r="AYB5841" s="520"/>
      <c r="AYC5841" s="518"/>
      <c r="AYD5841" s="519"/>
      <c r="AYE5841" s="519"/>
      <c r="AYF5841" s="519"/>
      <c r="AYG5841" s="519"/>
      <c r="AYH5841" s="519"/>
      <c r="AYI5841" s="519"/>
      <c r="AYJ5841" s="520"/>
      <c r="AYK5841" s="518"/>
      <c r="AYL5841" s="519"/>
      <c r="AYM5841" s="519"/>
      <c r="AYN5841" s="519"/>
      <c r="AYO5841" s="519"/>
      <c r="AYP5841" s="519"/>
      <c r="AYQ5841" s="519"/>
      <c r="AYR5841" s="520"/>
      <c r="AYS5841" s="518"/>
      <c r="AYT5841" s="519"/>
      <c r="AYU5841" s="519"/>
      <c r="AYV5841" s="519"/>
      <c r="AYW5841" s="519"/>
      <c r="AYX5841" s="519"/>
      <c r="AYY5841" s="519"/>
      <c r="AYZ5841" s="520"/>
      <c r="AZA5841" s="518"/>
      <c r="AZB5841" s="519"/>
      <c r="AZC5841" s="519"/>
      <c r="AZD5841" s="519"/>
      <c r="AZE5841" s="519"/>
      <c r="AZF5841" s="519"/>
      <c r="AZG5841" s="519"/>
      <c r="AZH5841" s="520"/>
      <c r="AZI5841" s="518"/>
      <c r="AZJ5841" s="519"/>
      <c r="AZK5841" s="519"/>
      <c r="AZL5841" s="519"/>
      <c r="AZM5841" s="519"/>
      <c r="AZN5841" s="519"/>
      <c r="AZO5841" s="519"/>
      <c r="AZP5841" s="520"/>
      <c r="AZQ5841" s="518"/>
      <c r="AZR5841" s="519"/>
      <c r="AZS5841" s="519"/>
      <c r="AZT5841" s="519"/>
      <c r="AZU5841" s="519"/>
      <c r="AZV5841" s="519"/>
      <c r="AZW5841" s="519"/>
      <c r="AZX5841" s="520"/>
      <c r="AZY5841" s="518"/>
      <c r="AZZ5841" s="519"/>
      <c r="BAA5841" s="519"/>
      <c r="BAB5841" s="519"/>
      <c r="BAC5841" s="519"/>
      <c r="BAD5841" s="519"/>
      <c r="BAE5841" s="519"/>
      <c r="BAF5841" s="520"/>
      <c r="BAG5841" s="518"/>
      <c r="BAH5841" s="519"/>
      <c r="BAI5841" s="519"/>
      <c r="BAJ5841" s="519"/>
      <c r="BAK5841" s="519"/>
      <c r="BAL5841" s="519"/>
      <c r="BAM5841" s="519"/>
      <c r="BAN5841" s="520"/>
      <c r="BAO5841" s="518"/>
      <c r="BAP5841" s="519"/>
      <c r="BAQ5841" s="519"/>
      <c r="BAR5841" s="519"/>
      <c r="BAS5841" s="519"/>
      <c r="BAT5841" s="519"/>
      <c r="BAU5841" s="519"/>
      <c r="BAV5841" s="520"/>
      <c r="BAW5841" s="518"/>
      <c r="BAX5841" s="519"/>
      <c r="BAY5841" s="519"/>
      <c r="BAZ5841" s="519"/>
      <c r="BBA5841" s="519"/>
      <c r="BBB5841" s="519"/>
      <c r="BBC5841" s="519"/>
      <c r="BBD5841" s="520"/>
      <c r="BBE5841" s="518"/>
      <c r="BBF5841" s="519"/>
      <c r="BBG5841" s="519"/>
      <c r="BBH5841" s="519"/>
      <c r="BBI5841" s="519"/>
      <c r="BBJ5841" s="519"/>
      <c r="BBK5841" s="519"/>
      <c r="BBL5841" s="520"/>
      <c r="BBM5841" s="518"/>
      <c r="BBN5841" s="519"/>
      <c r="BBO5841" s="519"/>
      <c r="BBP5841" s="519"/>
      <c r="BBQ5841" s="519"/>
      <c r="BBR5841" s="519"/>
      <c r="BBS5841" s="519"/>
      <c r="BBT5841" s="520"/>
      <c r="BBU5841" s="518"/>
      <c r="BBV5841" s="519"/>
      <c r="BBW5841" s="519"/>
      <c r="BBX5841" s="519"/>
      <c r="BBY5841" s="519"/>
      <c r="BBZ5841" s="519"/>
      <c r="BCA5841" s="519"/>
      <c r="BCB5841" s="520"/>
      <c r="BCC5841" s="518"/>
      <c r="BCD5841" s="519"/>
      <c r="BCE5841" s="519"/>
      <c r="BCF5841" s="519"/>
      <c r="BCG5841" s="519"/>
      <c r="BCH5841" s="519"/>
      <c r="BCI5841" s="519"/>
      <c r="BCJ5841" s="520"/>
      <c r="BCK5841" s="518"/>
      <c r="BCL5841" s="519"/>
      <c r="BCM5841" s="519"/>
      <c r="BCN5841" s="519"/>
      <c r="BCO5841" s="519"/>
      <c r="BCP5841" s="519"/>
      <c r="BCQ5841" s="519"/>
      <c r="BCR5841" s="520"/>
      <c r="BCS5841" s="518"/>
      <c r="BCT5841" s="519"/>
      <c r="BCU5841" s="519"/>
      <c r="BCV5841" s="519"/>
      <c r="BCW5841" s="519"/>
      <c r="BCX5841" s="519"/>
      <c r="BCY5841" s="519"/>
      <c r="BCZ5841" s="520"/>
      <c r="BDA5841" s="518"/>
      <c r="BDB5841" s="519"/>
      <c r="BDC5841" s="519"/>
      <c r="BDD5841" s="519"/>
      <c r="BDE5841" s="519"/>
      <c r="BDF5841" s="519"/>
      <c r="BDG5841" s="519"/>
      <c r="BDH5841" s="520"/>
      <c r="BDI5841" s="518"/>
      <c r="BDJ5841" s="519"/>
      <c r="BDK5841" s="519"/>
      <c r="BDL5841" s="519"/>
      <c r="BDM5841" s="519"/>
      <c r="BDN5841" s="519"/>
      <c r="BDO5841" s="519"/>
      <c r="BDP5841" s="520"/>
      <c r="BDQ5841" s="518"/>
      <c r="BDR5841" s="519"/>
      <c r="BDS5841" s="519"/>
      <c r="BDT5841" s="519"/>
      <c r="BDU5841" s="519"/>
      <c r="BDV5841" s="519"/>
      <c r="BDW5841" s="519"/>
      <c r="BDX5841" s="520"/>
      <c r="BDY5841" s="518"/>
      <c r="BDZ5841" s="519"/>
      <c r="BEA5841" s="519"/>
      <c r="BEB5841" s="519"/>
      <c r="BEC5841" s="519"/>
      <c r="BED5841" s="519"/>
      <c r="BEE5841" s="519"/>
      <c r="BEF5841" s="520"/>
      <c r="BEG5841" s="518"/>
      <c r="BEH5841" s="519"/>
      <c r="BEI5841" s="519"/>
      <c r="BEJ5841" s="519"/>
      <c r="BEK5841" s="519"/>
      <c r="BEL5841" s="519"/>
      <c r="BEM5841" s="519"/>
      <c r="BEN5841" s="520"/>
      <c r="BEO5841" s="518"/>
      <c r="BEP5841" s="519"/>
      <c r="BEQ5841" s="519"/>
      <c r="BER5841" s="519"/>
      <c r="BES5841" s="519"/>
      <c r="BET5841" s="519"/>
      <c r="BEU5841" s="519"/>
      <c r="BEV5841" s="520"/>
      <c r="BEW5841" s="518"/>
      <c r="BEX5841" s="519"/>
      <c r="BEY5841" s="519"/>
      <c r="BEZ5841" s="519"/>
      <c r="BFA5841" s="519"/>
      <c r="BFB5841" s="519"/>
      <c r="BFC5841" s="519"/>
      <c r="BFD5841" s="520"/>
      <c r="BFE5841" s="518"/>
      <c r="BFF5841" s="519"/>
      <c r="BFG5841" s="519"/>
      <c r="BFH5841" s="519"/>
      <c r="BFI5841" s="519"/>
      <c r="BFJ5841" s="519"/>
      <c r="BFK5841" s="519"/>
      <c r="BFL5841" s="520"/>
      <c r="BFM5841" s="518"/>
      <c r="BFN5841" s="519"/>
      <c r="BFO5841" s="519"/>
      <c r="BFP5841" s="519"/>
      <c r="BFQ5841" s="519"/>
      <c r="BFR5841" s="519"/>
      <c r="BFS5841" s="519"/>
      <c r="BFT5841" s="520"/>
      <c r="BFU5841" s="518"/>
      <c r="BFV5841" s="519"/>
      <c r="BFW5841" s="519"/>
      <c r="BFX5841" s="519"/>
      <c r="BFY5841" s="519"/>
      <c r="BFZ5841" s="519"/>
      <c r="BGA5841" s="519"/>
      <c r="BGB5841" s="520"/>
      <c r="BGC5841" s="518"/>
      <c r="BGD5841" s="519"/>
      <c r="BGE5841" s="519"/>
      <c r="BGF5841" s="519"/>
      <c r="BGG5841" s="519"/>
      <c r="BGH5841" s="519"/>
      <c r="BGI5841" s="519"/>
      <c r="BGJ5841" s="520"/>
      <c r="BGK5841" s="518"/>
      <c r="BGL5841" s="519"/>
      <c r="BGM5841" s="519"/>
      <c r="BGN5841" s="519"/>
      <c r="BGO5841" s="519"/>
      <c r="BGP5841" s="519"/>
      <c r="BGQ5841" s="519"/>
      <c r="BGR5841" s="520"/>
      <c r="BGS5841" s="518"/>
      <c r="BGT5841" s="519"/>
      <c r="BGU5841" s="519"/>
      <c r="BGV5841" s="519"/>
      <c r="BGW5841" s="519"/>
      <c r="BGX5841" s="519"/>
      <c r="BGY5841" s="519"/>
      <c r="BGZ5841" s="520"/>
      <c r="BHA5841" s="518"/>
      <c r="BHB5841" s="519"/>
      <c r="BHC5841" s="519"/>
      <c r="BHD5841" s="519"/>
      <c r="BHE5841" s="519"/>
      <c r="BHF5841" s="519"/>
      <c r="BHG5841" s="519"/>
      <c r="BHH5841" s="520"/>
      <c r="BHI5841" s="518"/>
      <c r="BHJ5841" s="519"/>
      <c r="BHK5841" s="519"/>
      <c r="BHL5841" s="519"/>
      <c r="BHM5841" s="519"/>
      <c r="BHN5841" s="519"/>
      <c r="BHO5841" s="519"/>
      <c r="BHP5841" s="520"/>
      <c r="BHQ5841" s="518"/>
      <c r="BHR5841" s="519"/>
      <c r="BHS5841" s="519"/>
      <c r="BHT5841" s="519"/>
      <c r="BHU5841" s="519"/>
      <c r="BHV5841" s="519"/>
      <c r="BHW5841" s="519"/>
      <c r="BHX5841" s="520"/>
      <c r="BHY5841" s="518"/>
      <c r="BHZ5841" s="519"/>
      <c r="BIA5841" s="519"/>
      <c r="BIB5841" s="519"/>
      <c r="BIC5841" s="519"/>
      <c r="BID5841" s="519"/>
      <c r="BIE5841" s="519"/>
      <c r="BIF5841" s="520"/>
      <c r="BIG5841" s="518"/>
      <c r="BIH5841" s="519"/>
      <c r="BII5841" s="519"/>
      <c r="BIJ5841" s="519"/>
      <c r="BIK5841" s="519"/>
      <c r="BIL5841" s="519"/>
      <c r="BIM5841" s="519"/>
      <c r="BIN5841" s="520"/>
      <c r="BIO5841" s="518"/>
      <c r="BIP5841" s="519"/>
      <c r="BIQ5841" s="519"/>
      <c r="BIR5841" s="519"/>
      <c r="BIS5841" s="519"/>
      <c r="BIT5841" s="519"/>
      <c r="BIU5841" s="519"/>
      <c r="BIV5841" s="520"/>
      <c r="BIW5841" s="518"/>
      <c r="BIX5841" s="519"/>
      <c r="BIY5841" s="519"/>
      <c r="BIZ5841" s="519"/>
      <c r="BJA5841" s="519"/>
      <c r="BJB5841" s="519"/>
      <c r="BJC5841" s="519"/>
      <c r="BJD5841" s="520"/>
      <c r="BJE5841" s="518"/>
      <c r="BJF5841" s="519"/>
      <c r="BJG5841" s="519"/>
      <c r="BJH5841" s="519"/>
      <c r="BJI5841" s="519"/>
      <c r="BJJ5841" s="519"/>
      <c r="BJK5841" s="519"/>
      <c r="BJL5841" s="520"/>
      <c r="BJM5841" s="518"/>
      <c r="BJN5841" s="519"/>
      <c r="BJO5841" s="519"/>
      <c r="BJP5841" s="519"/>
      <c r="BJQ5841" s="519"/>
      <c r="BJR5841" s="519"/>
      <c r="BJS5841" s="519"/>
      <c r="BJT5841" s="520"/>
      <c r="BJU5841" s="518"/>
      <c r="BJV5841" s="519"/>
      <c r="BJW5841" s="519"/>
      <c r="BJX5841" s="519"/>
      <c r="BJY5841" s="519"/>
      <c r="BJZ5841" s="519"/>
      <c r="BKA5841" s="519"/>
      <c r="BKB5841" s="520"/>
      <c r="BKC5841" s="518"/>
      <c r="BKD5841" s="519"/>
      <c r="BKE5841" s="519"/>
      <c r="BKF5841" s="519"/>
      <c r="BKG5841" s="519"/>
      <c r="BKH5841" s="519"/>
      <c r="BKI5841" s="519"/>
      <c r="BKJ5841" s="520"/>
      <c r="BKK5841" s="518"/>
      <c r="BKL5841" s="519"/>
      <c r="BKM5841" s="519"/>
      <c r="BKN5841" s="519"/>
      <c r="BKO5841" s="519"/>
      <c r="BKP5841" s="519"/>
      <c r="BKQ5841" s="519"/>
      <c r="BKR5841" s="520"/>
      <c r="BKS5841" s="518"/>
      <c r="BKT5841" s="519"/>
      <c r="BKU5841" s="519"/>
      <c r="BKV5841" s="519"/>
      <c r="BKW5841" s="519"/>
      <c r="BKX5841" s="519"/>
      <c r="BKY5841" s="519"/>
      <c r="BKZ5841" s="520"/>
      <c r="BLA5841" s="518"/>
      <c r="BLB5841" s="519"/>
      <c r="BLC5841" s="519"/>
      <c r="BLD5841" s="519"/>
      <c r="BLE5841" s="519"/>
      <c r="BLF5841" s="519"/>
      <c r="BLG5841" s="519"/>
      <c r="BLH5841" s="520"/>
      <c r="BLI5841" s="518"/>
      <c r="BLJ5841" s="519"/>
      <c r="BLK5841" s="519"/>
      <c r="BLL5841" s="519"/>
      <c r="BLM5841" s="519"/>
      <c r="BLN5841" s="519"/>
      <c r="BLO5841" s="519"/>
      <c r="BLP5841" s="520"/>
      <c r="BLQ5841" s="518"/>
      <c r="BLR5841" s="519"/>
      <c r="BLS5841" s="519"/>
      <c r="BLT5841" s="519"/>
      <c r="BLU5841" s="519"/>
      <c r="BLV5841" s="519"/>
      <c r="BLW5841" s="519"/>
      <c r="BLX5841" s="520"/>
      <c r="BLY5841" s="518"/>
      <c r="BLZ5841" s="519"/>
      <c r="BMA5841" s="519"/>
      <c r="BMB5841" s="519"/>
      <c r="BMC5841" s="519"/>
      <c r="BMD5841" s="519"/>
      <c r="BME5841" s="519"/>
      <c r="BMF5841" s="520"/>
      <c r="BMG5841" s="518"/>
      <c r="BMH5841" s="519"/>
      <c r="BMI5841" s="519"/>
      <c r="BMJ5841" s="519"/>
      <c r="BMK5841" s="519"/>
      <c r="BML5841" s="519"/>
      <c r="BMM5841" s="519"/>
      <c r="BMN5841" s="520"/>
      <c r="BMO5841" s="518"/>
      <c r="BMP5841" s="519"/>
      <c r="BMQ5841" s="519"/>
      <c r="BMR5841" s="519"/>
      <c r="BMS5841" s="519"/>
      <c r="BMT5841" s="519"/>
      <c r="BMU5841" s="519"/>
      <c r="BMV5841" s="520"/>
      <c r="BMW5841" s="518"/>
      <c r="BMX5841" s="519"/>
      <c r="BMY5841" s="519"/>
      <c r="BMZ5841" s="519"/>
      <c r="BNA5841" s="519"/>
      <c r="BNB5841" s="519"/>
      <c r="BNC5841" s="519"/>
      <c r="BND5841" s="520"/>
      <c r="BNE5841" s="518"/>
      <c r="BNF5841" s="519"/>
      <c r="BNG5841" s="519"/>
      <c r="BNH5841" s="519"/>
      <c r="BNI5841" s="519"/>
      <c r="BNJ5841" s="519"/>
      <c r="BNK5841" s="519"/>
      <c r="BNL5841" s="520"/>
      <c r="BNM5841" s="518"/>
      <c r="BNN5841" s="519"/>
      <c r="BNO5841" s="519"/>
      <c r="BNP5841" s="519"/>
      <c r="BNQ5841" s="519"/>
      <c r="BNR5841" s="519"/>
      <c r="BNS5841" s="519"/>
      <c r="BNT5841" s="520"/>
      <c r="BNU5841" s="518"/>
      <c r="BNV5841" s="519"/>
      <c r="BNW5841" s="519"/>
      <c r="BNX5841" s="519"/>
      <c r="BNY5841" s="519"/>
      <c r="BNZ5841" s="519"/>
      <c r="BOA5841" s="519"/>
      <c r="BOB5841" s="520"/>
      <c r="BOC5841" s="518"/>
      <c r="BOD5841" s="519"/>
      <c r="BOE5841" s="519"/>
      <c r="BOF5841" s="519"/>
      <c r="BOG5841" s="519"/>
      <c r="BOH5841" s="519"/>
      <c r="BOI5841" s="519"/>
      <c r="BOJ5841" s="520"/>
      <c r="BOK5841" s="518"/>
      <c r="BOL5841" s="519"/>
      <c r="BOM5841" s="519"/>
      <c r="BON5841" s="519"/>
      <c r="BOO5841" s="519"/>
      <c r="BOP5841" s="519"/>
      <c r="BOQ5841" s="519"/>
      <c r="BOR5841" s="520"/>
      <c r="BOS5841" s="518"/>
      <c r="BOT5841" s="519"/>
      <c r="BOU5841" s="519"/>
      <c r="BOV5841" s="519"/>
      <c r="BOW5841" s="519"/>
      <c r="BOX5841" s="519"/>
      <c r="BOY5841" s="519"/>
      <c r="BOZ5841" s="520"/>
      <c r="BPA5841" s="518"/>
      <c r="BPB5841" s="519"/>
      <c r="BPC5841" s="519"/>
      <c r="BPD5841" s="519"/>
      <c r="BPE5841" s="519"/>
      <c r="BPF5841" s="519"/>
      <c r="BPG5841" s="519"/>
      <c r="BPH5841" s="520"/>
      <c r="BPI5841" s="518"/>
      <c r="BPJ5841" s="519"/>
      <c r="BPK5841" s="519"/>
      <c r="BPL5841" s="519"/>
      <c r="BPM5841" s="519"/>
      <c r="BPN5841" s="519"/>
      <c r="BPO5841" s="519"/>
      <c r="BPP5841" s="520"/>
      <c r="BPQ5841" s="518"/>
      <c r="BPR5841" s="519"/>
      <c r="BPS5841" s="519"/>
      <c r="BPT5841" s="519"/>
      <c r="BPU5841" s="519"/>
      <c r="BPV5841" s="519"/>
      <c r="BPW5841" s="519"/>
      <c r="BPX5841" s="520"/>
      <c r="BPY5841" s="518"/>
      <c r="BPZ5841" s="519"/>
      <c r="BQA5841" s="519"/>
      <c r="BQB5841" s="519"/>
      <c r="BQC5841" s="519"/>
      <c r="BQD5841" s="519"/>
      <c r="BQE5841" s="519"/>
      <c r="BQF5841" s="520"/>
      <c r="BQG5841" s="518"/>
      <c r="BQH5841" s="519"/>
      <c r="BQI5841" s="519"/>
      <c r="BQJ5841" s="519"/>
      <c r="BQK5841" s="519"/>
      <c r="BQL5841" s="519"/>
      <c r="BQM5841" s="519"/>
      <c r="BQN5841" s="520"/>
      <c r="BQO5841" s="518"/>
      <c r="BQP5841" s="519"/>
      <c r="BQQ5841" s="519"/>
      <c r="BQR5841" s="519"/>
      <c r="BQS5841" s="519"/>
      <c r="BQT5841" s="519"/>
      <c r="BQU5841" s="519"/>
      <c r="BQV5841" s="520"/>
      <c r="BQW5841" s="518"/>
      <c r="BQX5841" s="519"/>
      <c r="BQY5841" s="519"/>
      <c r="BQZ5841" s="519"/>
      <c r="BRA5841" s="519"/>
      <c r="BRB5841" s="519"/>
      <c r="BRC5841" s="519"/>
      <c r="BRD5841" s="520"/>
      <c r="BRE5841" s="518"/>
      <c r="BRF5841" s="519"/>
      <c r="BRG5841" s="519"/>
      <c r="BRH5841" s="519"/>
      <c r="BRI5841" s="519"/>
      <c r="BRJ5841" s="519"/>
      <c r="BRK5841" s="519"/>
      <c r="BRL5841" s="520"/>
      <c r="BRM5841" s="518"/>
      <c r="BRN5841" s="519"/>
      <c r="BRO5841" s="519"/>
      <c r="BRP5841" s="519"/>
      <c r="BRQ5841" s="519"/>
      <c r="BRR5841" s="519"/>
      <c r="BRS5841" s="519"/>
      <c r="BRT5841" s="520"/>
      <c r="BRU5841" s="518"/>
      <c r="BRV5841" s="519"/>
      <c r="BRW5841" s="519"/>
      <c r="BRX5841" s="519"/>
      <c r="BRY5841" s="519"/>
      <c r="BRZ5841" s="519"/>
      <c r="BSA5841" s="519"/>
      <c r="BSB5841" s="520"/>
      <c r="BSC5841" s="518"/>
      <c r="BSD5841" s="519"/>
      <c r="BSE5841" s="519"/>
      <c r="BSF5841" s="519"/>
      <c r="BSG5841" s="519"/>
      <c r="BSH5841" s="519"/>
      <c r="BSI5841" s="519"/>
      <c r="BSJ5841" s="520"/>
      <c r="BSK5841" s="518"/>
      <c r="BSL5841" s="519"/>
      <c r="BSM5841" s="519"/>
      <c r="BSN5841" s="519"/>
      <c r="BSO5841" s="519"/>
      <c r="BSP5841" s="519"/>
      <c r="BSQ5841" s="519"/>
      <c r="BSR5841" s="520"/>
      <c r="BSS5841" s="518"/>
      <c r="BST5841" s="519"/>
      <c r="BSU5841" s="519"/>
      <c r="BSV5841" s="519"/>
      <c r="BSW5841" s="519"/>
      <c r="BSX5841" s="519"/>
      <c r="BSY5841" s="519"/>
      <c r="BSZ5841" s="520"/>
      <c r="BTA5841" s="518"/>
      <c r="BTB5841" s="519"/>
      <c r="BTC5841" s="519"/>
      <c r="BTD5841" s="519"/>
      <c r="BTE5841" s="519"/>
      <c r="BTF5841" s="519"/>
      <c r="BTG5841" s="519"/>
      <c r="BTH5841" s="520"/>
      <c r="BTI5841" s="518"/>
      <c r="BTJ5841" s="519"/>
      <c r="BTK5841" s="519"/>
      <c r="BTL5841" s="519"/>
      <c r="BTM5841" s="519"/>
      <c r="BTN5841" s="519"/>
      <c r="BTO5841" s="519"/>
      <c r="BTP5841" s="520"/>
      <c r="BTQ5841" s="518"/>
      <c r="BTR5841" s="519"/>
      <c r="BTS5841" s="519"/>
      <c r="BTT5841" s="519"/>
      <c r="BTU5841" s="519"/>
      <c r="BTV5841" s="519"/>
      <c r="BTW5841" s="519"/>
      <c r="BTX5841" s="520"/>
      <c r="BTY5841" s="518"/>
      <c r="BTZ5841" s="519"/>
      <c r="BUA5841" s="519"/>
      <c r="BUB5841" s="519"/>
      <c r="BUC5841" s="519"/>
      <c r="BUD5841" s="519"/>
      <c r="BUE5841" s="519"/>
      <c r="BUF5841" s="520"/>
      <c r="BUG5841" s="518"/>
      <c r="BUH5841" s="519"/>
      <c r="BUI5841" s="519"/>
      <c r="BUJ5841" s="519"/>
      <c r="BUK5841" s="519"/>
      <c r="BUL5841" s="519"/>
      <c r="BUM5841" s="519"/>
      <c r="BUN5841" s="520"/>
      <c r="BUO5841" s="518"/>
      <c r="BUP5841" s="519"/>
      <c r="BUQ5841" s="519"/>
      <c r="BUR5841" s="519"/>
      <c r="BUS5841" s="519"/>
      <c r="BUT5841" s="519"/>
      <c r="BUU5841" s="519"/>
      <c r="BUV5841" s="520"/>
      <c r="BUW5841" s="518"/>
      <c r="BUX5841" s="519"/>
      <c r="BUY5841" s="519"/>
      <c r="BUZ5841" s="519"/>
      <c r="BVA5841" s="519"/>
      <c r="BVB5841" s="519"/>
      <c r="BVC5841" s="519"/>
      <c r="BVD5841" s="520"/>
      <c r="BVE5841" s="518"/>
      <c r="BVF5841" s="519"/>
      <c r="BVG5841" s="519"/>
      <c r="BVH5841" s="519"/>
      <c r="BVI5841" s="519"/>
      <c r="BVJ5841" s="519"/>
      <c r="BVK5841" s="519"/>
      <c r="BVL5841" s="520"/>
      <c r="BVM5841" s="518"/>
      <c r="BVN5841" s="519"/>
      <c r="BVO5841" s="519"/>
      <c r="BVP5841" s="519"/>
      <c r="BVQ5841" s="519"/>
      <c r="BVR5841" s="519"/>
      <c r="BVS5841" s="519"/>
      <c r="BVT5841" s="520"/>
      <c r="BVU5841" s="518"/>
      <c r="BVV5841" s="519"/>
      <c r="BVW5841" s="519"/>
      <c r="BVX5841" s="519"/>
      <c r="BVY5841" s="519"/>
      <c r="BVZ5841" s="519"/>
      <c r="BWA5841" s="519"/>
      <c r="BWB5841" s="520"/>
      <c r="BWC5841" s="518"/>
      <c r="BWD5841" s="519"/>
      <c r="BWE5841" s="519"/>
      <c r="BWF5841" s="519"/>
      <c r="BWG5841" s="519"/>
      <c r="BWH5841" s="519"/>
      <c r="BWI5841" s="519"/>
      <c r="BWJ5841" s="520"/>
      <c r="BWK5841" s="518"/>
      <c r="BWL5841" s="519"/>
      <c r="BWM5841" s="519"/>
      <c r="BWN5841" s="519"/>
      <c r="BWO5841" s="519"/>
      <c r="BWP5841" s="519"/>
      <c r="BWQ5841" s="519"/>
      <c r="BWR5841" s="520"/>
      <c r="BWS5841" s="518"/>
      <c r="BWT5841" s="519"/>
      <c r="BWU5841" s="519"/>
      <c r="BWV5841" s="519"/>
      <c r="BWW5841" s="519"/>
      <c r="BWX5841" s="519"/>
      <c r="BWY5841" s="519"/>
      <c r="BWZ5841" s="520"/>
      <c r="BXA5841" s="518"/>
      <c r="BXB5841" s="519"/>
      <c r="BXC5841" s="519"/>
      <c r="BXD5841" s="519"/>
      <c r="BXE5841" s="519"/>
      <c r="BXF5841" s="519"/>
      <c r="BXG5841" s="519"/>
      <c r="BXH5841" s="520"/>
      <c r="BXI5841" s="518"/>
      <c r="BXJ5841" s="519"/>
      <c r="BXK5841" s="519"/>
      <c r="BXL5841" s="519"/>
      <c r="BXM5841" s="519"/>
      <c r="BXN5841" s="519"/>
      <c r="BXO5841" s="519"/>
      <c r="BXP5841" s="520"/>
      <c r="BXQ5841" s="518"/>
      <c r="BXR5841" s="519"/>
      <c r="BXS5841" s="519"/>
      <c r="BXT5841" s="519"/>
      <c r="BXU5841" s="519"/>
      <c r="BXV5841" s="519"/>
      <c r="BXW5841" s="519"/>
      <c r="BXX5841" s="520"/>
      <c r="BXY5841" s="518"/>
      <c r="BXZ5841" s="519"/>
      <c r="BYA5841" s="519"/>
      <c r="BYB5841" s="519"/>
      <c r="BYC5841" s="519"/>
      <c r="BYD5841" s="519"/>
      <c r="BYE5841" s="519"/>
      <c r="BYF5841" s="520"/>
      <c r="BYG5841" s="518"/>
      <c r="BYH5841" s="519"/>
      <c r="BYI5841" s="519"/>
      <c r="BYJ5841" s="519"/>
      <c r="BYK5841" s="519"/>
      <c r="BYL5841" s="519"/>
      <c r="BYM5841" s="519"/>
      <c r="BYN5841" s="520"/>
      <c r="BYO5841" s="518"/>
      <c r="BYP5841" s="519"/>
      <c r="BYQ5841" s="519"/>
      <c r="BYR5841" s="519"/>
      <c r="BYS5841" s="519"/>
      <c r="BYT5841" s="519"/>
      <c r="BYU5841" s="519"/>
      <c r="BYV5841" s="520"/>
      <c r="BYW5841" s="518"/>
      <c r="BYX5841" s="519"/>
      <c r="BYY5841" s="519"/>
      <c r="BYZ5841" s="519"/>
      <c r="BZA5841" s="519"/>
      <c r="BZB5841" s="519"/>
      <c r="BZC5841" s="519"/>
      <c r="BZD5841" s="520"/>
      <c r="BZE5841" s="518"/>
      <c r="BZF5841" s="519"/>
      <c r="BZG5841" s="519"/>
      <c r="BZH5841" s="519"/>
      <c r="BZI5841" s="519"/>
      <c r="BZJ5841" s="519"/>
      <c r="BZK5841" s="519"/>
      <c r="BZL5841" s="520"/>
      <c r="BZM5841" s="518"/>
      <c r="BZN5841" s="519"/>
      <c r="BZO5841" s="519"/>
      <c r="BZP5841" s="519"/>
      <c r="BZQ5841" s="519"/>
      <c r="BZR5841" s="519"/>
      <c r="BZS5841" s="519"/>
      <c r="BZT5841" s="520"/>
      <c r="BZU5841" s="518"/>
      <c r="BZV5841" s="519"/>
      <c r="BZW5841" s="519"/>
      <c r="BZX5841" s="519"/>
      <c r="BZY5841" s="519"/>
      <c r="BZZ5841" s="519"/>
      <c r="CAA5841" s="519"/>
      <c r="CAB5841" s="520"/>
      <c r="CAC5841" s="518"/>
      <c r="CAD5841" s="519"/>
      <c r="CAE5841" s="519"/>
      <c r="CAF5841" s="519"/>
      <c r="CAG5841" s="519"/>
      <c r="CAH5841" s="519"/>
      <c r="CAI5841" s="519"/>
      <c r="CAJ5841" s="520"/>
      <c r="CAK5841" s="518"/>
      <c r="CAL5841" s="519"/>
      <c r="CAM5841" s="519"/>
      <c r="CAN5841" s="519"/>
      <c r="CAO5841" s="519"/>
      <c r="CAP5841" s="519"/>
      <c r="CAQ5841" s="519"/>
      <c r="CAR5841" s="520"/>
      <c r="CAS5841" s="518"/>
      <c r="CAT5841" s="519"/>
      <c r="CAU5841" s="519"/>
      <c r="CAV5841" s="519"/>
      <c r="CAW5841" s="519"/>
      <c r="CAX5841" s="519"/>
      <c r="CAY5841" s="519"/>
      <c r="CAZ5841" s="520"/>
      <c r="CBA5841" s="518"/>
      <c r="CBB5841" s="519"/>
      <c r="CBC5841" s="519"/>
      <c r="CBD5841" s="519"/>
      <c r="CBE5841" s="519"/>
      <c r="CBF5841" s="519"/>
      <c r="CBG5841" s="519"/>
      <c r="CBH5841" s="520"/>
      <c r="CBI5841" s="518"/>
      <c r="CBJ5841" s="519"/>
      <c r="CBK5841" s="519"/>
      <c r="CBL5841" s="519"/>
      <c r="CBM5841" s="519"/>
      <c r="CBN5841" s="519"/>
      <c r="CBO5841" s="519"/>
      <c r="CBP5841" s="520"/>
      <c r="CBQ5841" s="518"/>
      <c r="CBR5841" s="519"/>
      <c r="CBS5841" s="519"/>
      <c r="CBT5841" s="519"/>
      <c r="CBU5841" s="519"/>
      <c r="CBV5841" s="519"/>
      <c r="CBW5841" s="519"/>
      <c r="CBX5841" s="520"/>
      <c r="CBY5841" s="518"/>
      <c r="CBZ5841" s="519"/>
      <c r="CCA5841" s="519"/>
      <c r="CCB5841" s="519"/>
      <c r="CCC5841" s="519"/>
      <c r="CCD5841" s="519"/>
      <c r="CCE5841" s="519"/>
      <c r="CCF5841" s="520"/>
      <c r="CCG5841" s="518"/>
      <c r="CCH5841" s="519"/>
      <c r="CCI5841" s="519"/>
      <c r="CCJ5841" s="519"/>
      <c r="CCK5841" s="519"/>
      <c r="CCL5841" s="519"/>
      <c r="CCM5841" s="519"/>
      <c r="CCN5841" s="520"/>
      <c r="CCO5841" s="518"/>
      <c r="CCP5841" s="519"/>
      <c r="CCQ5841" s="519"/>
      <c r="CCR5841" s="519"/>
      <c r="CCS5841" s="519"/>
      <c r="CCT5841" s="519"/>
      <c r="CCU5841" s="519"/>
      <c r="CCV5841" s="520"/>
      <c r="CCW5841" s="518"/>
      <c r="CCX5841" s="519"/>
      <c r="CCY5841" s="519"/>
      <c r="CCZ5841" s="519"/>
      <c r="CDA5841" s="519"/>
      <c r="CDB5841" s="519"/>
      <c r="CDC5841" s="519"/>
      <c r="CDD5841" s="520"/>
      <c r="CDE5841" s="518"/>
      <c r="CDF5841" s="519"/>
      <c r="CDG5841" s="519"/>
      <c r="CDH5841" s="519"/>
      <c r="CDI5841" s="519"/>
      <c r="CDJ5841" s="519"/>
      <c r="CDK5841" s="519"/>
      <c r="CDL5841" s="520"/>
      <c r="CDM5841" s="518"/>
      <c r="CDN5841" s="519"/>
      <c r="CDO5841" s="519"/>
      <c r="CDP5841" s="519"/>
      <c r="CDQ5841" s="519"/>
      <c r="CDR5841" s="519"/>
      <c r="CDS5841" s="519"/>
      <c r="CDT5841" s="520"/>
      <c r="CDU5841" s="518"/>
      <c r="CDV5841" s="519"/>
      <c r="CDW5841" s="519"/>
      <c r="CDX5841" s="519"/>
      <c r="CDY5841" s="519"/>
      <c r="CDZ5841" s="519"/>
      <c r="CEA5841" s="519"/>
      <c r="CEB5841" s="520"/>
      <c r="CEC5841" s="518"/>
      <c r="CED5841" s="519"/>
      <c r="CEE5841" s="519"/>
      <c r="CEF5841" s="519"/>
      <c r="CEG5841" s="519"/>
      <c r="CEH5841" s="519"/>
      <c r="CEI5841" s="519"/>
      <c r="CEJ5841" s="520"/>
      <c r="CEK5841" s="518"/>
      <c r="CEL5841" s="519"/>
      <c r="CEM5841" s="519"/>
      <c r="CEN5841" s="519"/>
      <c r="CEO5841" s="519"/>
      <c r="CEP5841" s="519"/>
      <c r="CEQ5841" s="519"/>
      <c r="CER5841" s="520"/>
      <c r="CES5841" s="518"/>
      <c r="CET5841" s="519"/>
      <c r="CEU5841" s="519"/>
      <c r="CEV5841" s="519"/>
      <c r="CEW5841" s="519"/>
      <c r="CEX5841" s="519"/>
      <c r="CEY5841" s="519"/>
      <c r="CEZ5841" s="520"/>
      <c r="CFA5841" s="518"/>
      <c r="CFB5841" s="519"/>
      <c r="CFC5841" s="519"/>
      <c r="CFD5841" s="519"/>
      <c r="CFE5841" s="519"/>
      <c r="CFF5841" s="519"/>
      <c r="CFG5841" s="519"/>
      <c r="CFH5841" s="520"/>
      <c r="CFI5841" s="518"/>
      <c r="CFJ5841" s="519"/>
      <c r="CFK5841" s="519"/>
      <c r="CFL5841" s="519"/>
      <c r="CFM5841" s="519"/>
      <c r="CFN5841" s="519"/>
      <c r="CFO5841" s="519"/>
      <c r="CFP5841" s="520"/>
      <c r="CFQ5841" s="518"/>
      <c r="CFR5841" s="519"/>
      <c r="CFS5841" s="519"/>
      <c r="CFT5841" s="519"/>
      <c r="CFU5841" s="519"/>
      <c r="CFV5841" s="519"/>
      <c r="CFW5841" s="519"/>
      <c r="CFX5841" s="520"/>
      <c r="CFY5841" s="518"/>
      <c r="CFZ5841" s="519"/>
      <c r="CGA5841" s="519"/>
      <c r="CGB5841" s="519"/>
      <c r="CGC5841" s="519"/>
      <c r="CGD5841" s="519"/>
      <c r="CGE5841" s="519"/>
      <c r="CGF5841" s="520"/>
      <c r="CGG5841" s="518"/>
      <c r="CGH5841" s="519"/>
      <c r="CGI5841" s="519"/>
      <c r="CGJ5841" s="519"/>
      <c r="CGK5841" s="519"/>
      <c r="CGL5841" s="519"/>
      <c r="CGM5841" s="519"/>
      <c r="CGN5841" s="520"/>
      <c r="CGO5841" s="518"/>
      <c r="CGP5841" s="519"/>
      <c r="CGQ5841" s="519"/>
      <c r="CGR5841" s="519"/>
      <c r="CGS5841" s="519"/>
      <c r="CGT5841" s="519"/>
      <c r="CGU5841" s="519"/>
      <c r="CGV5841" s="520"/>
      <c r="CGW5841" s="518"/>
      <c r="CGX5841" s="519"/>
      <c r="CGY5841" s="519"/>
      <c r="CGZ5841" s="519"/>
      <c r="CHA5841" s="519"/>
      <c r="CHB5841" s="519"/>
      <c r="CHC5841" s="519"/>
      <c r="CHD5841" s="520"/>
      <c r="CHE5841" s="518"/>
      <c r="CHF5841" s="519"/>
      <c r="CHG5841" s="519"/>
      <c r="CHH5841" s="519"/>
      <c r="CHI5841" s="519"/>
      <c r="CHJ5841" s="519"/>
      <c r="CHK5841" s="519"/>
      <c r="CHL5841" s="520"/>
      <c r="CHM5841" s="518"/>
      <c r="CHN5841" s="519"/>
      <c r="CHO5841" s="519"/>
      <c r="CHP5841" s="519"/>
      <c r="CHQ5841" s="519"/>
      <c r="CHR5841" s="519"/>
      <c r="CHS5841" s="519"/>
      <c r="CHT5841" s="520"/>
      <c r="CHU5841" s="518"/>
      <c r="CHV5841" s="519"/>
      <c r="CHW5841" s="519"/>
      <c r="CHX5841" s="519"/>
      <c r="CHY5841" s="519"/>
      <c r="CHZ5841" s="519"/>
      <c r="CIA5841" s="519"/>
      <c r="CIB5841" s="520"/>
      <c r="CIC5841" s="518"/>
      <c r="CID5841" s="519"/>
      <c r="CIE5841" s="519"/>
      <c r="CIF5841" s="519"/>
      <c r="CIG5841" s="519"/>
      <c r="CIH5841" s="519"/>
      <c r="CII5841" s="519"/>
      <c r="CIJ5841" s="520"/>
      <c r="CIK5841" s="518"/>
      <c r="CIL5841" s="519"/>
      <c r="CIM5841" s="519"/>
      <c r="CIN5841" s="519"/>
      <c r="CIO5841" s="519"/>
      <c r="CIP5841" s="519"/>
      <c r="CIQ5841" s="519"/>
      <c r="CIR5841" s="520"/>
      <c r="CIS5841" s="518"/>
      <c r="CIT5841" s="519"/>
      <c r="CIU5841" s="519"/>
      <c r="CIV5841" s="519"/>
      <c r="CIW5841" s="519"/>
      <c r="CIX5841" s="519"/>
      <c r="CIY5841" s="519"/>
      <c r="CIZ5841" s="520"/>
      <c r="CJA5841" s="518"/>
      <c r="CJB5841" s="519"/>
      <c r="CJC5841" s="519"/>
      <c r="CJD5841" s="519"/>
      <c r="CJE5841" s="519"/>
      <c r="CJF5841" s="519"/>
      <c r="CJG5841" s="519"/>
      <c r="CJH5841" s="520"/>
      <c r="CJI5841" s="518"/>
      <c r="CJJ5841" s="519"/>
      <c r="CJK5841" s="519"/>
      <c r="CJL5841" s="519"/>
      <c r="CJM5841" s="519"/>
      <c r="CJN5841" s="519"/>
      <c r="CJO5841" s="519"/>
      <c r="CJP5841" s="520"/>
      <c r="CJQ5841" s="518"/>
      <c r="CJR5841" s="519"/>
      <c r="CJS5841" s="519"/>
      <c r="CJT5841" s="519"/>
      <c r="CJU5841" s="519"/>
      <c r="CJV5841" s="519"/>
      <c r="CJW5841" s="519"/>
      <c r="CJX5841" s="520"/>
      <c r="CJY5841" s="518"/>
      <c r="CJZ5841" s="519"/>
      <c r="CKA5841" s="519"/>
      <c r="CKB5841" s="519"/>
      <c r="CKC5841" s="519"/>
      <c r="CKD5841" s="519"/>
      <c r="CKE5841" s="519"/>
      <c r="CKF5841" s="520"/>
      <c r="CKG5841" s="518"/>
      <c r="CKH5841" s="519"/>
      <c r="CKI5841" s="519"/>
      <c r="CKJ5841" s="519"/>
      <c r="CKK5841" s="519"/>
      <c r="CKL5841" s="519"/>
      <c r="CKM5841" s="519"/>
      <c r="CKN5841" s="520"/>
      <c r="CKO5841" s="518"/>
      <c r="CKP5841" s="519"/>
      <c r="CKQ5841" s="519"/>
      <c r="CKR5841" s="519"/>
      <c r="CKS5841" s="519"/>
      <c r="CKT5841" s="519"/>
      <c r="CKU5841" s="519"/>
      <c r="CKV5841" s="520"/>
      <c r="CKW5841" s="518"/>
      <c r="CKX5841" s="519"/>
      <c r="CKY5841" s="519"/>
      <c r="CKZ5841" s="519"/>
      <c r="CLA5841" s="519"/>
      <c r="CLB5841" s="519"/>
      <c r="CLC5841" s="519"/>
      <c r="CLD5841" s="520"/>
      <c r="CLE5841" s="518"/>
      <c r="CLF5841" s="519"/>
      <c r="CLG5841" s="519"/>
      <c r="CLH5841" s="519"/>
      <c r="CLI5841" s="519"/>
      <c r="CLJ5841" s="519"/>
      <c r="CLK5841" s="519"/>
      <c r="CLL5841" s="520"/>
      <c r="CLM5841" s="518"/>
      <c r="CLN5841" s="519"/>
      <c r="CLO5841" s="519"/>
      <c r="CLP5841" s="519"/>
      <c r="CLQ5841" s="519"/>
      <c r="CLR5841" s="519"/>
      <c r="CLS5841" s="519"/>
      <c r="CLT5841" s="520"/>
      <c r="CLU5841" s="518"/>
      <c r="CLV5841" s="519"/>
      <c r="CLW5841" s="519"/>
      <c r="CLX5841" s="519"/>
      <c r="CLY5841" s="519"/>
      <c r="CLZ5841" s="519"/>
      <c r="CMA5841" s="519"/>
      <c r="CMB5841" s="520"/>
      <c r="CMC5841" s="518"/>
      <c r="CMD5841" s="519"/>
      <c r="CME5841" s="519"/>
      <c r="CMF5841" s="519"/>
      <c r="CMG5841" s="519"/>
      <c r="CMH5841" s="519"/>
      <c r="CMI5841" s="519"/>
      <c r="CMJ5841" s="520"/>
      <c r="CMK5841" s="518"/>
      <c r="CML5841" s="519"/>
      <c r="CMM5841" s="519"/>
      <c r="CMN5841" s="519"/>
      <c r="CMO5841" s="519"/>
      <c r="CMP5841" s="519"/>
      <c r="CMQ5841" s="519"/>
      <c r="CMR5841" s="520"/>
      <c r="CMS5841" s="518"/>
      <c r="CMT5841" s="519"/>
      <c r="CMU5841" s="519"/>
      <c r="CMV5841" s="519"/>
      <c r="CMW5841" s="519"/>
      <c r="CMX5841" s="519"/>
      <c r="CMY5841" s="519"/>
      <c r="CMZ5841" s="520"/>
      <c r="CNA5841" s="518"/>
      <c r="CNB5841" s="519"/>
      <c r="CNC5841" s="519"/>
      <c r="CND5841" s="519"/>
      <c r="CNE5841" s="519"/>
      <c r="CNF5841" s="519"/>
      <c r="CNG5841" s="519"/>
      <c r="CNH5841" s="520"/>
      <c r="CNI5841" s="518"/>
      <c r="CNJ5841" s="519"/>
      <c r="CNK5841" s="519"/>
      <c r="CNL5841" s="519"/>
      <c r="CNM5841" s="519"/>
      <c r="CNN5841" s="519"/>
      <c r="CNO5841" s="519"/>
      <c r="CNP5841" s="520"/>
      <c r="CNQ5841" s="518"/>
      <c r="CNR5841" s="519"/>
      <c r="CNS5841" s="519"/>
      <c r="CNT5841" s="519"/>
      <c r="CNU5841" s="519"/>
      <c r="CNV5841" s="519"/>
      <c r="CNW5841" s="519"/>
      <c r="CNX5841" s="520"/>
      <c r="CNY5841" s="518"/>
      <c r="CNZ5841" s="519"/>
      <c r="COA5841" s="519"/>
      <c r="COB5841" s="519"/>
      <c r="COC5841" s="519"/>
      <c r="COD5841" s="519"/>
      <c r="COE5841" s="519"/>
      <c r="COF5841" s="520"/>
      <c r="COG5841" s="518"/>
      <c r="COH5841" s="519"/>
      <c r="COI5841" s="519"/>
      <c r="COJ5841" s="519"/>
      <c r="COK5841" s="519"/>
      <c r="COL5841" s="519"/>
      <c r="COM5841" s="519"/>
      <c r="CON5841" s="520"/>
      <c r="COO5841" s="518"/>
      <c r="COP5841" s="519"/>
      <c r="COQ5841" s="519"/>
      <c r="COR5841" s="519"/>
      <c r="COS5841" s="519"/>
      <c r="COT5841" s="519"/>
      <c r="COU5841" s="519"/>
      <c r="COV5841" s="520"/>
      <c r="COW5841" s="518"/>
      <c r="COX5841" s="519"/>
      <c r="COY5841" s="519"/>
      <c r="COZ5841" s="519"/>
      <c r="CPA5841" s="519"/>
      <c r="CPB5841" s="519"/>
      <c r="CPC5841" s="519"/>
      <c r="CPD5841" s="520"/>
      <c r="CPE5841" s="518"/>
      <c r="CPF5841" s="519"/>
      <c r="CPG5841" s="519"/>
      <c r="CPH5841" s="519"/>
      <c r="CPI5841" s="519"/>
      <c r="CPJ5841" s="519"/>
      <c r="CPK5841" s="519"/>
      <c r="CPL5841" s="520"/>
      <c r="CPM5841" s="518"/>
      <c r="CPN5841" s="519"/>
      <c r="CPO5841" s="519"/>
      <c r="CPP5841" s="519"/>
      <c r="CPQ5841" s="519"/>
      <c r="CPR5841" s="519"/>
      <c r="CPS5841" s="519"/>
      <c r="CPT5841" s="520"/>
      <c r="CPU5841" s="518"/>
      <c r="CPV5841" s="519"/>
      <c r="CPW5841" s="519"/>
      <c r="CPX5841" s="519"/>
      <c r="CPY5841" s="519"/>
      <c r="CPZ5841" s="519"/>
      <c r="CQA5841" s="519"/>
      <c r="CQB5841" s="520"/>
      <c r="CQC5841" s="518"/>
      <c r="CQD5841" s="519"/>
      <c r="CQE5841" s="519"/>
      <c r="CQF5841" s="519"/>
      <c r="CQG5841" s="519"/>
      <c r="CQH5841" s="519"/>
      <c r="CQI5841" s="519"/>
      <c r="CQJ5841" s="520"/>
      <c r="CQK5841" s="518"/>
      <c r="CQL5841" s="519"/>
      <c r="CQM5841" s="519"/>
      <c r="CQN5841" s="519"/>
      <c r="CQO5841" s="519"/>
      <c r="CQP5841" s="519"/>
      <c r="CQQ5841" s="519"/>
      <c r="CQR5841" s="520"/>
      <c r="CQS5841" s="518"/>
      <c r="CQT5841" s="519"/>
      <c r="CQU5841" s="519"/>
      <c r="CQV5841" s="519"/>
      <c r="CQW5841" s="519"/>
      <c r="CQX5841" s="519"/>
      <c r="CQY5841" s="519"/>
      <c r="CQZ5841" s="520"/>
      <c r="CRA5841" s="518"/>
      <c r="CRB5841" s="519"/>
      <c r="CRC5841" s="519"/>
      <c r="CRD5841" s="519"/>
      <c r="CRE5841" s="519"/>
      <c r="CRF5841" s="519"/>
      <c r="CRG5841" s="519"/>
      <c r="CRH5841" s="520"/>
      <c r="CRI5841" s="518"/>
      <c r="CRJ5841" s="519"/>
      <c r="CRK5841" s="519"/>
      <c r="CRL5841" s="519"/>
      <c r="CRM5841" s="519"/>
      <c r="CRN5841" s="519"/>
      <c r="CRO5841" s="519"/>
      <c r="CRP5841" s="520"/>
      <c r="CRQ5841" s="518"/>
      <c r="CRR5841" s="519"/>
      <c r="CRS5841" s="519"/>
      <c r="CRT5841" s="519"/>
      <c r="CRU5841" s="519"/>
      <c r="CRV5841" s="519"/>
      <c r="CRW5841" s="519"/>
      <c r="CRX5841" s="520"/>
      <c r="CRY5841" s="518"/>
      <c r="CRZ5841" s="519"/>
      <c r="CSA5841" s="519"/>
      <c r="CSB5841" s="519"/>
      <c r="CSC5841" s="519"/>
      <c r="CSD5841" s="519"/>
      <c r="CSE5841" s="519"/>
      <c r="CSF5841" s="520"/>
      <c r="CSG5841" s="518"/>
      <c r="CSH5841" s="519"/>
      <c r="CSI5841" s="519"/>
      <c r="CSJ5841" s="519"/>
      <c r="CSK5841" s="519"/>
      <c r="CSL5841" s="519"/>
      <c r="CSM5841" s="519"/>
      <c r="CSN5841" s="520"/>
      <c r="CSO5841" s="518"/>
      <c r="CSP5841" s="519"/>
      <c r="CSQ5841" s="519"/>
      <c r="CSR5841" s="519"/>
      <c r="CSS5841" s="519"/>
      <c r="CST5841" s="519"/>
      <c r="CSU5841" s="519"/>
      <c r="CSV5841" s="520"/>
      <c r="CSW5841" s="518"/>
      <c r="CSX5841" s="519"/>
      <c r="CSY5841" s="519"/>
      <c r="CSZ5841" s="519"/>
      <c r="CTA5841" s="519"/>
      <c r="CTB5841" s="519"/>
      <c r="CTC5841" s="519"/>
      <c r="CTD5841" s="520"/>
      <c r="CTE5841" s="518"/>
      <c r="CTF5841" s="519"/>
      <c r="CTG5841" s="519"/>
      <c r="CTH5841" s="519"/>
      <c r="CTI5841" s="519"/>
      <c r="CTJ5841" s="519"/>
      <c r="CTK5841" s="519"/>
      <c r="CTL5841" s="520"/>
      <c r="CTM5841" s="518"/>
      <c r="CTN5841" s="519"/>
      <c r="CTO5841" s="519"/>
      <c r="CTP5841" s="519"/>
      <c r="CTQ5841" s="519"/>
      <c r="CTR5841" s="519"/>
      <c r="CTS5841" s="519"/>
      <c r="CTT5841" s="520"/>
      <c r="CTU5841" s="518"/>
      <c r="CTV5841" s="519"/>
      <c r="CTW5841" s="519"/>
      <c r="CTX5841" s="519"/>
      <c r="CTY5841" s="519"/>
      <c r="CTZ5841" s="519"/>
      <c r="CUA5841" s="519"/>
      <c r="CUB5841" s="520"/>
      <c r="CUC5841" s="518"/>
      <c r="CUD5841" s="519"/>
      <c r="CUE5841" s="519"/>
      <c r="CUF5841" s="519"/>
      <c r="CUG5841" s="519"/>
      <c r="CUH5841" s="519"/>
      <c r="CUI5841" s="519"/>
      <c r="CUJ5841" s="520"/>
      <c r="CUK5841" s="518"/>
      <c r="CUL5841" s="519"/>
      <c r="CUM5841" s="519"/>
      <c r="CUN5841" s="519"/>
      <c r="CUO5841" s="519"/>
      <c r="CUP5841" s="519"/>
      <c r="CUQ5841" s="519"/>
      <c r="CUR5841" s="520"/>
      <c r="CUS5841" s="518"/>
      <c r="CUT5841" s="519"/>
      <c r="CUU5841" s="519"/>
      <c r="CUV5841" s="519"/>
      <c r="CUW5841" s="519"/>
      <c r="CUX5841" s="519"/>
      <c r="CUY5841" s="519"/>
      <c r="CUZ5841" s="520"/>
      <c r="CVA5841" s="518"/>
      <c r="CVB5841" s="519"/>
      <c r="CVC5841" s="519"/>
      <c r="CVD5841" s="519"/>
      <c r="CVE5841" s="519"/>
      <c r="CVF5841" s="519"/>
      <c r="CVG5841" s="519"/>
      <c r="CVH5841" s="520"/>
      <c r="CVI5841" s="518"/>
      <c r="CVJ5841" s="519"/>
      <c r="CVK5841" s="519"/>
      <c r="CVL5841" s="519"/>
      <c r="CVM5841" s="519"/>
      <c r="CVN5841" s="519"/>
      <c r="CVO5841" s="519"/>
      <c r="CVP5841" s="520"/>
      <c r="CVQ5841" s="518"/>
      <c r="CVR5841" s="519"/>
      <c r="CVS5841" s="519"/>
      <c r="CVT5841" s="519"/>
      <c r="CVU5841" s="519"/>
      <c r="CVV5841" s="519"/>
      <c r="CVW5841" s="519"/>
      <c r="CVX5841" s="520"/>
      <c r="CVY5841" s="518"/>
      <c r="CVZ5841" s="519"/>
      <c r="CWA5841" s="519"/>
      <c r="CWB5841" s="519"/>
      <c r="CWC5841" s="519"/>
      <c r="CWD5841" s="519"/>
      <c r="CWE5841" s="519"/>
      <c r="CWF5841" s="520"/>
      <c r="CWG5841" s="518"/>
      <c r="CWH5841" s="519"/>
      <c r="CWI5841" s="519"/>
      <c r="CWJ5841" s="519"/>
      <c r="CWK5841" s="519"/>
      <c r="CWL5841" s="519"/>
      <c r="CWM5841" s="519"/>
      <c r="CWN5841" s="520"/>
      <c r="CWO5841" s="518"/>
      <c r="CWP5841" s="519"/>
      <c r="CWQ5841" s="519"/>
      <c r="CWR5841" s="519"/>
      <c r="CWS5841" s="519"/>
      <c r="CWT5841" s="519"/>
      <c r="CWU5841" s="519"/>
      <c r="CWV5841" s="520"/>
      <c r="CWW5841" s="518"/>
      <c r="CWX5841" s="519"/>
      <c r="CWY5841" s="519"/>
      <c r="CWZ5841" s="519"/>
      <c r="CXA5841" s="519"/>
      <c r="CXB5841" s="519"/>
      <c r="CXC5841" s="519"/>
      <c r="CXD5841" s="520"/>
      <c r="CXE5841" s="518"/>
      <c r="CXF5841" s="519"/>
      <c r="CXG5841" s="519"/>
      <c r="CXH5841" s="519"/>
      <c r="CXI5841" s="519"/>
      <c r="CXJ5841" s="519"/>
      <c r="CXK5841" s="519"/>
      <c r="CXL5841" s="520"/>
      <c r="CXM5841" s="518"/>
      <c r="CXN5841" s="519"/>
      <c r="CXO5841" s="519"/>
      <c r="CXP5841" s="519"/>
      <c r="CXQ5841" s="519"/>
      <c r="CXR5841" s="519"/>
      <c r="CXS5841" s="519"/>
      <c r="CXT5841" s="520"/>
      <c r="CXU5841" s="518"/>
      <c r="CXV5841" s="519"/>
      <c r="CXW5841" s="519"/>
      <c r="CXX5841" s="519"/>
      <c r="CXY5841" s="519"/>
      <c r="CXZ5841" s="519"/>
      <c r="CYA5841" s="519"/>
      <c r="CYB5841" s="520"/>
      <c r="CYC5841" s="518"/>
      <c r="CYD5841" s="519"/>
      <c r="CYE5841" s="519"/>
      <c r="CYF5841" s="519"/>
      <c r="CYG5841" s="519"/>
      <c r="CYH5841" s="519"/>
      <c r="CYI5841" s="519"/>
      <c r="CYJ5841" s="520"/>
      <c r="CYK5841" s="518"/>
      <c r="CYL5841" s="519"/>
      <c r="CYM5841" s="519"/>
      <c r="CYN5841" s="519"/>
      <c r="CYO5841" s="519"/>
      <c r="CYP5841" s="519"/>
      <c r="CYQ5841" s="519"/>
      <c r="CYR5841" s="520"/>
      <c r="CYS5841" s="518"/>
      <c r="CYT5841" s="519"/>
      <c r="CYU5841" s="519"/>
      <c r="CYV5841" s="519"/>
      <c r="CYW5841" s="519"/>
      <c r="CYX5841" s="519"/>
      <c r="CYY5841" s="519"/>
      <c r="CYZ5841" s="520"/>
      <c r="CZA5841" s="518"/>
      <c r="CZB5841" s="519"/>
      <c r="CZC5841" s="519"/>
      <c r="CZD5841" s="519"/>
      <c r="CZE5841" s="519"/>
      <c r="CZF5841" s="519"/>
      <c r="CZG5841" s="519"/>
      <c r="CZH5841" s="520"/>
      <c r="CZI5841" s="518"/>
      <c r="CZJ5841" s="519"/>
      <c r="CZK5841" s="519"/>
      <c r="CZL5841" s="519"/>
      <c r="CZM5841" s="519"/>
      <c r="CZN5841" s="519"/>
      <c r="CZO5841" s="519"/>
      <c r="CZP5841" s="520"/>
      <c r="CZQ5841" s="518"/>
      <c r="CZR5841" s="519"/>
      <c r="CZS5841" s="519"/>
      <c r="CZT5841" s="519"/>
      <c r="CZU5841" s="519"/>
      <c r="CZV5841" s="519"/>
      <c r="CZW5841" s="519"/>
      <c r="CZX5841" s="520"/>
      <c r="CZY5841" s="518"/>
      <c r="CZZ5841" s="519"/>
      <c r="DAA5841" s="519"/>
      <c r="DAB5841" s="519"/>
      <c r="DAC5841" s="519"/>
      <c r="DAD5841" s="519"/>
      <c r="DAE5841" s="519"/>
      <c r="DAF5841" s="520"/>
      <c r="DAG5841" s="518"/>
      <c r="DAH5841" s="519"/>
      <c r="DAI5841" s="519"/>
      <c r="DAJ5841" s="519"/>
      <c r="DAK5841" s="519"/>
      <c r="DAL5841" s="519"/>
      <c r="DAM5841" s="519"/>
      <c r="DAN5841" s="520"/>
      <c r="DAO5841" s="518"/>
      <c r="DAP5841" s="519"/>
      <c r="DAQ5841" s="519"/>
      <c r="DAR5841" s="519"/>
      <c r="DAS5841" s="519"/>
      <c r="DAT5841" s="519"/>
      <c r="DAU5841" s="519"/>
      <c r="DAV5841" s="520"/>
      <c r="DAW5841" s="518"/>
      <c r="DAX5841" s="519"/>
      <c r="DAY5841" s="519"/>
      <c r="DAZ5841" s="519"/>
      <c r="DBA5841" s="519"/>
      <c r="DBB5841" s="519"/>
      <c r="DBC5841" s="519"/>
      <c r="DBD5841" s="520"/>
      <c r="DBE5841" s="518"/>
      <c r="DBF5841" s="519"/>
      <c r="DBG5841" s="519"/>
      <c r="DBH5841" s="519"/>
      <c r="DBI5841" s="519"/>
      <c r="DBJ5841" s="519"/>
      <c r="DBK5841" s="519"/>
      <c r="DBL5841" s="520"/>
      <c r="DBM5841" s="518"/>
      <c r="DBN5841" s="519"/>
      <c r="DBO5841" s="519"/>
      <c r="DBP5841" s="519"/>
      <c r="DBQ5841" s="519"/>
      <c r="DBR5841" s="519"/>
      <c r="DBS5841" s="519"/>
      <c r="DBT5841" s="520"/>
      <c r="DBU5841" s="518"/>
      <c r="DBV5841" s="519"/>
      <c r="DBW5841" s="519"/>
      <c r="DBX5841" s="519"/>
      <c r="DBY5841" s="519"/>
      <c r="DBZ5841" s="519"/>
      <c r="DCA5841" s="519"/>
      <c r="DCB5841" s="520"/>
      <c r="DCC5841" s="518"/>
      <c r="DCD5841" s="519"/>
      <c r="DCE5841" s="519"/>
      <c r="DCF5841" s="519"/>
      <c r="DCG5841" s="519"/>
      <c r="DCH5841" s="519"/>
      <c r="DCI5841" s="519"/>
      <c r="DCJ5841" s="520"/>
      <c r="DCK5841" s="518"/>
      <c r="DCL5841" s="519"/>
      <c r="DCM5841" s="519"/>
      <c r="DCN5841" s="519"/>
      <c r="DCO5841" s="519"/>
      <c r="DCP5841" s="519"/>
      <c r="DCQ5841" s="519"/>
      <c r="DCR5841" s="520"/>
      <c r="DCS5841" s="518"/>
      <c r="DCT5841" s="519"/>
      <c r="DCU5841" s="519"/>
      <c r="DCV5841" s="519"/>
      <c r="DCW5841" s="519"/>
      <c r="DCX5841" s="519"/>
      <c r="DCY5841" s="519"/>
      <c r="DCZ5841" s="520"/>
      <c r="DDA5841" s="518"/>
      <c r="DDB5841" s="519"/>
      <c r="DDC5841" s="519"/>
      <c r="DDD5841" s="519"/>
      <c r="DDE5841" s="519"/>
      <c r="DDF5841" s="519"/>
      <c r="DDG5841" s="519"/>
      <c r="DDH5841" s="520"/>
      <c r="DDI5841" s="518"/>
      <c r="DDJ5841" s="519"/>
      <c r="DDK5841" s="519"/>
      <c r="DDL5841" s="519"/>
      <c r="DDM5841" s="519"/>
      <c r="DDN5841" s="519"/>
      <c r="DDO5841" s="519"/>
      <c r="DDP5841" s="520"/>
      <c r="DDQ5841" s="518"/>
      <c r="DDR5841" s="519"/>
      <c r="DDS5841" s="519"/>
      <c r="DDT5841" s="519"/>
      <c r="DDU5841" s="519"/>
      <c r="DDV5841" s="519"/>
      <c r="DDW5841" s="519"/>
      <c r="DDX5841" s="520"/>
      <c r="DDY5841" s="518"/>
      <c r="DDZ5841" s="519"/>
      <c r="DEA5841" s="519"/>
      <c r="DEB5841" s="519"/>
      <c r="DEC5841" s="519"/>
      <c r="DED5841" s="519"/>
      <c r="DEE5841" s="519"/>
      <c r="DEF5841" s="520"/>
      <c r="DEG5841" s="518"/>
      <c r="DEH5841" s="519"/>
      <c r="DEI5841" s="519"/>
      <c r="DEJ5841" s="519"/>
      <c r="DEK5841" s="519"/>
      <c r="DEL5841" s="519"/>
      <c r="DEM5841" s="519"/>
      <c r="DEN5841" s="520"/>
      <c r="DEO5841" s="518"/>
      <c r="DEP5841" s="519"/>
      <c r="DEQ5841" s="519"/>
      <c r="DER5841" s="519"/>
      <c r="DES5841" s="519"/>
      <c r="DET5841" s="519"/>
      <c r="DEU5841" s="519"/>
      <c r="DEV5841" s="520"/>
      <c r="DEW5841" s="518"/>
      <c r="DEX5841" s="519"/>
      <c r="DEY5841" s="519"/>
      <c r="DEZ5841" s="519"/>
      <c r="DFA5841" s="519"/>
      <c r="DFB5841" s="519"/>
      <c r="DFC5841" s="519"/>
      <c r="DFD5841" s="520"/>
      <c r="DFE5841" s="518"/>
      <c r="DFF5841" s="519"/>
      <c r="DFG5841" s="519"/>
      <c r="DFH5841" s="519"/>
      <c r="DFI5841" s="519"/>
      <c r="DFJ5841" s="519"/>
      <c r="DFK5841" s="519"/>
      <c r="DFL5841" s="520"/>
      <c r="DFM5841" s="518"/>
      <c r="DFN5841" s="519"/>
      <c r="DFO5841" s="519"/>
      <c r="DFP5841" s="519"/>
      <c r="DFQ5841" s="519"/>
      <c r="DFR5841" s="519"/>
      <c r="DFS5841" s="519"/>
      <c r="DFT5841" s="520"/>
      <c r="DFU5841" s="518"/>
      <c r="DFV5841" s="519"/>
      <c r="DFW5841" s="519"/>
      <c r="DFX5841" s="519"/>
      <c r="DFY5841" s="519"/>
      <c r="DFZ5841" s="519"/>
      <c r="DGA5841" s="519"/>
      <c r="DGB5841" s="520"/>
      <c r="DGC5841" s="518"/>
      <c r="DGD5841" s="519"/>
      <c r="DGE5841" s="519"/>
      <c r="DGF5841" s="519"/>
      <c r="DGG5841" s="519"/>
      <c r="DGH5841" s="519"/>
      <c r="DGI5841" s="519"/>
      <c r="DGJ5841" s="520"/>
      <c r="DGK5841" s="518"/>
      <c r="DGL5841" s="519"/>
      <c r="DGM5841" s="519"/>
      <c r="DGN5841" s="519"/>
      <c r="DGO5841" s="519"/>
      <c r="DGP5841" s="519"/>
      <c r="DGQ5841" s="519"/>
      <c r="DGR5841" s="520"/>
      <c r="DGS5841" s="518"/>
      <c r="DGT5841" s="519"/>
      <c r="DGU5841" s="519"/>
      <c r="DGV5841" s="519"/>
      <c r="DGW5841" s="519"/>
      <c r="DGX5841" s="519"/>
      <c r="DGY5841" s="519"/>
      <c r="DGZ5841" s="520"/>
      <c r="DHA5841" s="518"/>
      <c r="DHB5841" s="519"/>
      <c r="DHC5841" s="519"/>
      <c r="DHD5841" s="519"/>
      <c r="DHE5841" s="519"/>
      <c r="DHF5841" s="519"/>
      <c r="DHG5841" s="519"/>
      <c r="DHH5841" s="520"/>
      <c r="DHI5841" s="518"/>
      <c r="DHJ5841" s="519"/>
      <c r="DHK5841" s="519"/>
      <c r="DHL5841" s="519"/>
      <c r="DHM5841" s="519"/>
      <c r="DHN5841" s="519"/>
      <c r="DHO5841" s="519"/>
      <c r="DHP5841" s="520"/>
      <c r="DHQ5841" s="518"/>
      <c r="DHR5841" s="519"/>
      <c r="DHS5841" s="519"/>
      <c r="DHT5841" s="519"/>
      <c r="DHU5841" s="519"/>
      <c r="DHV5841" s="519"/>
      <c r="DHW5841" s="519"/>
      <c r="DHX5841" s="520"/>
      <c r="DHY5841" s="518"/>
      <c r="DHZ5841" s="519"/>
      <c r="DIA5841" s="519"/>
      <c r="DIB5841" s="519"/>
      <c r="DIC5841" s="519"/>
      <c r="DID5841" s="519"/>
      <c r="DIE5841" s="519"/>
      <c r="DIF5841" s="520"/>
      <c r="DIG5841" s="518"/>
      <c r="DIH5841" s="519"/>
      <c r="DII5841" s="519"/>
      <c r="DIJ5841" s="519"/>
      <c r="DIK5841" s="519"/>
      <c r="DIL5841" s="519"/>
      <c r="DIM5841" s="519"/>
      <c r="DIN5841" s="520"/>
      <c r="DIO5841" s="518"/>
      <c r="DIP5841" s="519"/>
      <c r="DIQ5841" s="519"/>
      <c r="DIR5841" s="519"/>
      <c r="DIS5841" s="519"/>
      <c r="DIT5841" s="519"/>
      <c r="DIU5841" s="519"/>
      <c r="DIV5841" s="520"/>
      <c r="DIW5841" s="518"/>
      <c r="DIX5841" s="519"/>
      <c r="DIY5841" s="519"/>
      <c r="DIZ5841" s="519"/>
      <c r="DJA5841" s="519"/>
      <c r="DJB5841" s="519"/>
      <c r="DJC5841" s="519"/>
      <c r="DJD5841" s="520"/>
      <c r="DJE5841" s="518"/>
      <c r="DJF5841" s="519"/>
      <c r="DJG5841" s="519"/>
      <c r="DJH5841" s="519"/>
      <c r="DJI5841" s="519"/>
      <c r="DJJ5841" s="519"/>
      <c r="DJK5841" s="519"/>
      <c r="DJL5841" s="520"/>
      <c r="DJM5841" s="518"/>
      <c r="DJN5841" s="519"/>
      <c r="DJO5841" s="519"/>
      <c r="DJP5841" s="519"/>
      <c r="DJQ5841" s="519"/>
      <c r="DJR5841" s="519"/>
      <c r="DJS5841" s="519"/>
      <c r="DJT5841" s="520"/>
      <c r="DJU5841" s="518"/>
      <c r="DJV5841" s="519"/>
      <c r="DJW5841" s="519"/>
      <c r="DJX5841" s="519"/>
      <c r="DJY5841" s="519"/>
      <c r="DJZ5841" s="519"/>
      <c r="DKA5841" s="519"/>
      <c r="DKB5841" s="520"/>
      <c r="DKC5841" s="518"/>
      <c r="DKD5841" s="519"/>
      <c r="DKE5841" s="519"/>
      <c r="DKF5841" s="519"/>
      <c r="DKG5841" s="519"/>
      <c r="DKH5841" s="519"/>
      <c r="DKI5841" s="519"/>
      <c r="DKJ5841" s="520"/>
      <c r="DKK5841" s="518"/>
      <c r="DKL5841" s="519"/>
      <c r="DKM5841" s="519"/>
      <c r="DKN5841" s="519"/>
      <c r="DKO5841" s="519"/>
      <c r="DKP5841" s="519"/>
      <c r="DKQ5841" s="519"/>
      <c r="DKR5841" s="520"/>
      <c r="DKS5841" s="518"/>
      <c r="DKT5841" s="519"/>
      <c r="DKU5841" s="519"/>
      <c r="DKV5841" s="519"/>
      <c r="DKW5841" s="519"/>
      <c r="DKX5841" s="519"/>
      <c r="DKY5841" s="519"/>
      <c r="DKZ5841" s="520"/>
      <c r="DLA5841" s="518"/>
      <c r="DLB5841" s="519"/>
      <c r="DLC5841" s="519"/>
      <c r="DLD5841" s="519"/>
      <c r="DLE5841" s="519"/>
      <c r="DLF5841" s="519"/>
      <c r="DLG5841" s="519"/>
      <c r="DLH5841" s="520"/>
      <c r="DLI5841" s="518"/>
      <c r="DLJ5841" s="519"/>
      <c r="DLK5841" s="519"/>
      <c r="DLL5841" s="519"/>
      <c r="DLM5841" s="519"/>
      <c r="DLN5841" s="519"/>
      <c r="DLO5841" s="519"/>
      <c r="DLP5841" s="520"/>
      <c r="DLQ5841" s="518"/>
      <c r="DLR5841" s="519"/>
      <c r="DLS5841" s="519"/>
      <c r="DLT5841" s="519"/>
      <c r="DLU5841" s="519"/>
      <c r="DLV5841" s="519"/>
      <c r="DLW5841" s="519"/>
      <c r="DLX5841" s="520"/>
      <c r="DLY5841" s="518"/>
      <c r="DLZ5841" s="519"/>
      <c r="DMA5841" s="519"/>
      <c r="DMB5841" s="519"/>
      <c r="DMC5841" s="519"/>
      <c r="DMD5841" s="519"/>
      <c r="DME5841" s="519"/>
      <c r="DMF5841" s="520"/>
      <c r="DMG5841" s="518"/>
      <c r="DMH5841" s="519"/>
      <c r="DMI5841" s="519"/>
      <c r="DMJ5841" s="519"/>
      <c r="DMK5841" s="519"/>
      <c r="DML5841" s="519"/>
      <c r="DMM5841" s="519"/>
      <c r="DMN5841" s="520"/>
      <c r="DMO5841" s="518"/>
      <c r="DMP5841" s="519"/>
      <c r="DMQ5841" s="519"/>
      <c r="DMR5841" s="519"/>
      <c r="DMS5841" s="519"/>
      <c r="DMT5841" s="519"/>
      <c r="DMU5841" s="519"/>
      <c r="DMV5841" s="520"/>
      <c r="DMW5841" s="518"/>
      <c r="DMX5841" s="519"/>
      <c r="DMY5841" s="519"/>
      <c r="DMZ5841" s="519"/>
      <c r="DNA5841" s="519"/>
      <c r="DNB5841" s="519"/>
      <c r="DNC5841" s="519"/>
      <c r="DND5841" s="520"/>
      <c r="DNE5841" s="518"/>
      <c r="DNF5841" s="519"/>
      <c r="DNG5841" s="519"/>
      <c r="DNH5841" s="519"/>
      <c r="DNI5841" s="519"/>
      <c r="DNJ5841" s="519"/>
      <c r="DNK5841" s="519"/>
      <c r="DNL5841" s="520"/>
      <c r="DNM5841" s="518"/>
      <c r="DNN5841" s="519"/>
      <c r="DNO5841" s="519"/>
      <c r="DNP5841" s="519"/>
      <c r="DNQ5841" s="519"/>
      <c r="DNR5841" s="519"/>
      <c r="DNS5841" s="519"/>
      <c r="DNT5841" s="520"/>
      <c r="DNU5841" s="518"/>
      <c r="DNV5841" s="519"/>
      <c r="DNW5841" s="519"/>
      <c r="DNX5841" s="519"/>
      <c r="DNY5841" s="519"/>
      <c r="DNZ5841" s="519"/>
      <c r="DOA5841" s="519"/>
      <c r="DOB5841" s="520"/>
      <c r="DOC5841" s="518"/>
      <c r="DOD5841" s="519"/>
      <c r="DOE5841" s="519"/>
      <c r="DOF5841" s="519"/>
      <c r="DOG5841" s="519"/>
      <c r="DOH5841" s="519"/>
      <c r="DOI5841" s="519"/>
      <c r="DOJ5841" s="520"/>
      <c r="DOK5841" s="518"/>
      <c r="DOL5841" s="519"/>
      <c r="DOM5841" s="519"/>
      <c r="DON5841" s="519"/>
      <c r="DOO5841" s="519"/>
      <c r="DOP5841" s="519"/>
      <c r="DOQ5841" s="519"/>
      <c r="DOR5841" s="520"/>
      <c r="DOS5841" s="518"/>
      <c r="DOT5841" s="519"/>
      <c r="DOU5841" s="519"/>
      <c r="DOV5841" s="519"/>
      <c r="DOW5841" s="519"/>
      <c r="DOX5841" s="519"/>
      <c r="DOY5841" s="519"/>
      <c r="DOZ5841" s="520"/>
      <c r="DPA5841" s="518"/>
      <c r="DPB5841" s="519"/>
      <c r="DPC5841" s="519"/>
      <c r="DPD5841" s="519"/>
      <c r="DPE5841" s="519"/>
      <c r="DPF5841" s="519"/>
      <c r="DPG5841" s="519"/>
      <c r="DPH5841" s="520"/>
      <c r="DPI5841" s="518"/>
      <c r="DPJ5841" s="519"/>
      <c r="DPK5841" s="519"/>
      <c r="DPL5841" s="519"/>
      <c r="DPM5841" s="519"/>
      <c r="DPN5841" s="519"/>
      <c r="DPO5841" s="519"/>
      <c r="DPP5841" s="520"/>
      <c r="DPQ5841" s="518"/>
      <c r="DPR5841" s="519"/>
      <c r="DPS5841" s="519"/>
      <c r="DPT5841" s="519"/>
      <c r="DPU5841" s="519"/>
      <c r="DPV5841" s="519"/>
      <c r="DPW5841" s="519"/>
      <c r="DPX5841" s="520"/>
      <c r="DPY5841" s="518"/>
      <c r="DPZ5841" s="519"/>
      <c r="DQA5841" s="519"/>
      <c r="DQB5841" s="519"/>
      <c r="DQC5841" s="519"/>
      <c r="DQD5841" s="519"/>
      <c r="DQE5841" s="519"/>
      <c r="DQF5841" s="520"/>
      <c r="DQG5841" s="518"/>
      <c r="DQH5841" s="519"/>
      <c r="DQI5841" s="519"/>
      <c r="DQJ5841" s="519"/>
      <c r="DQK5841" s="519"/>
      <c r="DQL5841" s="519"/>
      <c r="DQM5841" s="519"/>
      <c r="DQN5841" s="520"/>
      <c r="DQO5841" s="518"/>
      <c r="DQP5841" s="519"/>
      <c r="DQQ5841" s="519"/>
      <c r="DQR5841" s="519"/>
      <c r="DQS5841" s="519"/>
      <c r="DQT5841" s="519"/>
      <c r="DQU5841" s="519"/>
      <c r="DQV5841" s="520"/>
      <c r="DQW5841" s="518"/>
      <c r="DQX5841" s="519"/>
      <c r="DQY5841" s="519"/>
      <c r="DQZ5841" s="519"/>
      <c r="DRA5841" s="519"/>
      <c r="DRB5841" s="519"/>
      <c r="DRC5841" s="519"/>
      <c r="DRD5841" s="520"/>
      <c r="DRE5841" s="518"/>
      <c r="DRF5841" s="519"/>
      <c r="DRG5841" s="519"/>
      <c r="DRH5841" s="519"/>
      <c r="DRI5841" s="519"/>
      <c r="DRJ5841" s="519"/>
      <c r="DRK5841" s="519"/>
      <c r="DRL5841" s="520"/>
      <c r="DRM5841" s="518"/>
      <c r="DRN5841" s="519"/>
      <c r="DRO5841" s="519"/>
      <c r="DRP5841" s="519"/>
      <c r="DRQ5841" s="519"/>
      <c r="DRR5841" s="519"/>
      <c r="DRS5841" s="519"/>
      <c r="DRT5841" s="520"/>
      <c r="DRU5841" s="518"/>
      <c r="DRV5841" s="519"/>
      <c r="DRW5841" s="519"/>
      <c r="DRX5841" s="519"/>
      <c r="DRY5841" s="519"/>
      <c r="DRZ5841" s="519"/>
      <c r="DSA5841" s="519"/>
      <c r="DSB5841" s="520"/>
      <c r="DSC5841" s="518"/>
      <c r="DSD5841" s="519"/>
      <c r="DSE5841" s="519"/>
      <c r="DSF5841" s="519"/>
      <c r="DSG5841" s="519"/>
      <c r="DSH5841" s="519"/>
      <c r="DSI5841" s="519"/>
      <c r="DSJ5841" s="520"/>
      <c r="DSK5841" s="518"/>
      <c r="DSL5841" s="519"/>
      <c r="DSM5841" s="519"/>
      <c r="DSN5841" s="519"/>
      <c r="DSO5841" s="519"/>
      <c r="DSP5841" s="519"/>
      <c r="DSQ5841" s="519"/>
      <c r="DSR5841" s="520"/>
      <c r="DSS5841" s="518"/>
      <c r="DST5841" s="519"/>
      <c r="DSU5841" s="519"/>
      <c r="DSV5841" s="519"/>
      <c r="DSW5841" s="519"/>
      <c r="DSX5841" s="519"/>
      <c r="DSY5841" s="519"/>
      <c r="DSZ5841" s="520"/>
      <c r="DTA5841" s="518"/>
      <c r="DTB5841" s="519"/>
      <c r="DTC5841" s="519"/>
      <c r="DTD5841" s="519"/>
      <c r="DTE5841" s="519"/>
      <c r="DTF5841" s="519"/>
      <c r="DTG5841" s="519"/>
      <c r="DTH5841" s="520"/>
      <c r="DTI5841" s="518"/>
      <c r="DTJ5841" s="519"/>
      <c r="DTK5841" s="519"/>
      <c r="DTL5841" s="519"/>
      <c r="DTM5841" s="519"/>
      <c r="DTN5841" s="519"/>
      <c r="DTO5841" s="519"/>
      <c r="DTP5841" s="520"/>
      <c r="DTQ5841" s="518"/>
      <c r="DTR5841" s="519"/>
      <c r="DTS5841" s="519"/>
      <c r="DTT5841" s="519"/>
      <c r="DTU5841" s="519"/>
      <c r="DTV5841" s="519"/>
      <c r="DTW5841" s="519"/>
      <c r="DTX5841" s="520"/>
      <c r="DTY5841" s="518"/>
      <c r="DTZ5841" s="519"/>
      <c r="DUA5841" s="519"/>
      <c r="DUB5841" s="519"/>
      <c r="DUC5841" s="519"/>
      <c r="DUD5841" s="519"/>
      <c r="DUE5841" s="519"/>
      <c r="DUF5841" s="520"/>
      <c r="DUG5841" s="518"/>
      <c r="DUH5841" s="519"/>
      <c r="DUI5841" s="519"/>
      <c r="DUJ5841" s="519"/>
      <c r="DUK5841" s="519"/>
      <c r="DUL5841" s="519"/>
      <c r="DUM5841" s="519"/>
      <c r="DUN5841" s="520"/>
      <c r="DUO5841" s="518"/>
      <c r="DUP5841" s="519"/>
      <c r="DUQ5841" s="519"/>
      <c r="DUR5841" s="519"/>
      <c r="DUS5841" s="519"/>
      <c r="DUT5841" s="519"/>
      <c r="DUU5841" s="519"/>
      <c r="DUV5841" s="520"/>
      <c r="DUW5841" s="518"/>
      <c r="DUX5841" s="519"/>
      <c r="DUY5841" s="519"/>
      <c r="DUZ5841" s="519"/>
      <c r="DVA5841" s="519"/>
      <c r="DVB5841" s="519"/>
      <c r="DVC5841" s="519"/>
      <c r="DVD5841" s="520"/>
      <c r="DVE5841" s="518"/>
      <c r="DVF5841" s="519"/>
      <c r="DVG5841" s="519"/>
      <c r="DVH5841" s="519"/>
      <c r="DVI5841" s="519"/>
      <c r="DVJ5841" s="519"/>
      <c r="DVK5841" s="519"/>
      <c r="DVL5841" s="520"/>
      <c r="DVM5841" s="518"/>
      <c r="DVN5841" s="519"/>
      <c r="DVO5841" s="519"/>
      <c r="DVP5841" s="519"/>
      <c r="DVQ5841" s="519"/>
      <c r="DVR5841" s="519"/>
      <c r="DVS5841" s="519"/>
      <c r="DVT5841" s="520"/>
      <c r="DVU5841" s="518"/>
      <c r="DVV5841" s="519"/>
      <c r="DVW5841" s="519"/>
      <c r="DVX5841" s="519"/>
      <c r="DVY5841" s="519"/>
      <c r="DVZ5841" s="519"/>
      <c r="DWA5841" s="519"/>
      <c r="DWB5841" s="520"/>
      <c r="DWC5841" s="518"/>
      <c r="DWD5841" s="519"/>
      <c r="DWE5841" s="519"/>
      <c r="DWF5841" s="519"/>
      <c r="DWG5841" s="519"/>
      <c r="DWH5841" s="519"/>
      <c r="DWI5841" s="519"/>
      <c r="DWJ5841" s="520"/>
      <c r="DWK5841" s="518"/>
      <c r="DWL5841" s="519"/>
      <c r="DWM5841" s="519"/>
      <c r="DWN5841" s="519"/>
      <c r="DWO5841" s="519"/>
      <c r="DWP5841" s="519"/>
      <c r="DWQ5841" s="519"/>
      <c r="DWR5841" s="520"/>
      <c r="DWS5841" s="518"/>
      <c r="DWT5841" s="519"/>
      <c r="DWU5841" s="519"/>
      <c r="DWV5841" s="519"/>
      <c r="DWW5841" s="519"/>
      <c r="DWX5841" s="519"/>
      <c r="DWY5841" s="519"/>
      <c r="DWZ5841" s="520"/>
      <c r="DXA5841" s="518"/>
      <c r="DXB5841" s="519"/>
      <c r="DXC5841" s="519"/>
      <c r="DXD5841" s="519"/>
      <c r="DXE5841" s="519"/>
      <c r="DXF5841" s="519"/>
      <c r="DXG5841" s="519"/>
      <c r="DXH5841" s="520"/>
      <c r="DXI5841" s="518"/>
      <c r="DXJ5841" s="519"/>
      <c r="DXK5841" s="519"/>
      <c r="DXL5841" s="519"/>
      <c r="DXM5841" s="519"/>
      <c r="DXN5841" s="519"/>
      <c r="DXO5841" s="519"/>
      <c r="DXP5841" s="520"/>
      <c r="DXQ5841" s="518"/>
      <c r="DXR5841" s="519"/>
      <c r="DXS5841" s="519"/>
      <c r="DXT5841" s="519"/>
      <c r="DXU5841" s="519"/>
      <c r="DXV5841" s="519"/>
      <c r="DXW5841" s="519"/>
      <c r="DXX5841" s="520"/>
      <c r="DXY5841" s="518"/>
      <c r="DXZ5841" s="519"/>
      <c r="DYA5841" s="519"/>
      <c r="DYB5841" s="519"/>
      <c r="DYC5841" s="519"/>
      <c r="DYD5841" s="519"/>
      <c r="DYE5841" s="519"/>
      <c r="DYF5841" s="520"/>
      <c r="DYG5841" s="518"/>
      <c r="DYH5841" s="519"/>
      <c r="DYI5841" s="519"/>
      <c r="DYJ5841" s="519"/>
      <c r="DYK5841" s="519"/>
      <c r="DYL5841" s="519"/>
      <c r="DYM5841" s="519"/>
      <c r="DYN5841" s="520"/>
      <c r="DYO5841" s="518"/>
      <c r="DYP5841" s="519"/>
      <c r="DYQ5841" s="519"/>
      <c r="DYR5841" s="519"/>
      <c r="DYS5841" s="519"/>
      <c r="DYT5841" s="519"/>
      <c r="DYU5841" s="519"/>
      <c r="DYV5841" s="520"/>
      <c r="DYW5841" s="518"/>
      <c r="DYX5841" s="519"/>
      <c r="DYY5841" s="519"/>
      <c r="DYZ5841" s="519"/>
      <c r="DZA5841" s="519"/>
      <c r="DZB5841" s="519"/>
      <c r="DZC5841" s="519"/>
      <c r="DZD5841" s="520"/>
      <c r="DZE5841" s="518"/>
      <c r="DZF5841" s="519"/>
      <c r="DZG5841" s="519"/>
      <c r="DZH5841" s="519"/>
      <c r="DZI5841" s="519"/>
      <c r="DZJ5841" s="519"/>
      <c r="DZK5841" s="519"/>
      <c r="DZL5841" s="520"/>
      <c r="DZM5841" s="518"/>
      <c r="DZN5841" s="519"/>
      <c r="DZO5841" s="519"/>
      <c r="DZP5841" s="519"/>
      <c r="DZQ5841" s="519"/>
      <c r="DZR5841" s="519"/>
      <c r="DZS5841" s="519"/>
      <c r="DZT5841" s="520"/>
      <c r="DZU5841" s="518"/>
      <c r="DZV5841" s="519"/>
      <c r="DZW5841" s="519"/>
      <c r="DZX5841" s="519"/>
      <c r="DZY5841" s="519"/>
      <c r="DZZ5841" s="519"/>
      <c r="EAA5841" s="519"/>
      <c r="EAB5841" s="520"/>
      <c r="EAC5841" s="518"/>
      <c r="EAD5841" s="519"/>
      <c r="EAE5841" s="519"/>
      <c r="EAF5841" s="519"/>
      <c r="EAG5841" s="519"/>
      <c r="EAH5841" s="519"/>
      <c r="EAI5841" s="519"/>
      <c r="EAJ5841" s="520"/>
      <c r="EAK5841" s="518"/>
      <c r="EAL5841" s="519"/>
      <c r="EAM5841" s="519"/>
      <c r="EAN5841" s="519"/>
      <c r="EAO5841" s="519"/>
      <c r="EAP5841" s="519"/>
      <c r="EAQ5841" s="519"/>
      <c r="EAR5841" s="520"/>
      <c r="EAS5841" s="518"/>
      <c r="EAT5841" s="519"/>
      <c r="EAU5841" s="519"/>
      <c r="EAV5841" s="519"/>
      <c r="EAW5841" s="519"/>
      <c r="EAX5841" s="519"/>
      <c r="EAY5841" s="519"/>
      <c r="EAZ5841" s="520"/>
      <c r="EBA5841" s="518"/>
      <c r="EBB5841" s="519"/>
      <c r="EBC5841" s="519"/>
      <c r="EBD5841" s="519"/>
      <c r="EBE5841" s="519"/>
      <c r="EBF5841" s="519"/>
      <c r="EBG5841" s="519"/>
      <c r="EBH5841" s="520"/>
      <c r="EBI5841" s="518"/>
      <c r="EBJ5841" s="519"/>
      <c r="EBK5841" s="519"/>
      <c r="EBL5841" s="519"/>
      <c r="EBM5841" s="519"/>
      <c r="EBN5841" s="519"/>
      <c r="EBO5841" s="519"/>
      <c r="EBP5841" s="520"/>
      <c r="EBQ5841" s="518"/>
      <c r="EBR5841" s="519"/>
      <c r="EBS5841" s="519"/>
      <c r="EBT5841" s="519"/>
      <c r="EBU5841" s="519"/>
      <c r="EBV5841" s="519"/>
      <c r="EBW5841" s="519"/>
      <c r="EBX5841" s="520"/>
      <c r="EBY5841" s="518"/>
      <c r="EBZ5841" s="519"/>
      <c r="ECA5841" s="519"/>
      <c r="ECB5841" s="519"/>
      <c r="ECC5841" s="519"/>
      <c r="ECD5841" s="519"/>
      <c r="ECE5841" s="519"/>
      <c r="ECF5841" s="520"/>
      <c r="ECG5841" s="518"/>
      <c r="ECH5841" s="519"/>
      <c r="ECI5841" s="519"/>
      <c r="ECJ5841" s="519"/>
      <c r="ECK5841" s="519"/>
      <c r="ECL5841" s="519"/>
      <c r="ECM5841" s="519"/>
      <c r="ECN5841" s="520"/>
      <c r="ECO5841" s="518"/>
      <c r="ECP5841" s="519"/>
      <c r="ECQ5841" s="519"/>
      <c r="ECR5841" s="519"/>
      <c r="ECS5841" s="519"/>
      <c r="ECT5841" s="519"/>
      <c r="ECU5841" s="519"/>
      <c r="ECV5841" s="520"/>
      <c r="ECW5841" s="518"/>
      <c r="ECX5841" s="519"/>
      <c r="ECY5841" s="519"/>
      <c r="ECZ5841" s="519"/>
      <c r="EDA5841" s="519"/>
      <c r="EDB5841" s="519"/>
      <c r="EDC5841" s="519"/>
      <c r="EDD5841" s="520"/>
      <c r="EDE5841" s="518"/>
      <c r="EDF5841" s="519"/>
      <c r="EDG5841" s="519"/>
      <c r="EDH5841" s="519"/>
      <c r="EDI5841" s="519"/>
      <c r="EDJ5841" s="519"/>
      <c r="EDK5841" s="519"/>
      <c r="EDL5841" s="520"/>
      <c r="EDM5841" s="518"/>
      <c r="EDN5841" s="519"/>
      <c r="EDO5841" s="519"/>
      <c r="EDP5841" s="519"/>
      <c r="EDQ5841" s="519"/>
      <c r="EDR5841" s="519"/>
      <c r="EDS5841" s="519"/>
      <c r="EDT5841" s="520"/>
      <c r="EDU5841" s="518"/>
      <c r="EDV5841" s="519"/>
      <c r="EDW5841" s="519"/>
      <c r="EDX5841" s="519"/>
      <c r="EDY5841" s="519"/>
      <c r="EDZ5841" s="519"/>
      <c r="EEA5841" s="519"/>
      <c r="EEB5841" s="520"/>
      <c r="EEC5841" s="518"/>
      <c r="EED5841" s="519"/>
      <c r="EEE5841" s="519"/>
      <c r="EEF5841" s="519"/>
      <c r="EEG5841" s="519"/>
      <c r="EEH5841" s="519"/>
      <c r="EEI5841" s="519"/>
      <c r="EEJ5841" s="520"/>
      <c r="EEK5841" s="518"/>
      <c r="EEL5841" s="519"/>
      <c r="EEM5841" s="519"/>
      <c r="EEN5841" s="519"/>
      <c r="EEO5841" s="519"/>
      <c r="EEP5841" s="519"/>
      <c r="EEQ5841" s="519"/>
      <c r="EER5841" s="520"/>
      <c r="EES5841" s="518"/>
      <c r="EET5841" s="519"/>
      <c r="EEU5841" s="519"/>
      <c r="EEV5841" s="519"/>
      <c r="EEW5841" s="519"/>
      <c r="EEX5841" s="519"/>
      <c r="EEY5841" s="519"/>
      <c r="EEZ5841" s="520"/>
      <c r="EFA5841" s="518"/>
      <c r="EFB5841" s="519"/>
      <c r="EFC5841" s="519"/>
      <c r="EFD5841" s="519"/>
      <c r="EFE5841" s="519"/>
      <c r="EFF5841" s="519"/>
      <c r="EFG5841" s="519"/>
      <c r="EFH5841" s="520"/>
      <c r="EFI5841" s="518"/>
      <c r="EFJ5841" s="519"/>
      <c r="EFK5841" s="519"/>
      <c r="EFL5841" s="519"/>
      <c r="EFM5841" s="519"/>
      <c r="EFN5841" s="519"/>
      <c r="EFO5841" s="519"/>
      <c r="EFP5841" s="520"/>
      <c r="EFQ5841" s="518"/>
      <c r="EFR5841" s="519"/>
      <c r="EFS5841" s="519"/>
      <c r="EFT5841" s="519"/>
      <c r="EFU5841" s="519"/>
      <c r="EFV5841" s="519"/>
      <c r="EFW5841" s="519"/>
      <c r="EFX5841" s="520"/>
      <c r="EFY5841" s="518"/>
      <c r="EFZ5841" s="519"/>
      <c r="EGA5841" s="519"/>
      <c r="EGB5841" s="519"/>
      <c r="EGC5841" s="519"/>
      <c r="EGD5841" s="519"/>
      <c r="EGE5841" s="519"/>
      <c r="EGF5841" s="520"/>
      <c r="EGG5841" s="518"/>
      <c r="EGH5841" s="519"/>
      <c r="EGI5841" s="519"/>
      <c r="EGJ5841" s="519"/>
      <c r="EGK5841" s="519"/>
      <c r="EGL5841" s="519"/>
      <c r="EGM5841" s="519"/>
      <c r="EGN5841" s="520"/>
      <c r="EGO5841" s="518"/>
      <c r="EGP5841" s="519"/>
      <c r="EGQ5841" s="519"/>
      <c r="EGR5841" s="519"/>
      <c r="EGS5841" s="519"/>
      <c r="EGT5841" s="519"/>
      <c r="EGU5841" s="519"/>
      <c r="EGV5841" s="520"/>
      <c r="EGW5841" s="518"/>
      <c r="EGX5841" s="519"/>
      <c r="EGY5841" s="519"/>
      <c r="EGZ5841" s="519"/>
      <c r="EHA5841" s="519"/>
      <c r="EHB5841" s="519"/>
      <c r="EHC5841" s="519"/>
      <c r="EHD5841" s="520"/>
      <c r="EHE5841" s="518"/>
      <c r="EHF5841" s="519"/>
      <c r="EHG5841" s="519"/>
      <c r="EHH5841" s="519"/>
      <c r="EHI5841" s="519"/>
      <c r="EHJ5841" s="519"/>
      <c r="EHK5841" s="519"/>
      <c r="EHL5841" s="520"/>
      <c r="EHM5841" s="518"/>
      <c r="EHN5841" s="519"/>
      <c r="EHO5841" s="519"/>
      <c r="EHP5841" s="519"/>
      <c r="EHQ5841" s="519"/>
      <c r="EHR5841" s="519"/>
      <c r="EHS5841" s="519"/>
      <c r="EHT5841" s="520"/>
      <c r="EHU5841" s="518"/>
      <c r="EHV5841" s="519"/>
      <c r="EHW5841" s="519"/>
      <c r="EHX5841" s="519"/>
      <c r="EHY5841" s="519"/>
      <c r="EHZ5841" s="519"/>
      <c r="EIA5841" s="519"/>
      <c r="EIB5841" s="520"/>
      <c r="EIC5841" s="518"/>
      <c r="EID5841" s="519"/>
      <c r="EIE5841" s="519"/>
      <c r="EIF5841" s="519"/>
      <c r="EIG5841" s="519"/>
      <c r="EIH5841" s="519"/>
      <c r="EII5841" s="519"/>
      <c r="EIJ5841" s="520"/>
      <c r="EIK5841" s="518"/>
      <c r="EIL5841" s="519"/>
      <c r="EIM5841" s="519"/>
      <c r="EIN5841" s="519"/>
      <c r="EIO5841" s="519"/>
      <c r="EIP5841" s="519"/>
      <c r="EIQ5841" s="519"/>
      <c r="EIR5841" s="520"/>
      <c r="EIS5841" s="518"/>
      <c r="EIT5841" s="519"/>
      <c r="EIU5841" s="519"/>
      <c r="EIV5841" s="519"/>
      <c r="EIW5841" s="519"/>
      <c r="EIX5841" s="519"/>
      <c r="EIY5841" s="519"/>
      <c r="EIZ5841" s="520"/>
      <c r="EJA5841" s="518"/>
      <c r="EJB5841" s="519"/>
      <c r="EJC5841" s="519"/>
      <c r="EJD5841" s="519"/>
      <c r="EJE5841" s="519"/>
      <c r="EJF5841" s="519"/>
      <c r="EJG5841" s="519"/>
      <c r="EJH5841" s="520"/>
      <c r="EJI5841" s="518"/>
      <c r="EJJ5841" s="519"/>
      <c r="EJK5841" s="519"/>
      <c r="EJL5841" s="519"/>
      <c r="EJM5841" s="519"/>
      <c r="EJN5841" s="519"/>
      <c r="EJO5841" s="519"/>
      <c r="EJP5841" s="520"/>
      <c r="EJQ5841" s="518"/>
      <c r="EJR5841" s="519"/>
      <c r="EJS5841" s="519"/>
      <c r="EJT5841" s="519"/>
      <c r="EJU5841" s="519"/>
      <c r="EJV5841" s="519"/>
      <c r="EJW5841" s="519"/>
      <c r="EJX5841" s="520"/>
      <c r="EJY5841" s="518"/>
      <c r="EJZ5841" s="519"/>
      <c r="EKA5841" s="519"/>
      <c r="EKB5841" s="519"/>
      <c r="EKC5841" s="519"/>
      <c r="EKD5841" s="519"/>
      <c r="EKE5841" s="519"/>
      <c r="EKF5841" s="520"/>
      <c r="EKG5841" s="518"/>
      <c r="EKH5841" s="519"/>
      <c r="EKI5841" s="519"/>
      <c r="EKJ5841" s="519"/>
      <c r="EKK5841" s="519"/>
      <c r="EKL5841" s="519"/>
      <c r="EKM5841" s="519"/>
      <c r="EKN5841" s="520"/>
      <c r="EKO5841" s="518"/>
      <c r="EKP5841" s="519"/>
      <c r="EKQ5841" s="519"/>
      <c r="EKR5841" s="519"/>
      <c r="EKS5841" s="519"/>
      <c r="EKT5841" s="519"/>
      <c r="EKU5841" s="519"/>
      <c r="EKV5841" s="520"/>
      <c r="EKW5841" s="518"/>
      <c r="EKX5841" s="519"/>
      <c r="EKY5841" s="519"/>
      <c r="EKZ5841" s="519"/>
      <c r="ELA5841" s="519"/>
      <c r="ELB5841" s="519"/>
      <c r="ELC5841" s="519"/>
      <c r="ELD5841" s="520"/>
      <c r="ELE5841" s="518"/>
      <c r="ELF5841" s="519"/>
      <c r="ELG5841" s="519"/>
      <c r="ELH5841" s="519"/>
      <c r="ELI5841" s="519"/>
      <c r="ELJ5841" s="519"/>
      <c r="ELK5841" s="519"/>
      <c r="ELL5841" s="520"/>
      <c r="ELM5841" s="518"/>
      <c r="ELN5841" s="519"/>
      <c r="ELO5841" s="519"/>
      <c r="ELP5841" s="519"/>
      <c r="ELQ5841" s="519"/>
      <c r="ELR5841" s="519"/>
      <c r="ELS5841" s="519"/>
      <c r="ELT5841" s="520"/>
      <c r="ELU5841" s="518"/>
      <c r="ELV5841" s="519"/>
      <c r="ELW5841" s="519"/>
      <c r="ELX5841" s="519"/>
      <c r="ELY5841" s="519"/>
      <c r="ELZ5841" s="519"/>
      <c r="EMA5841" s="519"/>
      <c r="EMB5841" s="520"/>
      <c r="EMC5841" s="518"/>
      <c r="EMD5841" s="519"/>
      <c r="EME5841" s="519"/>
      <c r="EMF5841" s="519"/>
      <c r="EMG5841" s="519"/>
      <c r="EMH5841" s="519"/>
      <c r="EMI5841" s="519"/>
      <c r="EMJ5841" s="520"/>
      <c r="EMK5841" s="518"/>
      <c r="EML5841" s="519"/>
      <c r="EMM5841" s="519"/>
      <c r="EMN5841" s="519"/>
      <c r="EMO5841" s="519"/>
      <c r="EMP5841" s="519"/>
      <c r="EMQ5841" s="519"/>
      <c r="EMR5841" s="520"/>
      <c r="EMS5841" s="518"/>
      <c r="EMT5841" s="519"/>
      <c r="EMU5841" s="519"/>
      <c r="EMV5841" s="519"/>
      <c r="EMW5841" s="519"/>
      <c r="EMX5841" s="519"/>
      <c r="EMY5841" s="519"/>
      <c r="EMZ5841" s="520"/>
      <c r="ENA5841" s="518"/>
      <c r="ENB5841" s="519"/>
      <c r="ENC5841" s="519"/>
      <c r="END5841" s="519"/>
      <c r="ENE5841" s="519"/>
      <c r="ENF5841" s="519"/>
      <c r="ENG5841" s="519"/>
      <c r="ENH5841" s="520"/>
      <c r="ENI5841" s="518"/>
      <c r="ENJ5841" s="519"/>
      <c r="ENK5841" s="519"/>
      <c r="ENL5841" s="519"/>
      <c r="ENM5841" s="519"/>
      <c r="ENN5841" s="519"/>
      <c r="ENO5841" s="519"/>
      <c r="ENP5841" s="520"/>
      <c r="ENQ5841" s="518"/>
      <c r="ENR5841" s="519"/>
      <c r="ENS5841" s="519"/>
      <c r="ENT5841" s="519"/>
      <c r="ENU5841" s="519"/>
      <c r="ENV5841" s="519"/>
      <c r="ENW5841" s="519"/>
      <c r="ENX5841" s="520"/>
      <c r="ENY5841" s="518"/>
      <c r="ENZ5841" s="519"/>
      <c r="EOA5841" s="519"/>
      <c r="EOB5841" s="519"/>
      <c r="EOC5841" s="519"/>
      <c r="EOD5841" s="519"/>
      <c r="EOE5841" s="519"/>
      <c r="EOF5841" s="520"/>
      <c r="EOG5841" s="518"/>
      <c r="EOH5841" s="519"/>
      <c r="EOI5841" s="519"/>
      <c r="EOJ5841" s="519"/>
      <c r="EOK5841" s="519"/>
      <c r="EOL5841" s="519"/>
      <c r="EOM5841" s="519"/>
      <c r="EON5841" s="520"/>
      <c r="EOO5841" s="518"/>
      <c r="EOP5841" s="519"/>
      <c r="EOQ5841" s="519"/>
      <c r="EOR5841" s="519"/>
      <c r="EOS5841" s="519"/>
      <c r="EOT5841" s="519"/>
      <c r="EOU5841" s="519"/>
      <c r="EOV5841" s="520"/>
      <c r="EOW5841" s="518"/>
      <c r="EOX5841" s="519"/>
      <c r="EOY5841" s="519"/>
      <c r="EOZ5841" s="519"/>
      <c r="EPA5841" s="519"/>
      <c r="EPB5841" s="519"/>
      <c r="EPC5841" s="519"/>
      <c r="EPD5841" s="520"/>
      <c r="EPE5841" s="518"/>
      <c r="EPF5841" s="519"/>
      <c r="EPG5841" s="519"/>
      <c r="EPH5841" s="519"/>
      <c r="EPI5841" s="519"/>
      <c r="EPJ5841" s="519"/>
      <c r="EPK5841" s="519"/>
      <c r="EPL5841" s="520"/>
      <c r="EPM5841" s="518"/>
      <c r="EPN5841" s="519"/>
      <c r="EPO5841" s="519"/>
      <c r="EPP5841" s="519"/>
      <c r="EPQ5841" s="519"/>
      <c r="EPR5841" s="519"/>
      <c r="EPS5841" s="519"/>
      <c r="EPT5841" s="520"/>
      <c r="EPU5841" s="518"/>
      <c r="EPV5841" s="519"/>
      <c r="EPW5841" s="519"/>
      <c r="EPX5841" s="519"/>
      <c r="EPY5841" s="519"/>
      <c r="EPZ5841" s="519"/>
      <c r="EQA5841" s="519"/>
      <c r="EQB5841" s="520"/>
      <c r="EQC5841" s="518"/>
      <c r="EQD5841" s="519"/>
      <c r="EQE5841" s="519"/>
      <c r="EQF5841" s="519"/>
      <c r="EQG5841" s="519"/>
      <c r="EQH5841" s="519"/>
      <c r="EQI5841" s="519"/>
      <c r="EQJ5841" s="520"/>
      <c r="EQK5841" s="518"/>
      <c r="EQL5841" s="519"/>
      <c r="EQM5841" s="519"/>
      <c r="EQN5841" s="519"/>
      <c r="EQO5841" s="519"/>
      <c r="EQP5841" s="519"/>
      <c r="EQQ5841" s="519"/>
      <c r="EQR5841" s="520"/>
      <c r="EQS5841" s="518"/>
      <c r="EQT5841" s="519"/>
      <c r="EQU5841" s="519"/>
      <c r="EQV5841" s="519"/>
      <c r="EQW5841" s="519"/>
      <c r="EQX5841" s="519"/>
      <c r="EQY5841" s="519"/>
      <c r="EQZ5841" s="520"/>
      <c r="ERA5841" s="518"/>
      <c r="ERB5841" s="519"/>
      <c r="ERC5841" s="519"/>
      <c r="ERD5841" s="519"/>
      <c r="ERE5841" s="519"/>
      <c r="ERF5841" s="519"/>
      <c r="ERG5841" s="519"/>
      <c r="ERH5841" s="520"/>
      <c r="ERI5841" s="518"/>
      <c r="ERJ5841" s="519"/>
      <c r="ERK5841" s="519"/>
      <c r="ERL5841" s="519"/>
      <c r="ERM5841" s="519"/>
      <c r="ERN5841" s="519"/>
      <c r="ERO5841" s="519"/>
      <c r="ERP5841" s="520"/>
      <c r="ERQ5841" s="518"/>
      <c r="ERR5841" s="519"/>
      <c r="ERS5841" s="519"/>
      <c r="ERT5841" s="519"/>
      <c r="ERU5841" s="519"/>
      <c r="ERV5841" s="519"/>
      <c r="ERW5841" s="519"/>
      <c r="ERX5841" s="520"/>
      <c r="ERY5841" s="518"/>
      <c r="ERZ5841" s="519"/>
      <c r="ESA5841" s="519"/>
      <c r="ESB5841" s="519"/>
      <c r="ESC5841" s="519"/>
      <c r="ESD5841" s="519"/>
      <c r="ESE5841" s="519"/>
      <c r="ESF5841" s="520"/>
      <c r="ESG5841" s="518"/>
      <c r="ESH5841" s="519"/>
      <c r="ESI5841" s="519"/>
      <c r="ESJ5841" s="519"/>
      <c r="ESK5841" s="519"/>
      <c r="ESL5841" s="519"/>
      <c r="ESM5841" s="519"/>
      <c r="ESN5841" s="520"/>
      <c r="ESO5841" s="518"/>
      <c r="ESP5841" s="519"/>
      <c r="ESQ5841" s="519"/>
      <c r="ESR5841" s="519"/>
      <c r="ESS5841" s="519"/>
      <c r="EST5841" s="519"/>
      <c r="ESU5841" s="519"/>
      <c r="ESV5841" s="520"/>
      <c r="ESW5841" s="518"/>
      <c r="ESX5841" s="519"/>
      <c r="ESY5841" s="519"/>
      <c r="ESZ5841" s="519"/>
      <c r="ETA5841" s="519"/>
      <c r="ETB5841" s="519"/>
      <c r="ETC5841" s="519"/>
      <c r="ETD5841" s="520"/>
      <c r="ETE5841" s="518"/>
      <c r="ETF5841" s="519"/>
      <c r="ETG5841" s="519"/>
      <c r="ETH5841" s="519"/>
      <c r="ETI5841" s="519"/>
      <c r="ETJ5841" s="519"/>
      <c r="ETK5841" s="519"/>
      <c r="ETL5841" s="520"/>
      <c r="ETM5841" s="518"/>
      <c r="ETN5841" s="519"/>
      <c r="ETO5841" s="519"/>
      <c r="ETP5841" s="519"/>
      <c r="ETQ5841" s="519"/>
      <c r="ETR5841" s="519"/>
      <c r="ETS5841" s="519"/>
      <c r="ETT5841" s="520"/>
      <c r="ETU5841" s="518"/>
      <c r="ETV5841" s="519"/>
      <c r="ETW5841" s="519"/>
      <c r="ETX5841" s="519"/>
      <c r="ETY5841" s="519"/>
      <c r="ETZ5841" s="519"/>
      <c r="EUA5841" s="519"/>
      <c r="EUB5841" s="520"/>
      <c r="EUC5841" s="518"/>
      <c r="EUD5841" s="519"/>
      <c r="EUE5841" s="519"/>
      <c r="EUF5841" s="519"/>
      <c r="EUG5841" s="519"/>
      <c r="EUH5841" s="519"/>
      <c r="EUI5841" s="519"/>
      <c r="EUJ5841" s="520"/>
      <c r="EUK5841" s="518"/>
      <c r="EUL5841" s="519"/>
      <c r="EUM5841" s="519"/>
      <c r="EUN5841" s="519"/>
      <c r="EUO5841" s="519"/>
      <c r="EUP5841" s="519"/>
      <c r="EUQ5841" s="519"/>
      <c r="EUR5841" s="520"/>
      <c r="EUS5841" s="518"/>
      <c r="EUT5841" s="519"/>
      <c r="EUU5841" s="519"/>
      <c r="EUV5841" s="519"/>
      <c r="EUW5841" s="519"/>
      <c r="EUX5841" s="519"/>
      <c r="EUY5841" s="519"/>
      <c r="EUZ5841" s="520"/>
      <c r="EVA5841" s="518"/>
      <c r="EVB5841" s="519"/>
      <c r="EVC5841" s="519"/>
      <c r="EVD5841" s="519"/>
      <c r="EVE5841" s="519"/>
      <c r="EVF5841" s="519"/>
      <c r="EVG5841" s="519"/>
      <c r="EVH5841" s="520"/>
      <c r="EVI5841" s="518"/>
      <c r="EVJ5841" s="519"/>
      <c r="EVK5841" s="519"/>
      <c r="EVL5841" s="519"/>
      <c r="EVM5841" s="519"/>
      <c r="EVN5841" s="519"/>
      <c r="EVO5841" s="519"/>
      <c r="EVP5841" s="520"/>
      <c r="EVQ5841" s="518"/>
      <c r="EVR5841" s="519"/>
      <c r="EVS5841" s="519"/>
      <c r="EVT5841" s="519"/>
      <c r="EVU5841" s="519"/>
      <c r="EVV5841" s="519"/>
      <c r="EVW5841" s="519"/>
      <c r="EVX5841" s="520"/>
      <c r="EVY5841" s="518"/>
      <c r="EVZ5841" s="519"/>
      <c r="EWA5841" s="519"/>
      <c r="EWB5841" s="519"/>
      <c r="EWC5841" s="519"/>
      <c r="EWD5841" s="519"/>
      <c r="EWE5841" s="519"/>
      <c r="EWF5841" s="520"/>
      <c r="EWG5841" s="518"/>
      <c r="EWH5841" s="519"/>
      <c r="EWI5841" s="519"/>
      <c r="EWJ5841" s="519"/>
      <c r="EWK5841" s="519"/>
      <c r="EWL5841" s="519"/>
      <c r="EWM5841" s="519"/>
      <c r="EWN5841" s="520"/>
      <c r="EWO5841" s="518"/>
      <c r="EWP5841" s="519"/>
      <c r="EWQ5841" s="519"/>
      <c r="EWR5841" s="519"/>
      <c r="EWS5841" s="519"/>
      <c r="EWT5841" s="519"/>
      <c r="EWU5841" s="519"/>
      <c r="EWV5841" s="520"/>
      <c r="EWW5841" s="518"/>
      <c r="EWX5841" s="519"/>
      <c r="EWY5841" s="519"/>
      <c r="EWZ5841" s="519"/>
      <c r="EXA5841" s="519"/>
      <c r="EXB5841" s="519"/>
      <c r="EXC5841" s="519"/>
      <c r="EXD5841" s="520"/>
      <c r="EXE5841" s="518"/>
      <c r="EXF5841" s="519"/>
      <c r="EXG5841" s="519"/>
      <c r="EXH5841" s="519"/>
      <c r="EXI5841" s="519"/>
      <c r="EXJ5841" s="519"/>
      <c r="EXK5841" s="519"/>
      <c r="EXL5841" s="520"/>
      <c r="EXM5841" s="518"/>
      <c r="EXN5841" s="519"/>
      <c r="EXO5841" s="519"/>
      <c r="EXP5841" s="519"/>
      <c r="EXQ5841" s="519"/>
      <c r="EXR5841" s="519"/>
      <c r="EXS5841" s="519"/>
      <c r="EXT5841" s="520"/>
      <c r="EXU5841" s="518"/>
      <c r="EXV5841" s="519"/>
      <c r="EXW5841" s="519"/>
      <c r="EXX5841" s="519"/>
      <c r="EXY5841" s="519"/>
      <c r="EXZ5841" s="519"/>
      <c r="EYA5841" s="519"/>
      <c r="EYB5841" s="520"/>
      <c r="EYC5841" s="518"/>
      <c r="EYD5841" s="519"/>
      <c r="EYE5841" s="519"/>
      <c r="EYF5841" s="519"/>
      <c r="EYG5841" s="519"/>
      <c r="EYH5841" s="519"/>
      <c r="EYI5841" s="519"/>
      <c r="EYJ5841" s="520"/>
      <c r="EYK5841" s="518"/>
      <c r="EYL5841" s="519"/>
      <c r="EYM5841" s="519"/>
      <c r="EYN5841" s="519"/>
      <c r="EYO5841" s="519"/>
      <c r="EYP5841" s="519"/>
      <c r="EYQ5841" s="519"/>
      <c r="EYR5841" s="520"/>
      <c r="EYS5841" s="518"/>
      <c r="EYT5841" s="519"/>
      <c r="EYU5841" s="519"/>
      <c r="EYV5841" s="519"/>
      <c r="EYW5841" s="519"/>
      <c r="EYX5841" s="519"/>
      <c r="EYY5841" s="519"/>
      <c r="EYZ5841" s="520"/>
      <c r="EZA5841" s="518"/>
      <c r="EZB5841" s="519"/>
      <c r="EZC5841" s="519"/>
      <c r="EZD5841" s="519"/>
      <c r="EZE5841" s="519"/>
      <c r="EZF5841" s="519"/>
      <c r="EZG5841" s="519"/>
      <c r="EZH5841" s="520"/>
      <c r="EZI5841" s="518"/>
      <c r="EZJ5841" s="519"/>
      <c r="EZK5841" s="519"/>
      <c r="EZL5841" s="519"/>
      <c r="EZM5841" s="519"/>
      <c r="EZN5841" s="519"/>
      <c r="EZO5841" s="519"/>
      <c r="EZP5841" s="520"/>
      <c r="EZQ5841" s="518"/>
      <c r="EZR5841" s="519"/>
      <c r="EZS5841" s="519"/>
      <c r="EZT5841" s="519"/>
      <c r="EZU5841" s="519"/>
      <c r="EZV5841" s="519"/>
      <c r="EZW5841" s="519"/>
      <c r="EZX5841" s="520"/>
      <c r="EZY5841" s="518"/>
      <c r="EZZ5841" s="519"/>
      <c r="FAA5841" s="519"/>
      <c r="FAB5841" s="519"/>
      <c r="FAC5841" s="519"/>
      <c r="FAD5841" s="519"/>
      <c r="FAE5841" s="519"/>
      <c r="FAF5841" s="520"/>
      <c r="FAG5841" s="518"/>
      <c r="FAH5841" s="519"/>
      <c r="FAI5841" s="519"/>
      <c r="FAJ5841" s="519"/>
      <c r="FAK5841" s="519"/>
      <c r="FAL5841" s="519"/>
      <c r="FAM5841" s="519"/>
      <c r="FAN5841" s="520"/>
      <c r="FAO5841" s="518"/>
      <c r="FAP5841" s="519"/>
      <c r="FAQ5841" s="519"/>
      <c r="FAR5841" s="519"/>
      <c r="FAS5841" s="519"/>
      <c r="FAT5841" s="519"/>
      <c r="FAU5841" s="519"/>
      <c r="FAV5841" s="520"/>
      <c r="FAW5841" s="518"/>
      <c r="FAX5841" s="519"/>
      <c r="FAY5841" s="519"/>
      <c r="FAZ5841" s="519"/>
      <c r="FBA5841" s="519"/>
      <c r="FBB5841" s="519"/>
      <c r="FBC5841" s="519"/>
      <c r="FBD5841" s="520"/>
      <c r="FBE5841" s="518"/>
      <c r="FBF5841" s="519"/>
      <c r="FBG5841" s="519"/>
      <c r="FBH5841" s="519"/>
      <c r="FBI5841" s="519"/>
      <c r="FBJ5841" s="519"/>
      <c r="FBK5841" s="519"/>
      <c r="FBL5841" s="520"/>
      <c r="FBM5841" s="518"/>
      <c r="FBN5841" s="519"/>
      <c r="FBO5841" s="519"/>
      <c r="FBP5841" s="519"/>
      <c r="FBQ5841" s="519"/>
      <c r="FBR5841" s="519"/>
      <c r="FBS5841" s="519"/>
      <c r="FBT5841" s="520"/>
      <c r="FBU5841" s="518"/>
      <c r="FBV5841" s="519"/>
      <c r="FBW5841" s="519"/>
      <c r="FBX5841" s="519"/>
      <c r="FBY5841" s="519"/>
      <c r="FBZ5841" s="519"/>
      <c r="FCA5841" s="519"/>
      <c r="FCB5841" s="520"/>
      <c r="FCC5841" s="518"/>
      <c r="FCD5841" s="519"/>
      <c r="FCE5841" s="519"/>
      <c r="FCF5841" s="519"/>
      <c r="FCG5841" s="519"/>
      <c r="FCH5841" s="519"/>
      <c r="FCI5841" s="519"/>
      <c r="FCJ5841" s="520"/>
      <c r="FCK5841" s="518"/>
      <c r="FCL5841" s="519"/>
      <c r="FCM5841" s="519"/>
      <c r="FCN5841" s="519"/>
      <c r="FCO5841" s="519"/>
      <c r="FCP5841" s="519"/>
      <c r="FCQ5841" s="519"/>
      <c r="FCR5841" s="520"/>
      <c r="FCS5841" s="518"/>
      <c r="FCT5841" s="519"/>
      <c r="FCU5841" s="519"/>
      <c r="FCV5841" s="519"/>
      <c r="FCW5841" s="519"/>
      <c r="FCX5841" s="519"/>
      <c r="FCY5841" s="519"/>
      <c r="FCZ5841" s="520"/>
      <c r="FDA5841" s="518"/>
      <c r="FDB5841" s="519"/>
      <c r="FDC5841" s="519"/>
      <c r="FDD5841" s="519"/>
      <c r="FDE5841" s="519"/>
      <c r="FDF5841" s="519"/>
      <c r="FDG5841" s="519"/>
      <c r="FDH5841" s="520"/>
      <c r="FDI5841" s="518"/>
      <c r="FDJ5841" s="519"/>
      <c r="FDK5841" s="519"/>
      <c r="FDL5841" s="519"/>
      <c r="FDM5841" s="519"/>
      <c r="FDN5841" s="519"/>
      <c r="FDO5841" s="519"/>
      <c r="FDP5841" s="520"/>
      <c r="FDQ5841" s="518"/>
      <c r="FDR5841" s="519"/>
      <c r="FDS5841" s="519"/>
      <c r="FDT5841" s="519"/>
      <c r="FDU5841" s="519"/>
      <c r="FDV5841" s="519"/>
      <c r="FDW5841" s="519"/>
      <c r="FDX5841" s="520"/>
      <c r="FDY5841" s="518"/>
      <c r="FDZ5841" s="519"/>
      <c r="FEA5841" s="519"/>
      <c r="FEB5841" s="519"/>
      <c r="FEC5841" s="519"/>
      <c r="FED5841" s="519"/>
      <c r="FEE5841" s="519"/>
      <c r="FEF5841" s="520"/>
      <c r="FEG5841" s="518"/>
      <c r="FEH5841" s="519"/>
      <c r="FEI5841" s="519"/>
      <c r="FEJ5841" s="519"/>
      <c r="FEK5841" s="519"/>
      <c r="FEL5841" s="519"/>
      <c r="FEM5841" s="519"/>
      <c r="FEN5841" s="520"/>
      <c r="FEO5841" s="518"/>
      <c r="FEP5841" s="519"/>
      <c r="FEQ5841" s="519"/>
      <c r="FER5841" s="519"/>
      <c r="FES5841" s="519"/>
      <c r="FET5841" s="519"/>
      <c r="FEU5841" s="519"/>
      <c r="FEV5841" s="520"/>
      <c r="FEW5841" s="518"/>
      <c r="FEX5841" s="519"/>
      <c r="FEY5841" s="519"/>
      <c r="FEZ5841" s="519"/>
      <c r="FFA5841" s="519"/>
      <c r="FFB5841" s="519"/>
      <c r="FFC5841" s="519"/>
      <c r="FFD5841" s="520"/>
      <c r="FFE5841" s="518"/>
      <c r="FFF5841" s="519"/>
      <c r="FFG5841" s="519"/>
      <c r="FFH5841" s="519"/>
      <c r="FFI5841" s="519"/>
      <c r="FFJ5841" s="519"/>
      <c r="FFK5841" s="519"/>
      <c r="FFL5841" s="520"/>
      <c r="FFM5841" s="518"/>
      <c r="FFN5841" s="519"/>
      <c r="FFO5841" s="519"/>
      <c r="FFP5841" s="519"/>
      <c r="FFQ5841" s="519"/>
      <c r="FFR5841" s="519"/>
      <c r="FFS5841" s="519"/>
      <c r="FFT5841" s="520"/>
      <c r="FFU5841" s="518"/>
      <c r="FFV5841" s="519"/>
      <c r="FFW5841" s="519"/>
      <c r="FFX5841" s="519"/>
      <c r="FFY5841" s="519"/>
      <c r="FFZ5841" s="519"/>
      <c r="FGA5841" s="519"/>
      <c r="FGB5841" s="520"/>
      <c r="FGC5841" s="518"/>
      <c r="FGD5841" s="519"/>
      <c r="FGE5841" s="519"/>
      <c r="FGF5841" s="519"/>
      <c r="FGG5841" s="519"/>
      <c r="FGH5841" s="519"/>
      <c r="FGI5841" s="519"/>
      <c r="FGJ5841" s="520"/>
      <c r="FGK5841" s="518"/>
      <c r="FGL5841" s="519"/>
      <c r="FGM5841" s="519"/>
      <c r="FGN5841" s="519"/>
      <c r="FGO5841" s="519"/>
      <c r="FGP5841" s="519"/>
      <c r="FGQ5841" s="519"/>
      <c r="FGR5841" s="520"/>
      <c r="FGS5841" s="518"/>
      <c r="FGT5841" s="519"/>
      <c r="FGU5841" s="519"/>
      <c r="FGV5841" s="519"/>
      <c r="FGW5841" s="519"/>
      <c r="FGX5841" s="519"/>
      <c r="FGY5841" s="519"/>
      <c r="FGZ5841" s="520"/>
      <c r="FHA5841" s="518"/>
      <c r="FHB5841" s="519"/>
      <c r="FHC5841" s="519"/>
      <c r="FHD5841" s="519"/>
      <c r="FHE5841" s="519"/>
      <c r="FHF5841" s="519"/>
      <c r="FHG5841" s="519"/>
      <c r="FHH5841" s="520"/>
      <c r="FHI5841" s="518"/>
      <c r="FHJ5841" s="519"/>
      <c r="FHK5841" s="519"/>
      <c r="FHL5841" s="519"/>
      <c r="FHM5841" s="519"/>
      <c r="FHN5841" s="519"/>
      <c r="FHO5841" s="519"/>
      <c r="FHP5841" s="520"/>
      <c r="FHQ5841" s="518"/>
      <c r="FHR5841" s="519"/>
      <c r="FHS5841" s="519"/>
      <c r="FHT5841" s="519"/>
      <c r="FHU5841" s="519"/>
      <c r="FHV5841" s="519"/>
      <c r="FHW5841" s="519"/>
      <c r="FHX5841" s="520"/>
      <c r="FHY5841" s="518"/>
      <c r="FHZ5841" s="519"/>
      <c r="FIA5841" s="519"/>
      <c r="FIB5841" s="519"/>
      <c r="FIC5841" s="519"/>
      <c r="FID5841" s="519"/>
      <c r="FIE5841" s="519"/>
      <c r="FIF5841" s="520"/>
      <c r="FIG5841" s="518"/>
      <c r="FIH5841" s="519"/>
      <c r="FII5841" s="519"/>
      <c r="FIJ5841" s="519"/>
      <c r="FIK5841" s="519"/>
      <c r="FIL5841" s="519"/>
      <c r="FIM5841" s="519"/>
      <c r="FIN5841" s="520"/>
      <c r="FIO5841" s="518"/>
      <c r="FIP5841" s="519"/>
      <c r="FIQ5841" s="519"/>
      <c r="FIR5841" s="519"/>
      <c r="FIS5841" s="519"/>
      <c r="FIT5841" s="519"/>
      <c r="FIU5841" s="519"/>
      <c r="FIV5841" s="520"/>
      <c r="FIW5841" s="518"/>
      <c r="FIX5841" s="519"/>
      <c r="FIY5841" s="519"/>
      <c r="FIZ5841" s="519"/>
      <c r="FJA5841" s="519"/>
      <c r="FJB5841" s="519"/>
      <c r="FJC5841" s="519"/>
      <c r="FJD5841" s="520"/>
      <c r="FJE5841" s="518"/>
      <c r="FJF5841" s="519"/>
      <c r="FJG5841" s="519"/>
      <c r="FJH5841" s="519"/>
      <c r="FJI5841" s="519"/>
      <c r="FJJ5841" s="519"/>
      <c r="FJK5841" s="519"/>
      <c r="FJL5841" s="520"/>
      <c r="FJM5841" s="518"/>
      <c r="FJN5841" s="519"/>
      <c r="FJO5841" s="519"/>
      <c r="FJP5841" s="519"/>
      <c r="FJQ5841" s="519"/>
      <c r="FJR5841" s="519"/>
      <c r="FJS5841" s="519"/>
      <c r="FJT5841" s="520"/>
      <c r="FJU5841" s="518"/>
      <c r="FJV5841" s="519"/>
      <c r="FJW5841" s="519"/>
      <c r="FJX5841" s="519"/>
      <c r="FJY5841" s="519"/>
      <c r="FJZ5841" s="519"/>
      <c r="FKA5841" s="519"/>
      <c r="FKB5841" s="520"/>
      <c r="FKC5841" s="518"/>
      <c r="FKD5841" s="519"/>
      <c r="FKE5841" s="519"/>
      <c r="FKF5841" s="519"/>
      <c r="FKG5841" s="519"/>
      <c r="FKH5841" s="519"/>
      <c r="FKI5841" s="519"/>
      <c r="FKJ5841" s="520"/>
      <c r="FKK5841" s="518"/>
      <c r="FKL5841" s="519"/>
      <c r="FKM5841" s="519"/>
      <c r="FKN5841" s="519"/>
      <c r="FKO5841" s="519"/>
      <c r="FKP5841" s="519"/>
      <c r="FKQ5841" s="519"/>
      <c r="FKR5841" s="520"/>
      <c r="FKS5841" s="518"/>
      <c r="FKT5841" s="519"/>
      <c r="FKU5841" s="519"/>
      <c r="FKV5841" s="519"/>
      <c r="FKW5841" s="519"/>
      <c r="FKX5841" s="519"/>
      <c r="FKY5841" s="519"/>
      <c r="FKZ5841" s="520"/>
      <c r="FLA5841" s="518"/>
      <c r="FLB5841" s="519"/>
      <c r="FLC5841" s="519"/>
      <c r="FLD5841" s="519"/>
      <c r="FLE5841" s="519"/>
      <c r="FLF5841" s="519"/>
      <c r="FLG5841" s="519"/>
      <c r="FLH5841" s="520"/>
      <c r="FLI5841" s="518"/>
      <c r="FLJ5841" s="519"/>
      <c r="FLK5841" s="519"/>
      <c r="FLL5841" s="519"/>
      <c r="FLM5841" s="519"/>
      <c r="FLN5841" s="519"/>
      <c r="FLO5841" s="519"/>
      <c r="FLP5841" s="520"/>
      <c r="FLQ5841" s="518"/>
      <c r="FLR5841" s="519"/>
      <c r="FLS5841" s="519"/>
      <c r="FLT5841" s="519"/>
      <c r="FLU5841" s="519"/>
      <c r="FLV5841" s="519"/>
      <c r="FLW5841" s="519"/>
      <c r="FLX5841" s="520"/>
      <c r="FLY5841" s="518"/>
      <c r="FLZ5841" s="519"/>
      <c r="FMA5841" s="519"/>
      <c r="FMB5841" s="519"/>
      <c r="FMC5841" s="519"/>
      <c r="FMD5841" s="519"/>
      <c r="FME5841" s="519"/>
      <c r="FMF5841" s="520"/>
      <c r="FMG5841" s="518"/>
      <c r="FMH5841" s="519"/>
      <c r="FMI5841" s="519"/>
      <c r="FMJ5841" s="519"/>
      <c r="FMK5841" s="519"/>
      <c r="FML5841" s="519"/>
      <c r="FMM5841" s="519"/>
      <c r="FMN5841" s="520"/>
      <c r="FMO5841" s="518"/>
      <c r="FMP5841" s="519"/>
      <c r="FMQ5841" s="519"/>
      <c r="FMR5841" s="519"/>
      <c r="FMS5841" s="519"/>
      <c r="FMT5841" s="519"/>
      <c r="FMU5841" s="519"/>
      <c r="FMV5841" s="520"/>
      <c r="FMW5841" s="518"/>
      <c r="FMX5841" s="519"/>
      <c r="FMY5841" s="519"/>
      <c r="FMZ5841" s="519"/>
      <c r="FNA5841" s="519"/>
      <c r="FNB5841" s="519"/>
      <c r="FNC5841" s="519"/>
      <c r="FND5841" s="520"/>
      <c r="FNE5841" s="518"/>
      <c r="FNF5841" s="519"/>
      <c r="FNG5841" s="519"/>
      <c r="FNH5841" s="519"/>
      <c r="FNI5841" s="519"/>
      <c r="FNJ5841" s="519"/>
      <c r="FNK5841" s="519"/>
      <c r="FNL5841" s="520"/>
      <c r="FNM5841" s="518"/>
      <c r="FNN5841" s="519"/>
      <c r="FNO5841" s="519"/>
      <c r="FNP5841" s="519"/>
      <c r="FNQ5841" s="519"/>
      <c r="FNR5841" s="519"/>
      <c r="FNS5841" s="519"/>
      <c r="FNT5841" s="520"/>
      <c r="FNU5841" s="518"/>
      <c r="FNV5841" s="519"/>
      <c r="FNW5841" s="519"/>
      <c r="FNX5841" s="519"/>
      <c r="FNY5841" s="519"/>
      <c r="FNZ5841" s="519"/>
      <c r="FOA5841" s="519"/>
      <c r="FOB5841" s="520"/>
      <c r="FOC5841" s="518"/>
      <c r="FOD5841" s="519"/>
      <c r="FOE5841" s="519"/>
      <c r="FOF5841" s="519"/>
      <c r="FOG5841" s="519"/>
      <c r="FOH5841" s="519"/>
      <c r="FOI5841" s="519"/>
      <c r="FOJ5841" s="520"/>
      <c r="FOK5841" s="518"/>
      <c r="FOL5841" s="519"/>
      <c r="FOM5841" s="519"/>
      <c r="FON5841" s="519"/>
      <c r="FOO5841" s="519"/>
      <c r="FOP5841" s="519"/>
      <c r="FOQ5841" s="519"/>
      <c r="FOR5841" s="520"/>
      <c r="FOS5841" s="518"/>
      <c r="FOT5841" s="519"/>
      <c r="FOU5841" s="519"/>
      <c r="FOV5841" s="519"/>
      <c r="FOW5841" s="519"/>
      <c r="FOX5841" s="519"/>
      <c r="FOY5841" s="519"/>
      <c r="FOZ5841" s="520"/>
      <c r="FPA5841" s="518"/>
      <c r="FPB5841" s="519"/>
      <c r="FPC5841" s="519"/>
      <c r="FPD5841" s="519"/>
      <c r="FPE5841" s="519"/>
      <c r="FPF5841" s="519"/>
      <c r="FPG5841" s="519"/>
      <c r="FPH5841" s="520"/>
      <c r="FPI5841" s="518"/>
      <c r="FPJ5841" s="519"/>
      <c r="FPK5841" s="519"/>
      <c r="FPL5841" s="519"/>
      <c r="FPM5841" s="519"/>
      <c r="FPN5841" s="519"/>
      <c r="FPO5841" s="519"/>
      <c r="FPP5841" s="520"/>
      <c r="FPQ5841" s="518"/>
      <c r="FPR5841" s="519"/>
      <c r="FPS5841" s="519"/>
      <c r="FPT5841" s="519"/>
      <c r="FPU5841" s="519"/>
      <c r="FPV5841" s="519"/>
      <c r="FPW5841" s="519"/>
      <c r="FPX5841" s="520"/>
      <c r="FPY5841" s="518"/>
      <c r="FPZ5841" s="519"/>
      <c r="FQA5841" s="519"/>
      <c r="FQB5841" s="519"/>
      <c r="FQC5841" s="519"/>
      <c r="FQD5841" s="519"/>
      <c r="FQE5841" s="519"/>
      <c r="FQF5841" s="520"/>
      <c r="FQG5841" s="518"/>
      <c r="FQH5841" s="519"/>
      <c r="FQI5841" s="519"/>
      <c r="FQJ5841" s="519"/>
      <c r="FQK5841" s="519"/>
      <c r="FQL5841" s="519"/>
      <c r="FQM5841" s="519"/>
      <c r="FQN5841" s="520"/>
      <c r="FQO5841" s="518"/>
      <c r="FQP5841" s="519"/>
      <c r="FQQ5841" s="519"/>
      <c r="FQR5841" s="519"/>
      <c r="FQS5841" s="519"/>
      <c r="FQT5841" s="519"/>
      <c r="FQU5841" s="519"/>
      <c r="FQV5841" s="520"/>
      <c r="FQW5841" s="518"/>
      <c r="FQX5841" s="519"/>
      <c r="FQY5841" s="519"/>
      <c r="FQZ5841" s="519"/>
      <c r="FRA5841" s="519"/>
      <c r="FRB5841" s="519"/>
      <c r="FRC5841" s="519"/>
      <c r="FRD5841" s="520"/>
      <c r="FRE5841" s="518"/>
      <c r="FRF5841" s="519"/>
      <c r="FRG5841" s="519"/>
      <c r="FRH5841" s="519"/>
      <c r="FRI5841" s="519"/>
      <c r="FRJ5841" s="519"/>
      <c r="FRK5841" s="519"/>
      <c r="FRL5841" s="520"/>
      <c r="FRM5841" s="518"/>
      <c r="FRN5841" s="519"/>
      <c r="FRO5841" s="519"/>
      <c r="FRP5841" s="519"/>
      <c r="FRQ5841" s="519"/>
      <c r="FRR5841" s="519"/>
      <c r="FRS5841" s="519"/>
      <c r="FRT5841" s="520"/>
      <c r="FRU5841" s="518"/>
      <c r="FRV5841" s="519"/>
      <c r="FRW5841" s="519"/>
      <c r="FRX5841" s="519"/>
      <c r="FRY5841" s="519"/>
      <c r="FRZ5841" s="519"/>
      <c r="FSA5841" s="519"/>
      <c r="FSB5841" s="520"/>
      <c r="FSC5841" s="518"/>
      <c r="FSD5841" s="519"/>
      <c r="FSE5841" s="519"/>
      <c r="FSF5841" s="519"/>
      <c r="FSG5841" s="519"/>
      <c r="FSH5841" s="519"/>
      <c r="FSI5841" s="519"/>
      <c r="FSJ5841" s="520"/>
      <c r="FSK5841" s="518"/>
      <c r="FSL5841" s="519"/>
      <c r="FSM5841" s="519"/>
      <c r="FSN5841" s="519"/>
      <c r="FSO5841" s="519"/>
      <c r="FSP5841" s="519"/>
      <c r="FSQ5841" s="519"/>
      <c r="FSR5841" s="520"/>
      <c r="FSS5841" s="518"/>
      <c r="FST5841" s="519"/>
      <c r="FSU5841" s="519"/>
      <c r="FSV5841" s="519"/>
      <c r="FSW5841" s="519"/>
      <c r="FSX5841" s="519"/>
      <c r="FSY5841" s="519"/>
      <c r="FSZ5841" s="520"/>
      <c r="FTA5841" s="518"/>
      <c r="FTB5841" s="519"/>
      <c r="FTC5841" s="519"/>
      <c r="FTD5841" s="519"/>
      <c r="FTE5841" s="519"/>
      <c r="FTF5841" s="519"/>
      <c r="FTG5841" s="519"/>
      <c r="FTH5841" s="520"/>
      <c r="FTI5841" s="518"/>
      <c r="FTJ5841" s="519"/>
      <c r="FTK5841" s="519"/>
      <c r="FTL5841" s="519"/>
      <c r="FTM5841" s="519"/>
      <c r="FTN5841" s="519"/>
      <c r="FTO5841" s="519"/>
      <c r="FTP5841" s="520"/>
      <c r="FTQ5841" s="518"/>
      <c r="FTR5841" s="519"/>
      <c r="FTS5841" s="519"/>
      <c r="FTT5841" s="519"/>
      <c r="FTU5841" s="519"/>
      <c r="FTV5841" s="519"/>
      <c r="FTW5841" s="519"/>
      <c r="FTX5841" s="520"/>
      <c r="FTY5841" s="518"/>
      <c r="FTZ5841" s="519"/>
      <c r="FUA5841" s="519"/>
      <c r="FUB5841" s="519"/>
      <c r="FUC5841" s="519"/>
      <c r="FUD5841" s="519"/>
      <c r="FUE5841" s="519"/>
      <c r="FUF5841" s="520"/>
      <c r="FUG5841" s="518"/>
      <c r="FUH5841" s="519"/>
      <c r="FUI5841" s="519"/>
      <c r="FUJ5841" s="519"/>
      <c r="FUK5841" s="519"/>
      <c r="FUL5841" s="519"/>
      <c r="FUM5841" s="519"/>
      <c r="FUN5841" s="520"/>
      <c r="FUO5841" s="518"/>
      <c r="FUP5841" s="519"/>
      <c r="FUQ5841" s="519"/>
      <c r="FUR5841" s="519"/>
      <c r="FUS5841" s="519"/>
      <c r="FUT5841" s="519"/>
      <c r="FUU5841" s="519"/>
      <c r="FUV5841" s="520"/>
      <c r="FUW5841" s="518"/>
      <c r="FUX5841" s="519"/>
      <c r="FUY5841" s="519"/>
      <c r="FUZ5841" s="519"/>
      <c r="FVA5841" s="519"/>
      <c r="FVB5841" s="519"/>
      <c r="FVC5841" s="519"/>
      <c r="FVD5841" s="520"/>
      <c r="FVE5841" s="518"/>
      <c r="FVF5841" s="519"/>
      <c r="FVG5841" s="519"/>
      <c r="FVH5841" s="519"/>
      <c r="FVI5841" s="519"/>
      <c r="FVJ5841" s="519"/>
      <c r="FVK5841" s="519"/>
      <c r="FVL5841" s="520"/>
      <c r="FVM5841" s="518"/>
      <c r="FVN5841" s="519"/>
      <c r="FVO5841" s="519"/>
      <c r="FVP5841" s="519"/>
      <c r="FVQ5841" s="519"/>
      <c r="FVR5841" s="519"/>
      <c r="FVS5841" s="519"/>
      <c r="FVT5841" s="520"/>
      <c r="FVU5841" s="518"/>
      <c r="FVV5841" s="519"/>
      <c r="FVW5841" s="519"/>
      <c r="FVX5841" s="519"/>
      <c r="FVY5841" s="519"/>
      <c r="FVZ5841" s="519"/>
      <c r="FWA5841" s="519"/>
      <c r="FWB5841" s="520"/>
      <c r="FWC5841" s="518"/>
      <c r="FWD5841" s="519"/>
      <c r="FWE5841" s="519"/>
      <c r="FWF5841" s="519"/>
      <c r="FWG5841" s="519"/>
      <c r="FWH5841" s="519"/>
      <c r="FWI5841" s="519"/>
      <c r="FWJ5841" s="520"/>
      <c r="FWK5841" s="518"/>
      <c r="FWL5841" s="519"/>
      <c r="FWM5841" s="519"/>
      <c r="FWN5841" s="519"/>
      <c r="FWO5841" s="519"/>
      <c r="FWP5841" s="519"/>
      <c r="FWQ5841" s="519"/>
      <c r="FWR5841" s="520"/>
      <c r="FWS5841" s="518"/>
      <c r="FWT5841" s="519"/>
      <c r="FWU5841" s="519"/>
      <c r="FWV5841" s="519"/>
      <c r="FWW5841" s="519"/>
      <c r="FWX5841" s="519"/>
      <c r="FWY5841" s="519"/>
      <c r="FWZ5841" s="520"/>
      <c r="FXA5841" s="518"/>
      <c r="FXB5841" s="519"/>
      <c r="FXC5841" s="519"/>
      <c r="FXD5841" s="519"/>
      <c r="FXE5841" s="519"/>
      <c r="FXF5841" s="519"/>
      <c r="FXG5841" s="519"/>
      <c r="FXH5841" s="520"/>
      <c r="FXI5841" s="518"/>
      <c r="FXJ5841" s="519"/>
      <c r="FXK5841" s="519"/>
      <c r="FXL5841" s="519"/>
      <c r="FXM5841" s="519"/>
      <c r="FXN5841" s="519"/>
      <c r="FXO5841" s="519"/>
      <c r="FXP5841" s="520"/>
      <c r="FXQ5841" s="518"/>
      <c r="FXR5841" s="519"/>
      <c r="FXS5841" s="519"/>
      <c r="FXT5841" s="519"/>
      <c r="FXU5841" s="519"/>
      <c r="FXV5841" s="519"/>
      <c r="FXW5841" s="519"/>
      <c r="FXX5841" s="520"/>
      <c r="FXY5841" s="518"/>
      <c r="FXZ5841" s="519"/>
      <c r="FYA5841" s="519"/>
      <c r="FYB5841" s="519"/>
      <c r="FYC5841" s="519"/>
      <c r="FYD5841" s="519"/>
      <c r="FYE5841" s="519"/>
      <c r="FYF5841" s="520"/>
      <c r="FYG5841" s="518"/>
      <c r="FYH5841" s="519"/>
      <c r="FYI5841" s="519"/>
      <c r="FYJ5841" s="519"/>
      <c r="FYK5841" s="519"/>
      <c r="FYL5841" s="519"/>
      <c r="FYM5841" s="519"/>
      <c r="FYN5841" s="520"/>
      <c r="FYO5841" s="518"/>
      <c r="FYP5841" s="519"/>
      <c r="FYQ5841" s="519"/>
      <c r="FYR5841" s="519"/>
      <c r="FYS5841" s="519"/>
      <c r="FYT5841" s="519"/>
      <c r="FYU5841" s="519"/>
      <c r="FYV5841" s="520"/>
      <c r="FYW5841" s="518"/>
      <c r="FYX5841" s="519"/>
      <c r="FYY5841" s="519"/>
      <c r="FYZ5841" s="519"/>
      <c r="FZA5841" s="519"/>
      <c r="FZB5841" s="519"/>
      <c r="FZC5841" s="519"/>
      <c r="FZD5841" s="520"/>
      <c r="FZE5841" s="518"/>
      <c r="FZF5841" s="519"/>
      <c r="FZG5841" s="519"/>
      <c r="FZH5841" s="519"/>
      <c r="FZI5841" s="519"/>
      <c r="FZJ5841" s="519"/>
      <c r="FZK5841" s="519"/>
      <c r="FZL5841" s="520"/>
      <c r="FZM5841" s="518"/>
      <c r="FZN5841" s="519"/>
      <c r="FZO5841" s="519"/>
      <c r="FZP5841" s="519"/>
      <c r="FZQ5841" s="519"/>
      <c r="FZR5841" s="519"/>
      <c r="FZS5841" s="519"/>
      <c r="FZT5841" s="520"/>
      <c r="FZU5841" s="518"/>
      <c r="FZV5841" s="519"/>
      <c r="FZW5841" s="519"/>
      <c r="FZX5841" s="519"/>
      <c r="FZY5841" s="519"/>
      <c r="FZZ5841" s="519"/>
      <c r="GAA5841" s="519"/>
      <c r="GAB5841" s="520"/>
      <c r="GAC5841" s="518"/>
      <c r="GAD5841" s="519"/>
      <c r="GAE5841" s="519"/>
      <c r="GAF5841" s="519"/>
      <c r="GAG5841" s="519"/>
      <c r="GAH5841" s="519"/>
      <c r="GAI5841" s="519"/>
      <c r="GAJ5841" s="520"/>
      <c r="GAK5841" s="518"/>
      <c r="GAL5841" s="519"/>
      <c r="GAM5841" s="519"/>
      <c r="GAN5841" s="519"/>
      <c r="GAO5841" s="519"/>
      <c r="GAP5841" s="519"/>
      <c r="GAQ5841" s="519"/>
      <c r="GAR5841" s="520"/>
      <c r="GAS5841" s="518"/>
      <c r="GAT5841" s="519"/>
      <c r="GAU5841" s="519"/>
      <c r="GAV5841" s="519"/>
      <c r="GAW5841" s="519"/>
      <c r="GAX5841" s="519"/>
      <c r="GAY5841" s="519"/>
      <c r="GAZ5841" s="520"/>
      <c r="GBA5841" s="518"/>
      <c r="GBB5841" s="519"/>
      <c r="GBC5841" s="519"/>
      <c r="GBD5841" s="519"/>
      <c r="GBE5841" s="519"/>
      <c r="GBF5841" s="519"/>
      <c r="GBG5841" s="519"/>
      <c r="GBH5841" s="520"/>
      <c r="GBI5841" s="518"/>
      <c r="GBJ5841" s="519"/>
      <c r="GBK5841" s="519"/>
      <c r="GBL5841" s="519"/>
      <c r="GBM5841" s="519"/>
      <c r="GBN5841" s="519"/>
      <c r="GBO5841" s="519"/>
      <c r="GBP5841" s="520"/>
      <c r="GBQ5841" s="518"/>
      <c r="GBR5841" s="519"/>
      <c r="GBS5841" s="519"/>
      <c r="GBT5841" s="519"/>
      <c r="GBU5841" s="519"/>
      <c r="GBV5841" s="519"/>
      <c r="GBW5841" s="519"/>
      <c r="GBX5841" s="520"/>
      <c r="GBY5841" s="518"/>
      <c r="GBZ5841" s="519"/>
      <c r="GCA5841" s="519"/>
      <c r="GCB5841" s="519"/>
      <c r="GCC5841" s="519"/>
      <c r="GCD5841" s="519"/>
      <c r="GCE5841" s="519"/>
      <c r="GCF5841" s="520"/>
      <c r="GCG5841" s="518"/>
      <c r="GCH5841" s="519"/>
      <c r="GCI5841" s="519"/>
      <c r="GCJ5841" s="519"/>
      <c r="GCK5841" s="519"/>
      <c r="GCL5841" s="519"/>
      <c r="GCM5841" s="519"/>
      <c r="GCN5841" s="520"/>
      <c r="GCO5841" s="518"/>
      <c r="GCP5841" s="519"/>
      <c r="GCQ5841" s="519"/>
      <c r="GCR5841" s="519"/>
      <c r="GCS5841" s="519"/>
      <c r="GCT5841" s="519"/>
      <c r="GCU5841" s="519"/>
      <c r="GCV5841" s="520"/>
      <c r="GCW5841" s="518"/>
      <c r="GCX5841" s="519"/>
      <c r="GCY5841" s="519"/>
      <c r="GCZ5841" s="519"/>
      <c r="GDA5841" s="519"/>
      <c r="GDB5841" s="519"/>
      <c r="GDC5841" s="519"/>
      <c r="GDD5841" s="520"/>
      <c r="GDE5841" s="518"/>
      <c r="GDF5841" s="519"/>
      <c r="GDG5841" s="519"/>
      <c r="GDH5841" s="519"/>
      <c r="GDI5841" s="519"/>
      <c r="GDJ5841" s="519"/>
      <c r="GDK5841" s="519"/>
      <c r="GDL5841" s="520"/>
      <c r="GDM5841" s="518"/>
      <c r="GDN5841" s="519"/>
      <c r="GDO5841" s="519"/>
      <c r="GDP5841" s="519"/>
      <c r="GDQ5841" s="519"/>
      <c r="GDR5841" s="519"/>
      <c r="GDS5841" s="519"/>
      <c r="GDT5841" s="520"/>
      <c r="GDU5841" s="518"/>
      <c r="GDV5841" s="519"/>
      <c r="GDW5841" s="519"/>
      <c r="GDX5841" s="519"/>
      <c r="GDY5841" s="519"/>
      <c r="GDZ5841" s="519"/>
      <c r="GEA5841" s="519"/>
      <c r="GEB5841" s="520"/>
      <c r="GEC5841" s="518"/>
      <c r="GED5841" s="519"/>
      <c r="GEE5841" s="519"/>
      <c r="GEF5841" s="519"/>
      <c r="GEG5841" s="519"/>
      <c r="GEH5841" s="519"/>
      <c r="GEI5841" s="519"/>
      <c r="GEJ5841" s="520"/>
      <c r="GEK5841" s="518"/>
      <c r="GEL5841" s="519"/>
      <c r="GEM5841" s="519"/>
      <c r="GEN5841" s="519"/>
      <c r="GEO5841" s="519"/>
      <c r="GEP5841" s="519"/>
      <c r="GEQ5841" s="519"/>
      <c r="GER5841" s="520"/>
      <c r="GES5841" s="518"/>
      <c r="GET5841" s="519"/>
      <c r="GEU5841" s="519"/>
      <c r="GEV5841" s="519"/>
      <c r="GEW5841" s="519"/>
      <c r="GEX5841" s="519"/>
      <c r="GEY5841" s="519"/>
      <c r="GEZ5841" s="520"/>
      <c r="GFA5841" s="518"/>
      <c r="GFB5841" s="519"/>
      <c r="GFC5841" s="519"/>
      <c r="GFD5841" s="519"/>
      <c r="GFE5841" s="519"/>
      <c r="GFF5841" s="519"/>
      <c r="GFG5841" s="519"/>
      <c r="GFH5841" s="520"/>
      <c r="GFI5841" s="518"/>
      <c r="GFJ5841" s="519"/>
      <c r="GFK5841" s="519"/>
      <c r="GFL5841" s="519"/>
      <c r="GFM5841" s="519"/>
      <c r="GFN5841" s="519"/>
      <c r="GFO5841" s="519"/>
      <c r="GFP5841" s="520"/>
      <c r="GFQ5841" s="518"/>
      <c r="GFR5841" s="519"/>
      <c r="GFS5841" s="519"/>
      <c r="GFT5841" s="519"/>
      <c r="GFU5841" s="519"/>
      <c r="GFV5841" s="519"/>
      <c r="GFW5841" s="519"/>
      <c r="GFX5841" s="520"/>
      <c r="GFY5841" s="518"/>
      <c r="GFZ5841" s="519"/>
      <c r="GGA5841" s="519"/>
      <c r="GGB5841" s="519"/>
      <c r="GGC5841" s="519"/>
      <c r="GGD5841" s="519"/>
      <c r="GGE5841" s="519"/>
      <c r="GGF5841" s="520"/>
      <c r="GGG5841" s="518"/>
      <c r="GGH5841" s="519"/>
      <c r="GGI5841" s="519"/>
      <c r="GGJ5841" s="519"/>
      <c r="GGK5841" s="519"/>
      <c r="GGL5841" s="519"/>
      <c r="GGM5841" s="519"/>
      <c r="GGN5841" s="520"/>
      <c r="GGO5841" s="518"/>
      <c r="GGP5841" s="519"/>
      <c r="GGQ5841" s="519"/>
      <c r="GGR5841" s="519"/>
      <c r="GGS5841" s="519"/>
      <c r="GGT5841" s="519"/>
      <c r="GGU5841" s="519"/>
      <c r="GGV5841" s="520"/>
      <c r="GGW5841" s="518"/>
      <c r="GGX5841" s="519"/>
      <c r="GGY5841" s="519"/>
      <c r="GGZ5841" s="519"/>
      <c r="GHA5841" s="519"/>
      <c r="GHB5841" s="519"/>
      <c r="GHC5841" s="519"/>
      <c r="GHD5841" s="520"/>
      <c r="GHE5841" s="518"/>
      <c r="GHF5841" s="519"/>
      <c r="GHG5841" s="519"/>
      <c r="GHH5841" s="519"/>
      <c r="GHI5841" s="519"/>
      <c r="GHJ5841" s="519"/>
      <c r="GHK5841" s="519"/>
      <c r="GHL5841" s="520"/>
      <c r="GHM5841" s="518"/>
      <c r="GHN5841" s="519"/>
      <c r="GHO5841" s="519"/>
      <c r="GHP5841" s="519"/>
      <c r="GHQ5841" s="519"/>
      <c r="GHR5841" s="519"/>
      <c r="GHS5841" s="519"/>
      <c r="GHT5841" s="520"/>
      <c r="GHU5841" s="518"/>
      <c r="GHV5841" s="519"/>
      <c r="GHW5841" s="519"/>
      <c r="GHX5841" s="519"/>
      <c r="GHY5841" s="519"/>
      <c r="GHZ5841" s="519"/>
      <c r="GIA5841" s="519"/>
      <c r="GIB5841" s="520"/>
      <c r="GIC5841" s="518"/>
      <c r="GID5841" s="519"/>
      <c r="GIE5841" s="519"/>
      <c r="GIF5841" s="519"/>
      <c r="GIG5841" s="519"/>
      <c r="GIH5841" s="519"/>
      <c r="GII5841" s="519"/>
      <c r="GIJ5841" s="520"/>
      <c r="GIK5841" s="518"/>
      <c r="GIL5841" s="519"/>
      <c r="GIM5841" s="519"/>
      <c r="GIN5841" s="519"/>
      <c r="GIO5841" s="519"/>
      <c r="GIP5841" s="519"/>
      <c r="GIQ5841" s="519"/>
      <c r="GIR5841" s="520"/>
      <c r="GIS5841" s="518"/>
      <c r="GIT5841" s="519"/>
      <c r="GIU5841" s="519"/>
      <c r="GIV5841" s="519"/>
      <c r="GIW5841" s="519"/>
      <c r="GIX5841" s="519"/>
      <c r="GIY5841" s="519"/>
      <c r="GIZ5841" s="520"/>
      <c r="GJA5841" s="518"/>
      <c r="GJB5841" s="519"/>
      <c r="GJC5841" s="519"/>
      <c r="GJD5841" s="519"/>
      <c r="GJE5841" s="519"/>
      <c r="GJF5841" s="519"/>
      <c r="GJG5841" s="519"/>
      <c r="GJH5841" s="520"/>
      <c r="GJI5841" s="518"/>
      <c r="GJJ5841" s="519"/>
      <c r="GJK5841" s="519"/>
      <c r="GJL5841" s="519"/>
      <c r="GJM5841" s="519"/>
      <c r="GJN5841" s="519"/>
      <c r="GJO5841" s="519"/>
      <c r="GJP5841" s="520"/>
      <c r="GJQ5841" s="518"/>
      <c r="GJR5841" s="519"/>
      <c r="GJS5841" s="519"/>
      <c r="GJT5841" s="519"/>
      <c r="GJU5841" s="519"/>
      <c r="GJV5841" s="519"/>
      <c r="GJW5841" s="519"/>
      <c r="GJX5841" s="520"/>
      <c r="GJY5841" s="518"/>
      <c r="GJZ5841" s="519"/>
      <c r="GKA5841" s="519"/>
      <c r="GKB5841" s="519"/>
      <c r="GKC5841" s="519"/>
      <c r="GKD5841" s="519"/>
      <c r="GKE5841" s="519"/>
      <c r="GKF5841" s="520"/>
      <c r="GKG5841" s="518"/>
      <c r="GKH5841" s="519"/>
      <c r="GKI5841" s="519"/>
      <c r="GKJ5841" s="519"/>
      <c r="GKK5841" s="519"/>
      <c r="GKL5841" s="519"/>
      <c r="GKM5841" s="519"/>
      <c r="GKN5841" s="520"/>
      <c r="GKO5841" s="518"/>
      <c r="GKP5841" s="519"/>
      <c r="GKQ5841" s="519"/>
      <c r="GKR5841" s="519"/>
      <c r="GKS5841" s="519"/>
      <c r="GKT5841" s="519"/>
      <c r="GKU5841" s="519"/>
      <c r="GKV5841" s="520"/>
      <c r="GKW5841" s="518"/>
      <c r="GKX5841" s="519"/>
      <c r="GKY5841" s="519"/>
      <c r="GKZ5841" s="519"/>
      <c r="GLA5841" s="519"/>
      <c r="GLB5841" s="519"/>
      <c r="GLC5841" s="519"/>
      <c r="GLD5841" s="520"/>
      <c r="GLE5841" s="518"/>
      <c r="GLF5841" s="519"/>
      <c r="GLG5841" s="519"/>
      <c r="GLH5841" s="519"/>
      <c r="GLI5841" s="519"/>
      <c r="GLJ5841" s="519"/>
      <c r="GLK5841" s="519"/>
      <c r="GLL5841" s="520"/>
      <c r="GLM5841" s="518"/>
      <c r="GLN5841" s="519"/>
      <c r="GLO5841" s="519"/>
      <c r="GLP5841" s="519"/>
      <c r="GLQ5841" s="519"/>
      <c r="GLR5841" s="519"/>
      <c r="GLS5841" s="519"/>
      <c r="GLT5841" s="520"/>
      <c r="GLU5841" s="518"/>
      <c r="GLV5841" s="519"/>
      <c r="GLW5841" s="519"/>
      <c r="GLX5841" s="519"/>
      <c r="GLY5841" s="519"/>
      <c r="GLZ5841" s="519"/>
      <c r="GMA5841" s="519"/>
      <c r="GMB5841" s="520"/>
      <c r="GMC5841" s="518"/>
      <c r="GMD5841" s="519"/>
      <c r="GME5841" s="519"/>
      <c r="GMF5841" s="519"/>
      <c r="GMG5841" s="519"/>
      <c r="GMH5841" s="519"/>
      <c r="GMI5841" s="519"/>
      <c r="GMJ5841" s="520"/>
      <c r="GMK5841" s="518"/>
      <c r="GML5841" s="519"/>
      <c r="GMM5841" s="519"/>
      <c r="GMN5841" s="519"/>
      <c r="GMO5841" s="519"/>
      <c r="GMP5841" s="519"/>
      <c r="GMQ5841" s="519"/>
      <c r="GMR5841" s="520"/>
      <c r="GMS5841" s="518"/>
      <c r="GMT5841" s="519"/>
      <c r="GMU5841" s="519"/>
      <c r="GMV5841" s="519"/>
      <c r="GMW5841" s="519"/>
      <c r="GMX5841" s="519"/>
      <c r="GMY5841" s="519"/>
      <c r="GMZ5841" s="520"/>
      <c r="GNA5841" s="518"/>
      <c r="GNB5841" s="519"/>
      <c r="GNC5841" s="519"/>
      <c r="GND5841" s="519"/>
      <c r="GNE5841" s="519"/>
      <c r="GNF5841" s="519"/>
      <c r="GNG5841" s="519"/>
      <c r="GNH5841" s="520"/>
      <c r="GNI5841" s="518"/>
      <c r="GNJ5841" s="519"/>
      <c r="GNK5841" s="519"/>
      <c r="GNL5841" s="519"/>
      <c r="GNM5841" s="519"/>
      <c r="GNN5841" s="519"/>
      <c r="GNO5841" s="519"/>
      <c r="GNP5841" s="520"/>
      <c r="GNQ5841" s="518"/>
      <c r="GNR5841" s="519"/>
      <c r="GNS5841" s="519"/>
      <c r="GNT5841" s="519"/>
      <c r="GNU5841" s="519"/>
      <c r="GNV5841" s="519"/>
      <c r="GNW5841" s="519"/>
      <c r="GNX5841" s="520"/>
      <c r="GNY5841" s="518"/>
      <c r="GNZ5841" s="519"/>
      <c r="GOA5841" s="519"/>
      <c r="GOB5841" s="519"/>
      <c r="GOC5841" s="519"/>
      <c r="GOD5841" s="519"/>
      <c r="GOE5841" s="519"/>
      <c r="GOF5841" s="520"/>
      <c r="GOG5841" s="518"/>
      <c r="GOH5841" s="519"/>
      <c r="GOI5841" s="519"/>
      <c r="GOJ5841" s="519"/>
      <c r="GOK5841" s="519"/>
      <c r="GOL5841" s="519"/>
      <c r="GOM5841" s="519"/>
      <c r="GON5841" s="520"/>
      <c r="GOO5841" s="518"/>
      <c r="GOP5841" s="519"/>
      <c r="GOQ5841" s="519"/>
      <c r="GOR5841" s="519"/>
      <c r="GOS5841" s="519"/>
      <c r="GOT5841" s="519"/>
      <c r="GOU5841" s="519"/>
      <c r="GOV5841" s="520"/>
      <c r="GOW5841" s="518"/>
      <c r="GOX5841" s="519"/>
      <c r="GOY5841" s="519"/>
      <c r="GOZ5841" s="519"/>
      <c r="GPA5841" s="519"/>
      <c r="GPB5841" s="519"/>
      <c r="GPC5841" s="519"/>
      <c r="GPD5841" s="520"/>
      <c r="GPE5841" s="518"/>
      <c r="GPF5841" s="519"/>
      <c r="GPG5841" s="519"/>
      <c r="GPH5841" s="519"/>
      <c r="GPI5841" s="519"/>
      <c r="GPJ5841" s="519"/>
      <c r="GPK5841" s="519"/>
      <c r="GPL5841" s="520"/>
      <c r="GPM5841" s="518"/>
      <c r="GPN5841" s="519"/>
      <c r="GPO5841" s="519"/>
      <c r="GPP5841" s="519"/>
      <c r="GPQ5841" s="519"/>
      <c r="GPR5841" s="519"/>
      <c r="GPS5841" s="519"/>
      <c r="GPT5841" s="520"/>
      <c r="GPU5841" s="518"/>
      <c r="GPV5841" s="519"/>
      <c r="GPW5841" s="519"/>
      <c r="GPX5841" s="519"/>
      <c r="GPY5841" s="519"/>
      <c r="GPZ5841" s="519"/>
      <c r="GQA5841" s="519"/>
      <c r="GQB5841" s="520"/>
      <c r="GQC5841" s="518"/>
      <c r="GQD5841" s="519"/>
      <c r="GQE5841" s="519"/>
      <c r="GQF5841" s="519"/>
      <c r="GQG5841" s="519"/>
      <c r="GQH5841" s="519"/>
      <c r="GQI5841" s="519"/>
      <c r="GQJ5841" s="520"/>
      <c r="GQK5841" s="518"/>
      <c r="GQL5841" s="519"/>
      <c r="GQM5841" s="519"/>
      <c r="GQN5841" s="519"/>
      <c r="GQO5841" s="519"/>
      <c r="GQP5841" s="519"/>
      <c r="GQQ5841" s="519"/>
      <c r="GQR5841" s="520"/>
      <c r="GQS5841" s="518"/>
      <c r="GQT5841" s="519"/>
      <c r="GQU5841" s="519"/>
      <c r="GQV5841" s="519"/>
      <c r="GQW5841" s="519"/>
      <c r="GQX5841" s="519"/>
      <c r="GQY5841" s="519"/>
      <c r="GQZ5841" s="520"/>
      <c r="GRA5841" s="518"/>
      <c r="GRB5841" s="519"/>
      <c r="GRC5841" s="519"/>
      <c r="GRD5841" s="519"/>
      <c r="GRE5841" s="519"/>
      <c r="GRF5841" s="519"/>
      <c r="GRG5841" s="519"/>
      <c r="GRH5841" s="520"/>
      <c r="GRI5841" s="518"/>
      <c r="GRJ5841" s="519"/>
      <c r="GRK5841" s="519"/>
      <c r="GRL5841" s="519"/>
      <c r="GRM5841" s="519"/>
      <c r="GRN5841" s="519"/>
      <c r="GRO5841" s="519"/>
      <c r="GRP5841" s="520"/>
      <c r="GRQ5841" s="518"/>
      <c r="GRR5841" s="519"/>
      <c r="GRS5841" s="519"/>
      <c r="GRT5841" s="519"/>
      <c r="GRU5841" s="519"/>
      <c r="GRV5841" s="519"/>
      <c r="GRW5841" s="519"/>
      <c r="GRX5841" s="520"/>
      <c r="GRY5841" s="518"/>
      <c r="GRZ5841" s="519"/>
      <c r="GSA5841" s="519"/>
      <c r="GSB5841" s="519"/>
      <c r="GSC5841" s="519"/>
      <c r="GSD5841" s="519"/>
      <c r="GSE5841" s="519"/>
      <c r="GSF5841" s="520"/>
      <c r="GSG5841" s="518"/>
      <c r="GSH5841" s="519"/>
      <c r="GSI5841" s="519"/>
      <c r="GSJ5841" s="519"/>
      <c r="GSK5841" s="519"/>
      <c r="GSL5841" s="519"/>
      <c r="GSM5841" s="519"/>
      <c r="GSN5841" s="520"/>
      <c r="GSO5841" s="518"/>
      <c r="GSP5841" s="519"/>
      <c r="GSQ5841" s="519"/>
      <c r="GSR5841" s="519"/>
      <c r="GSS5841" s="519"/>
      <c r="GST5841" s="519"/>
      <c r="GSU5841" s="519"/>
      <c r="GSV5841" s="520"/>
      <c r="GSW5841" s="518"/>
      <c r="GSX5841" s="519"/>
      <c r="GSY5841" s="519"/>
      <c r="GSZ5841" s="519"/>
      <c r="GTA5841" s="519"/>
      <c r="GTB5841" s="519"/>
      <c r="GTC5841" s="519"/>
      <c r="GTD5841" s="520"/>
      <c r="GTE5841" s="518"/>
      <c r="GTF5841" s="519"/>
      <c r="GTG5841" s="519"/>
      <c r="GTH5841" s="519"/>
      <c r="GTI5841" s="519"/>
      <c r="GTJ5841" s="519"/>
      <c r="GTK5841" s="519"/>
      <c r="GTL5841" s="520"/>
      <c r="GTM5841" s="518"/>
      <c r="GTN5841" s="519"/>
      <c r="GTO5841" s="519"/>
      <c r="GTP5841" s="519"/>
      <c r="GTQ5841" s="519"/>
      <c r="GTR5841" s="519"/>
      <c r="GTS5841" s="519"/>
      <c r="GTT5841" s="520"/>
      <c r="GTU5841" s="518"/>
      <c r="GTV5841" s="519"/>
      <c r="GTW5841" s="519"/>
      <c r="GTX5841" s="519"/>
      <c r="GTY5841" s="519"/>
      <c r="GTZ5841" s="519"/>
      <c r="GUA5841" s="519"/>
      <c r="GUB5841" s="520"/>
      <c r="GUC5841" s="518"/>
      <c r="GUD5841" s="519"/>
      <c r="GUE5841" s="519"/>
      <c r="GUF5841" s="519"/>
      <c r="GUG5841" s="519"/>
      <c r="GUH5841" s="519"/>
      <c r="GUI5841" s="519"/>
      <c r="GUJ5841" s="520"/>
      <c r="GUK5841" s="518"/>
      <c r="GUL5841" s="519"/>
      <c r="GUM5841" s="519"/>
      <c r="GUN5841" s="519"/>
      <c r="GUO5841" s="519"/>
      <c r="GUP5841" s="519"/>
      <c r="GUQ5841" s="519"/>
      <c r="GUR5841" s="520"/>
      <c r="GUS5841" s="518"/>
      <c r="GUT5841" s="519"/>
      <c r="GUU5841" s="519"/>
      <c r="GUV5841" s="519"/>
      <c r="GUW5841" s="519"/>
      <c r="GUX5841" s="519"/>
      <c r="GUY5841" s="519"/>
      <c r="GUZ5841" s="520"/>
      <c r="GVA5841" s="518"/>
      <c r="GVB5841" s="519"/>
      <c r="GVC5841" s="519"/>
      <c r="GVD5841" s="519"/>
      <c r="GVE5841" s="519"/>
      <c r="GVF5841" s="519"/>
      <c r="GVG5841" s="519"/>
      <c r="GVH5841" s="520"/>
      <c r="GVI5841" s="518"/>
      <c r="GVJ5841" s="519"/>
      <c r="GVK5841" s="519"/>
      <c r="GVL5841" s="519"/>
      <c r="GVM5841" s="519"/>
      <c r="GVN5841" s="519"/>
      <c r="GVO5841" s="519"/>
      <c r="GVP5841" s="520"/>
      <c r="GVQ5841" s="518"/>
      <c r="GVR5841" s="519"/>
      <c r="GVS5841" s="519"/>
      <c r="GVT5841" s="519"/>
      <c r="GVU5841" s="519"/>
      <c r="GVV5841" s="519"/>
      <c r="GVW5841" s="519"/>
      <c r="GVX5841" s="520"/>
      <c r="GVY5841" s="518"/>
      <c r="GVZ5841" s="519"/>
      <c r="GWA5841" s="519"/>
      <c r="GWB5841" s="519"/>
      <c r="GWC5841" s="519"/>
      <c r="GWD5841" s="519"/>
      <c r="GWE5841" s="519"/>
      <c r="GWF5841" s="520"/>
      <c r="GWG5841" s="518"/>
      <c r="GWH5841" s="519"/>
      <c r="GWI5841" s="519"/>
      <c r="GWJ5841" s="519"/>
      <c r="GWK5841" s="519"/>
      <c r="GWL5841" s="519"/>
      <c r="GWM5841" s="519"/>
      <c r="GWN5841" s="520"/>
      <c r="GWO5841" s="518"/>
      <c r="GWP5841" s="519"/>
      <c r="GWQ5841" s="519"/>
      <c r="GWR5841" s="519"/>
      <c r="GWS5841" s="519"/>
      <c r="GWT5841" s="519"/>
      <c r="GWU5841" s="519"/>
      <c r="GWV5841" s="520"/>
      <c r="GWW5841" s="518"/>
      <c r="GWX5841" s="519"/>
      <c r="GWY5841" s="519"/>
      <c r="GWZ5841" s="519"/>
      <c r="GXA5841" s="519"/>
      <c r="GXB5841" s="519"/>
      <c r="GXC5841" s="519"/>
      <c r="GXD5841" s="520"/>
      <c r="GXE5841" s="518"/>
      <c r="GXF5841" s="519"/>
      <c r="GXG5841" s="519"/>
      <c r="GXH5841" s="519"/>
      <c r="GXI5841" s="519"/>
      <c r="GXJ5841" s="519"/>
      <c r="GXK5841" s="519"/>
      <c r="GXL5841" s="520"/>
      <c r="GXM5841" s="518"/>
      <c r="GXN5841" s="519"/>
      <c r="GXO5841" s="519"/>
      <c r="GXP5841" s="519"/>
      <c r="GXQ5841" s="519"/>
      <c r="GXR5841" s="519"/>
      <c r="GXS5841" s="519"/>
      <c r="GXT5841" s="520"/>
      <c r="GXU5841" s="518"/>
      <c r="GXV5841" s="519"/>
      <c r="GXW5841" s="519"/>
      <c r="GXX5841" s="519"/>
      <c r="GXY5841" s="519"/>
      <c r="GXZ5841" s="519"/>
      <c r="GYA5841" s="519"/>
      <c r="GYB5841" s="520"/>
      <c r="GYC5841" s="518"/>
      <c r="GYD5841" s="519"/>
      <c r="GYE5841" s="519"/>
      <c r="GYF5841" s="519"/>
      <c r="GYG5841" s="519"/>
      <c r="GYH5841" s="519"/>
      <c r="GYI5841" s="519"/>
      <c r="GYJ5841" s="520"/>
      <c r="GYK5841" s="518"/>
      <c r="GYL5841" s="519"/>
      <c r="GYM5841" s="519"/>
      <c r="GYN5841" s="519"/>
      <c r="GYO5841" s="519"/>
      <c r="GYP5841" s="519"/>
      <c r="GYQ5841" s="519"/>
      <c r="GYR5841" s="520"/>
      <c r="GYS5841" s="518"/>
      <c r="GYT5841" s="519"/>
      <c r="GYU5841" s="519"/>
      <c r="GYV5841" s="519"/>
      <c r="GYW5841" s="519"/>
      <c r="GYX5841" s="519"/>
      <c r="GYY5841" s="519"/>
      <c r="GYZ5841" s="520"/>
      <c r="GZA5841" s="518"/>
      <c r="GZB5841" s="519"/>
      <c r="GZC5841" s="519"/>
      <c r="GZD5841" s="519"/>
      <c r="GZE5841" s="519"/>
      <c r="GZF5841" s="519"/>
      <c r="GZG5841" s="519"/>
      <c r="GZH5841" s="520"/>
      <c r="GZI5841" s="518"/>
      <c r="GZJ5841" s="519"/>
      <c r="GZK5841" s="519"/>
      <c r="GZL5841" s="519"/>
      <c r="GZM5841" s="519"/>
      <c r="GZN5841" s="519"/>
      <c r="GZO5841" s="519"/>
      <c r="GZP5841" s="520"/>
      <c r="GZQ5841" s="518"/>
      <c r="GZR5841" s="519"/>
      <c r="GZS5841" s="519"/>
      <c r="GZT5841" s="519"/>
      <c r="GZU5841" s="519"/>
      <c r="GZV5841" s="519"/>
      <c r="GZW5841" s="519"/>
      <c r="GZX5841" s="520"/>
      <c r="GZY5841" s="518"/>
      <c r="GZZ5841" s="519"/>
      <c r="HAA5841" s="519"/>
      <c r="HAB5841" s="519"/>
      <c r="HAC5841" s="519"/>
      <c r="HAD5841" s="519"/>
      <c r="HAE5841" s="519"/>
      <c r="HAF5841" s="520"/>
      <c r="HAG5841" s="518"/>
      <c r="HAH5841" s="519"/>
      <c r="HAI5841" s="519"/>
      <c r="HAJ5841" s="519"/>
      <c r="HAK5841" s="519"/>
      <c r="HAL5841" s="519"/>
      <c r="HAM5841" s="519"/>
      <c r="HAN5841" s="520"/>
      <c r="HAO5841" s="518"/>
      <c r="HAP5841" s="519"/>
      <c r="HAQ5841" s="519"/>
      <c r="HAR5841" s="519"/>
      <c r="HAS5841" s="519"/>
      <c r="HAT5841" s="519"/>
      <c r="HAU5841" s="519"/>
      <c r="HAV5841" s="520"/>
      <c r="HAW5841" s="518"/>
      <c r="HAX5841" s="519"/>
      <c r="HAY5841" s="519"/>
      <c r="HAZ5841" s="519"/>
      <c r="HBA5841" s="519"/>
      <c r="HBB5841" s="519"/>
      <c r="HBC5841" s="519"/>
      <c r="HBD5841" s="520"/>
      <c r="HBE5841" s="518"/>
      <c r="HBF5841" s="519"/>
      <c r="HBG5841" s="519"/>
      <c r="HBH5841" s="519"/>
      <c r="HBI5841" s="519"/>
      <c r="HBJ5841" s="519"/>
      <c r="HBK5841" s="519"/>
      <c r="HBL5841" s="520"/>
      <c r="HBM5841" s="518"/>
      <c r="HBN5841" s="519"/>
      <c r="HBO5841" s="519"/>
      <c r="HBP5841" s="519"/>
      <c r="HBQ5841" s="519"/>
      <c r="HBR5841" s="519"/>
      <c r="HBS5841" s="519"/>
      <c r="HBT5841" s="520"/>
      <c r="HBU5841" s="518"/>
      <c r="HBV5841" s="519"/>
      <c r="HBW5841" s="519"/>
      <c r="HBX5841" s="519"/>
      <c r="HBY5841" s="519"/>
      <c r="HBZ5841" s="519"/>
      <c r="HCA5841" s="519"/>
      <c r="HCB5841" s="520"/>
      <c r="HCC5841" s="518"/>
      <c r="HCD5841" s="519"/>
      <c r="HCE5841" s="519"/>
      <c r="HCF5841" s="519"/>
      <c r="HCG5841" s="519"/>
      <c r="HCH5841" s="519"/>
      <c r="HCI5841" s="519"/>
      <c r="HCJ5841" s="520"/>
      <c r="HCK5841" s="518"/>
      <c r="HCL5841" s="519"/>
      <c r="HCM5841" s="519"/>
      <c r="HCN5841" s="519"/>
      <c r="HCO5841" s="519"/>
      <c r="HCP5841" s="519"/>
      <c r="HCQ5841" s="519"/>
      <c r="HCR5841" s="520"/>
      <c r="HCS5841" s="518"/>
      <c r="HCT5841" s="519"/>
      <c r="HCU5841" s="519"/>
      <c r="HCV5841" s="519"/>
      <c r="HCW5841" s="519"/>
      <c r="HCX5841" s="519"/>
      <c r="HCY5841" s="519"/>
      <c r="HCZ5841" s="520"/>
      <c r="HDA5841" s="518"/>
      <c r="HDB5841" s="519"/>
      <c r="HDC5841" s="519"/>
      <c r="HDD5841" s="519"/>
      <c r="HDE5841" s="519"/>
      <c r="HDF5841" s="519"/>
      <c r="HDG5841" s="519"/>
      <c r="HDH5841" s="520"/>
      <c r="HDI5841" s="518"/>
      <c r="HDJ5841" s="519"/>
      <c r="HDK5841" s="519"/>
      <c r="HDL5841" s="519"/>
      <c r="HDM5841" s="519"/>
      <c r="HDN5841" s="519"/>
      <c r="HDO5841" s="519"/>
      <c r="HDP5841" s="520"/>
      <c r="HDQ5841" s="518"/>
      <c r="HDR5841" s="519"/>
      <c r="HDS5841" s="519"/>
      <c r="HDT5841" s="519"/>
      <c r="HDU5841" s="519"/>
      <c r="HDV5841" s="519"/>
      <c r="HDW5841" s="519"/>
      <c r="HDX5841" s="520"/>
      <c r="HDY5841" s="518"/>
      <c r="HDZ5841" s="519"/>
      <c r="HEA5841" s="519"/>
      <c r="HEB5841" s="519"/>
      <c r="HEC5841" s="519"/>
      <c r="HED5841" s="519"/>
      <c r="HEE5841" s="519"/>
      <c r="HEF5841" s="520"/>
      <c r="HEG5841" s="518"/>
      <c r="HEH5841" s="519"/>
      <c r="HEI5841" s="519"/>
      <c r="HEJ5841" s="519"/>
      <c r="HEK5841" s="519"/>
      <c r="HEL5841" s="519"/>
      <c r="HEM5841" s="519"/>
      <c r="HEN5841" s="520"/>
      <c r="HEO5841" s="518"/>
      <c r="HEP5841" s="519"/>
      <c r="HEQ5841" s="519"/>
      <c r="HER5841" s="519"/>
      <c r="HES5841" s="519"/>
      <c r="HET5841" s="519"/>
      <c r="HEU5841" s="519"/>
      <c r="HEV5841" s="520"/>
      <c r="HEW5841" s="518"/>
      <c r="HEX5841" s="519"/>
      <c r="HEY5841" s="519"/>
      <c r="HEZ5841" s="519"/>
      <c r="HFA5841" s="519"/>
      <c r="HFB5841" s="519"/>
      <c r="HFC5841" s="519"/>
      <c r="HFD5841" s="520"/>
      <c r="HFE5841" s="518"/>
      <c r="HFF5841" s="519"/>
      <c r="HFG5841" s="519"/>
      <c r="HFH5841" s="519"/>
      <c r="HFI5841" s="519"/>
      <c r="HFJ5841" s="519"/>
      <c r="HFK5841" s="519"/>
      <c r="HFL5841" s="520"/>
      <c r="HFM5841" s="518"/>
      <c r="HFN5841" s="519"/>
      <c r="HFO5841" s="519"/>
      <c r="HFP5841" s="519"/>
      <c r="HFQ5841" s="519"/>
      <c r="HFR5841" s="519"/>
      <c r="HFS5841" s="519"/>
      <c r="HFT5841" s="520"/>
      <c r="HFU5841" s="518"/>
      <c r="HFV5841" s="519"/>
      <c r="HFW5841" s="519"/>
      <c r="HFX5841" s="519"/>
      <c r="HFY5841" s="519"/>
      <c r="HFZ5841" s="519"/>
      <c r="HGA5841" s="519"/>
      <c r="HGB5841" s="520"/>
      <c r="HGC5841" s="518"/>
      <c r="HGD5841" s="519"/>
      <c r="HGE5841" s="519"/>
      <c r="HGF5841" s="519"/>
      <c r="HGG5841" s="519"/>
      <c r="HGH5841" s="519"/>
      <c r="HGI5841" s="519"/>
      <c r="HGJ5841" s="520"/>
      <c r="HGK5841" s="518"/>
      <c r="HGL5841" s="519"/>
      <c r="HGM5841" s="519"/>
      <c r="HGN5841" s="519"/>
      <c r="HGO5841" s="519"/>
      <c r="HGP5841" s="519"/>
      <c r="HGQ5841" s="519"/>
      <c r="HGR5841" s="520"/>
      <c r="HGS5841" s="518"/>
      <c r="HGT5841" s="519"/>
      <c r="HGU5841" s="519"/>
      <c r="HGV5841" s="519"/>
      <c r="HGW5841" s="519"/>
      <c r="HGX5841" s="519"/>
      <c r="HGY5841" s="519"/>
      <c r="HGZ5841" s="520"/>
      <c r="HHA5841" s="518"/>
      <c r="HHB5841" s="519"/>
      <c r="HHC5841" s="519"/>
      <c r="HHD5841" s="519"/>
      <c r="HHE5841" s="519"/>
      <c r="HHF5841" s="519"/>
      <c r="HHG5841" s="519"/>
      <c r="HHH5841" s="520"/>
      <c r="HHI5841" s="518"/>
      <c r="HHJ5841" s="519"/>
      <c r="HHK5841" s="519"/>
      <c r="HHL5841" s="519"/>
      <c r="HHM5841" s="519"/>
      <c r="HHN5841" s="519"/>
      <c r="HHO5841" s="519"/>
      <c r="HHP5841" s="520"/>
      <c r="HHQ5841" s="518"/>
      <c r="HHR5841" s="519"/>
      <c r="HHS5841" s="519"/>
      <c r="HHT5841" s="519"/>
      <c r="HHU5841" s="519"/>
      <c r="HHV5841" s="519"/>
      <c r="HHW5841" s="519"/>
      <c r="HHX5841" s="520"/>
      <c r="HHY5841" s="518"/>
      <c r="HHZ5841" s="519"/>
      <c r="HIA5841" s="519"/>
      <c r="HIB5841" s="519"/>
      <c r="HIC5841" s="519"/>
      <c r="HID5841" s="519"/>
      <c r="HIE5841" s="519"/>
      <c r="HIF5841" s="520"/>
      <c r="HIG5841" s="518"/>
      <c r="HIH5841" s="519"/>
      <c r="HII5841" s="519"/>
      <c r="HIJ5841" s="519"/>
      <c r="HIK5841" s="519"/>
      <c r="HIL5841" s="519"/>
      <c r="HIM5841" s="519"/>
      <c r="HIN5841" s="520"/>
      <c r="HIO5841" s="518"/>
      <c r="HIP5841" s="519"/>
      <c r="HIQ5841" s="519"/>
      <c r="HIR5841" s="519"/>
      <c r="HIS5841" s="519"/>
      <c r="HIT5841" s="519"/>
      <c r="HIU5841" s="519"/>
      <c r="HIV5841" s="520"/>
      <c r="HIW5841" s="518"/>
      <c r="HIX5841" s="519"/>
      <c r="HIY5841" s="519"/>
      <c r="HIZ5841" s="519"/>
      <c r="HJA5841" s="519"/>
      <c r="HJB5841" s="519"/>
      <c r="HJC5841" s="519"/>
      <c r="HJD5841" s="520"/>
      <c r="HJE5841" s="518"/>
      <c r="HJF5841" s="519"/>
      <c r="HJG5841" s="519"/>
      <c r="HJH5841" s="519"/>
      <c r="HJI5841" s="519"/>
      <c r="HJJ5841" s="519"/>
      <c r="HJK5841" s="519"/>
      <c r="HJL5841" s="520"/>
      <c r="HJM5841" s="518"/>
      <c r="HJN5841" s="519"/>
      <c r="HJO5841" s="519"/>
      <c r="HJP5841" s="519"/>
      <c r="HJQ5841" s="519"/>
      <c r="HJR5841" s="519"/>
      <c r="HJS5841" s="519"/>
      <c r="HJT5841" s="520"/>
      <c r="HJU5841" s="518"/>
      <c r="HJV5841" s="519"/>
      <c r="HJW5841" s="519"/>
      <c r="HJX5841" s="519"/>
      <c r="HJY5841" s="519"/>
      <c r="HJZ5841" s="519"/>
      <c r="HKA5841" s="519"/>
      <c r="HKB5841" s="520"/>
      <c r="HKC5841" s="518"/>
      <c r="HKD5841" s="519"/>
      <c r="HKE5841" s="519"/>
      <c r="HKF5841" s="519"/>
      <c r="HKG5841" s="519"/>
      <c r="HKH5841" s="519"/>
      <c r="HKI5841" s="519"/>
      <c r="HKJ5841" s="520"/>
      <c r="HKK5841" s="518"/>
      <c r="HKL5841" s="519"/>
      <c r="HKM5841" s="519"/>
      <c r="HKN5841" s="519"/>
      <c r="HKO5841" s="519"/>
      <c r="HKP5841" s="519"/>
      <c r="HKQ5841" s="519"/>
      <c r="HKR5841" s="520"/>
      <c r="HKS5841" s="518"/>
      <c r="HKT5841" s="519"/>
      <c r="HKU5841" s="519"/>
      <c r="HKV5841" s="519"/>
      <c r="HKW5841" s="519"/>
      <c r="HKX5841" s="519"/>
      <c r="HKY5841" s="519"/>
      <c r="HKZ5841" s="520"/>
      <c r="HLA5841" s="518"/>
      <c r="HLB5841" s="519"/>
      <c r="HLC5841" s="519"/>
      <c r="HLD5841" s="519"/>
      <c r="HLE5841" s="519"/>
      <c r="HLF5841" s="519"/>
      <c r="HLG5841" s="519"/>
      <c r="HLH5841" s="520"/>
      <c r="HLI5841" s="518"/>
      <c r="HLJ5841" s="519"/>
      <c r="HLK5841" s="519"/>
      <c r="HLL5841" s="519"/>
      <c r="HLM5841" s="519"/>
      <c r="HLN5841" s="519"/>
      <c r="HLO5841" s="519"/>
      <c r="HLP5841" s="520"/>
      <c r="HLQ5841" s="518"/>
      <c r="HLR5841" s="519"/>
      <c r="HLS5841" s="519"/>
      <c r="HLT5841" s="519"/>
      <c r="HLU5841" s="519"/>
      <c r="HLV5841" s="519"/>
      <c r="HLW5841" s="519"/>
      <c r="HLX5841" s="520"/>
      <c r="HLY5841" s="518"/>
      <c r="HLZ5841" s="519"/>
      <c r="HMA5841" s="519"/>
      <c r="HMB5841" s="519"/>
      <c r="HMC5841" s="519"/>
      <c r="HMD5841" s="519"/>
      <c r="HME5841" s="519"/>
      <c r="HMF5841" s="520"/>
      <c r="HMG5841" s="518"/>
      <c r="HMH5841" s="519"/>
      <c r="HMI5841" s="519"/>
      <c r="HMJ5841" s="519"/>
      <c r="HMK5841" s="519"/>
      <c r="HML5841" s="519"/>
      <c r="HMM5841" s="519"/>
      <c r="HMN5841" s="520"/>
      <c r="HMO5841" s="518"/>
      <c r="HMP5841" s="519"/>
      <c r="HMQ5841" s="519"/>
      <c r="HMR5841" s="519"/>
      <c r="HMS5841" s="519"/>
      <c r="HMT5841" s="519"/>
      <c r="HMU5841" s="519"/>
      <c r="HMV5841" s="520"/>
      <c r="HMW5841" s="518"/>
      <c r="HMX5841" s="519"/>
      <c r="HMY5841" s="519"/>
      <c r="HMZ5841" s="519"/>
      <c r="HNA5841" s="519"/>
      <c r="HNB5841" s="519"/>
      <c r="HNC5841" s="519"/>
      <c r="HND5841" s="520"/>
      <c r="HNE5841" s="518"/>
      <c r="HNF5841" s="519"/>
      <c r="HNG5841" s="519"/>
      <c r="HNH5841" s="519"/>
      <c r="HNI5841" s="519"/>
      <c r="HNJ5841" s="519"/>
      <c r="HNK5841" s="519"/>
      <c r="HNL5841" s="520"/>
      <c r="HNM5841" s="518"/>
      <c r="HNN5841" s="519"/>
      <c r="HNO5841" s="519"/>
      <c r="HNP5841" s="519"/>
      <c r="HNQ5841" s="519"/>
      <c r="HNR5841" s="519"/>
      <c r="HNS5841" s="519"/>
      <c r="HNT5841" s="520"/>
      <c r="HNU5841" s="518"/>
      <c r="HNV5841" s="519"/>
      <c r="HNW5841" s="519"/>
      <c r="HNX5841" s="519"/>
      <c r="HNY5841" s="519"/>
      <c r="HNZ5841" s="519"/>
      <c r="HOA5841" s="519"/>
      <c r="HOB5841" s="520"/>
      <c r="HOC5841" s="518"/>
      <c r="HOD5841" s="519"/>
      <c r="HOE5841" s="519"/>
      <c r="HOF5841" s="519"/>
      <c r="HOG5841" s="519"/>
      <c r="HOH5841" s="519"/>
      <c r="HOI5841" s="519"/>
      <c r="HOJ5841" s="520"/>
      <c r="HOK5841" s="518"/>
      <c r="HOL5841" s="519"/>
      <c r="HOM5841" s="519"/>
      <c r="HON5841" s="519"/>
      <c r="HOO5841" s="519"/>
      <c r="HOP5841" s="519"/>
      <c r="HOQ5841" s="519"/>
      <c r="HOR5841" s="520"/>
      <c r="HOS5841" s="518"/>
      <c r="HOT5841" s="519"/>
      <c r="HOU5841" s="519"/>
      <c r="HOV5841" s="519"/>
      <c r="HOW5841" s="519"/>
      <c r="HOX5841" s="519"/>
      <c r="HOY5841" s="519"/>
      <c r="HOZ5841" s="520"/>
      <c r="HPA5841" s="518"/>
      <c r="HPB5841" s="519"/>
      <c r="HPC5841" s="519"/>
      <c r="HPD5841" s="519"/>
      <c r="HPE5841" s="519"/>
      <c r="HPF5841" s="519"/>
      <c r="HPG5841" s="519"/>
      <c r="HPH5841" s="520"/>
      <c r="HPI5841" s="518"/>
      <c r="HPJ5841" s="519"/>
      <c r="HPK5841" s="519"/>
      <c r="HPL5841" s="519"/>
      <c r="HPM5841" s="519"/>
      <c r="HPN5841" s="519"/>
      <c r="HPO5841" s="519"/>
      <c r="HPP5841" s="520"/>
      <c r="HPQ5841" s="518"/>
      <c r="HPR5841" s="519"/>
      <c r="HPS5841" s="519"/>
      <c r="HPT5841" s="519"/>
      <c r="HPU5841" s="519"/>
      <c r="HPV5841" s="519"/>
      <c r="HPW5841" s="519"/>
      <c r="HPX5841" s="520"/>
      <c r="HPY5841" s="518"/>
      <c r="HPZ5841" s="519"/>
      <c r="HQA5841" s="519"/>
      <c r="HQB5841" s="519"/>
      <c r="HQC5841" s="519"/>
      <c r="HQD5841" s="519"/>
      <c r="HQE5841" s="519"/>
      <c r="HQF5841" s="520"/>
      <c r="HQG5841" s="518"/>
      <c r="HQH5841" s="519"/>
      <c r="HQI5841" s="519"/>
      <c r="HQJ5841" s="519"/>
      <c r="HQK5841" s="519"/>
      <c r="HQL5841" s="519"/>
      <c r="HQM5841" s="519"/>
      <c r="HQN5841" s="520"/>
      <c r="HQO5841" s="518"/>
      <c r="HQP5841" s="519"/>
      <c r="HQQ5841" s="519"/>
      <c r="HQR5841" s="519"/>
      <c r="HQS5841" s="519"/>
      <c r="HQT5841" s="519"/>
      <c r="HQU5841" s="519"/>
      <c r="HQV5841" s="520"/>
      <c r="HQW5841" s="518"/>
      <c r="HQX5841" s="519"/>
      <c r="HQY5841" s="519"/>
      <c r="HQZ5841" s="519"/>
      <c r="HRA5841" s="519"/>
      <c r="HRB5841" s="519"/>
      <c r="HRC5841" s="519"/>
      <c r="HRD5841" s="520"/>
      <c r="HRE5841" s="518"/>
      <c r="HRF5841" s="519"/>
      <c r="HRG5841" s="519"/>
      <c r="HRH5841" s="519"/>
      <c r="HRI5841" s="519"/>
      <c r="HRJ5841" s="519"/>
      <c r="HRK5841" s="519"/>
      <c r="HRL5841" s="520"/>
      <c r="HRM5841" s="518"/>
      <c r="HRN5841" s="519"/>
      <c r="HRO5841" s="519"/>
      <c r="HRP5841" s="519"/>
      <c r="HRQ5841" s="519"/>
      <c r="HRR5841" s="519"/>
      <c r="HRS5841" s="519"/>
      <c r="HRT5841" s="520"/>
      <c r="HRU5841" s="518"/>
      <c r="HRV5841" s="519"/>
      <c r="HRW5841" s="519"/>
      <c r="HRX5841" s="519"/>
      <c r="HRY5841" s="519"/>
      <c r="HRZ5841" s="519"/>
      <c r="HSA5841" s="519"/>
      <c r="HSB5841" s="520"/>
      <c r="HSC5841" s="518"/>
      <c r="HSD5841" s="519"/>
      <c r="HSE5841" s="519"/>
      <c r="HSF5841" s="519"/>
      <c r="HSG5841" s="519"/>
      <c r="HSH5841" s="519"/>
      <c r="HSI5841" s="519"/>
      <c r="HSJ5841" s="520"/>
      <c r="HSK5841" s="518"/>
      <c r="HSL5841" s="519"/>
      <c r="HSM5841" s="519"/>
      <c r="HSN5841" s="519"/>
      <c r="HSO5841" s="519"/>
      <c r="HSP5841" s="519"/>
      <c r="HSQ5841" s="519"/>
      <c r="HSR5841" s="520"/>
      <c r="HSS5841" s="518"/>
      <c r="HST5841" s="519"/>
      <c r="HSU5841" s="519"/>
      <c r="HSV5841" s="519"/>
      <c r="HSW5841" s="519"/>
      <c r="HSX5841" s="519"/>
      <c r="HSY5841" s="519"/>
      <c r="HSZ5841" s="520"/>
      <c r="HTA5841" s="518"/>
      <c r="HTB5841" s="519"/>
      <c r="HTC5841" s="519"/>
      <c r="HTD5841" s="519"/>
      <c r="HTE5841" s="519"/>
      <c r="HTF5841" s="519"/>
      <c r="HTG5841" s="519"/>
      <c r="HTH5841" s="520"/>
      <c r="HTI5841" s="518"/>
      <c r="HTJ5841" s="519"/>
      <c r="HTK5841" s="519"/>
      <c r="HTL5841" s="519"/>
      <c r="HTM5841" s="519"/>
      <c r="HTN5841" s="519"/>
      <c r="HTO5841" s="519"/>
      <c r="HTP5841" s="520"/>
      <c r="HTQ5841" s="518"/>
      <c r="HTR5841" s="519"/>
      <c r="HTS5841" s="519"/>
      <c r="HTT5841" s="519"/>
      <c r="HTU5841" s="519"/>
      <c r="HTV5841" s="519"/>
      <c r="HTW5841" s="519"/>
      <c r="HTX5841" s="520"/>
      <c r="HTY5841" s="518"/>
      <c r="HTZ5841" s="519"/>
      <c r="HUA5841" s="519"/>
      <c r="HUB5841" s="519"/>
      <c r="HUC5841" s="519"/>
      <c r="HUD5841" s="519"/>
      <c r="HUE5841" s="519"/>
      <c r="HUF5841" s="520"/>
      <c r="HUG5841" s="518"/>
      <c r="HUH5841" s="519"/>
      <c r="HUI5841" s="519"/>
      <c r="HUJ5841" s="519"/>
      <c r="HUK5841" s="519"/>
      <c r="HUL5841" s="519"/>
      <c r="HUM5841" s="519"/>
      <c r="HUN5841" s="520"/>
      <c r="HUO5841" s="518"/>
      <c r="HUP5841" s="519"/>
      <c r="HUQ5841" s="519"/>
      <c r="HUR5841" s="519"/>
      <c r="HUS5841" s="519"/>
      <c r="HUT5841" s="519"/>
      <c r="HUU5841" s="519"/>
      <c r="HUV5841" s="520"/>
      <c r="HUW5841" s="518"/>
      <c r="HUX5841" s="519"/>
      <c r="HUY5841" s="519"/>
      <c r="HUZ5841" s="519"/>
      <c r="HVA5841" s="519"/>
      <c r="HVB5841" s="519"/>
      <c r="HVC5841" s="519"/>
      <c r="HVD5841" s="520"/>
      <c r="HVE5841" s="518"/>
      <c r="HVF5841" s="519"/>
      <c r="HVG5841" s="519"/>
      <c r="HVH5841" s="519"/>
      <c r="HVI5841" s="519"/>
      <c r="HVJ5841" s="519"/>
      <c r="HVK5841" s="519"/>
      <c r="HVL5841" s="520"/>
      <c r="HVM5841" s="518"/>
      <c r="HVN5841" s="519"/>
      <c r="HVO5841" s="519"/>
      <c r="HVP5841" s="519"/>
      <c r="HVQ5841" s="519"/>
      <c r="HVR5841" s="519"/>
      <c r="HVS5841" s="519"/>
      <c r="HVT5841" s="520"/>
      <c r="HVU5841" s="518"/>
      <c r="HVV5841" s="519"/>
      <c r="HVW5841" s="519"/>
      <c r="HVX5841" s="519"/>
      <c r="HVY5841" s="519"/>
      <c r="HVZ5841" s="519"/>
      <c r="HWA5841" s="519"/>
      <c r="HWB5841" s="520"/>
      <c r="HWC5841" s="518"/>
      <c r="HWD5841" s="519"/>
      <c r="HWE5841" s="519"/>
      <c r="HWF5841" s="519"/>
      <c r="HWG5841" s="519"/>
      <c r="HWH5841" s="519"/>
      <c r="HWI5841" s="519"/>
      <c r="HWJ5841" s="520"/>
      <c r="HWK5841" s="518"/>
      <c r="HWL5841" s="519"/>
      <c r="HWM5841" s="519"/>
      <c r="HWN5841" s="519"/>
      <c r="HWO5841" s="519"/>
      <c r="HWP5841" s="519"/>
      <c r="HWQ5841" s="519"/>
      <c r="HWR5841" s="520"/>
      <c r="HWS5841" s="518"/>
      <c r="HWT5841" s="519"/>
      <c r="HWU5841" s="519"/>
      <c r="HWV5841" s="519"/>
      <c r="HWW5841" s="519"/>
      <c r="HWX5841" s="519"/>
      <c r="HWY5841" s="519"/>
      <c r="HWZ5841" s="520"/>
      <c r="HXA5841" s="518"/>
      <c r="HXB5841" s="519"/>
      <c r="HXC5841" s="519"/>
      <c r="HXD5841" s="519"/>
      <c r="HXE5841" s="519"/>
      <c r="HXF5841" s="519"/>
      <c r="HXG5841" s="519"/>
      <c r="HXH5841" s="520"/>
      <c r="HXI5841" s="518"/>
      <c r="HXJ5841" s="519"/>
      <c r="HXK5841" s="519"/>
      <c r="HXL5841" s="519"/>
      <c r="HXM5841" s="519"/>
      <c r="HXN5841" s="519"/>
      <c r="HXO5841" s="519"/>
      <c r="HXP5841" s="520"/>
      <c r="HXQ5841" s="518"/>
      <c r="HXR5841" s="519"/>
      <c r="HXS5841" s="519"/>
      <c r="HXT5841" s="519"/>
      <c r="HXU5841" s="519"/>
      <c r="HXV5841" s="519"/>
      <c r="HXW5841" s="519"/>
      <c r="HXX5841" s="520"/>
      <c r="HXY5841" s="518"/>
      <c r="HXZ5841" s="519"/>
      <c r="HYA5841" s="519"/>
      <c r="HYB5841" s="519"/>
      <c r="HYC5841" s="519"/>
      <c r="HYD5841" s="519"/>
      <c r="HYE5841" s="519"/>
      <c r="HYF5841" s="520"/>
      <c r="HYG5841" s="518"/>
      <c r="HYH5841" s="519"/>
      <c r="HYI5841" s="519"/>
      <c r="HYJ5841" s="519"/>
      <c r="HYK5841" s="519"/>
      <c r="HYL5841" s="519"/>
      <c r="HYM5841" s="519"/>
      <c r="HYN5841" s="520"/>
      <c r="HYO5841" s="518"/>
      <c r="HYP5841" s="519"/>
      <c r="HYQ5841" s="519"/>
      <c r="HYR5841" s="519"/>
      <c r="HYS5841" s="519"/>
      <c r="HYT5841" s="519"/>
      <c r="HYU5841" s="519"/>
      <c r="HYV5841" s="520"/>
      <c r="HYW5841" s="518"/>
      <c r="HYX5841" s="519"/>
      <c r="HYY5841" s="519"/>
      <c r="HYZ5841" s="519"/>
      <c r="HZA5841" s="519"/>
      <c r="HZB5841" s="519"/>
      <c r="HZC5841" s="519"/>
      <c r="HZD5841" s="520"/>
      <c r="HZE5841" s="518"/>
      <c r="HZF5841" s="519"/>
      <c r="HZG5841" s="519"/>
      <c r="HZH5841" s="519"/>
      <c r="HZI5841" s="519"/>
      <c r="HZJ5841" s="519"/>
      <c r="HZK5841" s="519"/>
      <c r="HZL5841" s="520"/>
      <c r="HZM5841" s="518"/>
      <c r="HZN5841" s="519"/>
      <c r="HZO5841" s="519"/>
      <c r="HZP5841" s="519"/>
      <c r="HZQ5841" s="519"/>
      <c r="HZR5841" s="519"/>
      <c r="HZS5841" s="519"/>
      <c r="HZT5841" s="520"/>
      <c r="HZU5841" s="518"/>
      <c r="HZV5841" s="519"/>
      <c r="HZW5841" s="519"/>
      <c r="HZX5841" s="519"/>
      <c r="HZY5841" s="519"/>
      <c r="HZZ5841" s="519"/>
      <c r="IAA5841" s="519"/>
      <c r="IAB5841" s="520"/>
      <c r="IAC5841" s="518"/>
      <c r="IAD5841" s="519"/>
      <c r="IAE5841" s="519"/>
      <c r="IAF5841" s="519"/>
      <c r="IAG5841" s="519"/>
      <c r="IAH5841" s="519"/>
      <c r="IAI5841" s="519"/>
      <c r="IAJ5841" s="520"/>
      <c r="IAK5841" s="518"/>
      <c r="IAL5841" s="519"/>
      <c r="IAM5841" s="519"/>
      <c r="IAN5841" s="519"/>
      <c r="IAO5841" s="519"/>
      <c r="IAP5841" s="519"/>
      <c r="IAQ5841" s="519"/>
      <c r="IAR5841" s="520"/>
      <c r="IAS5841" s="518"/>
      <c r="IAT5841" s="519"/>
      <c r="IAU5841" s="519"/>
      <c r="IAV5841" s="519"/>
      <c r="IAW5841" s="519"/>
      <c r="IAX5841" s="519"/>
      <c r="IAY5841" s="519"/>
      <c r="IAZ5841" s="520"/>
      <c r="IBA5841" s="518"/>
      <c r="IBB5841" s="519"/>
      <c r="IBC5841" s="519"/>
      <c r="IBD5841" s="519"/>
      <c r="IBE5841" s="519"/>
      <c r="IBF5841" s="519"/>
      <c r="IBG5841" s="519"/>
      <c r="IBH5841" s="520"/>
      <c r="IBI5841" s="518"/>
      <c r="IBJ5841" s="519"/>
      <c r="IBK5841" s="519"/>
      <c r="IBL5841" s="519"/>
      <c r="IBM5841" s="519"/>
      <c r="IBN5841" s="519"/>
      <c r="IBO5841" s="519"/>
      <c r="IBP5841" s="520"/>
      <c r="IBQ5841" s="518"/>
      <c r="IBR5841" s="519"/>
      <c r="IBS5841" s="519"/>
      <c r="IBT5841" s="519"/>
      <c r="IBU5841" s="519"/>
      <c r="IBV5841" s="519"/>
      <c r="IBW5841" s="519"/>
      <c r="IBX5841" s="520"/>
      <c r="IBY5841" s="518"/>
      <c r="IBZ5841" s="519"/>
      <c r="ICA5841" s="519"/>
      <c r="ICB5841" s="519"/>
      <c r="ICC5841" s="519"/>
      <c r="ICD5841" s="519"/>
      <c r="ICE5841" s="519"/>
      <c r="ICF5841" s="520"/>
      <c r="ICG5841" s="518"/>
      <c r="ICH5841" s="519"/>
      <c r="ICI5841" s="519"/>
      <c r="ICJ5841" s="519"/>
      <c r="ICK5841" s="519"/>
      <c r="ICL5841" s="519"/>
      <c r="ICM5841" s="519"/>
      <c r="ICN5841" s="520"/>
      <c r="ICO5841" s="518"/>
      <c r="ICP5841" s="519"/>
      <c r="ICQ5841" s="519"/>
      <c r="ICR5841" s="519"/>
      <c r="ICS5841" s="519"/>
      <c r="ICT5841" s="519"/>
      <c r="ICU5841" s="519"/>
      <c r="ICV5841" s="520"/>
      <c r="ICW5841" s="518"/>
      <c r="ICX5841" s="519"/>
      <c r="ICY5841" s="519"/>
      <c r="ICZ5841" s="519"/>
      <c r="IDA5841" s="519"/>
      <c r="IDB5841" s="519"/>
      <c r="IDC5841" s="519"/>
      <c r="IDD5841" s="520"/>
      <c r="IDE5841" s="518"/>
      <c r="IDF5841" s="519"/>
      <c r="IDG5841" s="519"/>
      <c r="IDH5841" s="519"/>
      <c r="IDI5841" s="519"/>
      <c r="IDJ5841" s="519"/>
      <c r="IDK5841" s="519"/>
      <c r="IDL5841" s="520"/>
      <c r="IDM5841" s="518"/>
      <c r="IDN5841" s="519"/>
      <c r="IDO5841" s="519"/>
      <c r="IDP5841" s="519"/>
      <c r="IDQ5841" s="519"/>
      <c r="IDR5841" s="519"/>
      <c r="IDS5841" s="519"/>
      <c r="IDT5841" s="520"/>
      <c r="IDU5841" s="518"/>
      <c r="IDV5841" s="519"/>
      <c r="IDW5841" s="519"/>
      <c r="IDX5841" s="519"/>
      <c r="IDY5841" s="519"/>
      <c r="IDZ5841" s="519"/>
      <c r="IEA5841" s="519"/>
      <c r="IEB5841" s="520"/>
      <c r="IEC5841" s="518"/>
      <c r="IED5841" s="519"/>
      <c r="IEE5841" s="519"/>
      <c r="IEF5841" s="519"/>
      <c r="IEG5841" s="519"/>
      <c r="IEH5841" s="519"/>
      <c r="IEI5841" s="519"/>
      <c r="IEJ5841" s="520"/>
      <c r="IEK5841" s="518"/>
      <c r="IEL5841" s="519"/>
      <c r="IEM5841" s="519"/>
      <c r="IEN5841" s="519"/>
      <c r="IEO5841" s="519"/>
      <c r="IEP5841" s="519"/>
      <c r="IEQ5841" s="519"/>
      <c r="IER5841" s="520"/>
      <c r="IES5841" s="518"/>
      <c r="IET5841" s="519"/>
      <c r="IEU5841" s="519"/>
      <c r="IEV5841" s="519"/>
      <c r="IEW5841" s="519"/>
      <c r="IEX5841" s="519"/>
      <c r="IEY5841" s="519"/>
      <c r="IEZ5841" s="520"/>
      <c r="IFA5841" s="518"/>
      <c r="IFB5841" s="519"/>
      <c r="IFC5841" s="519"/>
      <c r="IFD5841" s="519"/>
      <c r="IFE5841" s="519"/>
      <c r="IFF5841" s="519"/>
      <c r="IFG5841" s="519"/>
      <c r="IFH5841" s="520"/>
      <c r="IFI5841" s="518"/>
      <c r="IFJ5841" s="519"/>
      <c r="IFK5841" s="519"/>
      <c r="IFL5841" s="519"/>
      <c r="IFM5841" s="519"/>
      <c r="IFN5841" s="519"/>
      <c r="IFO5841" s="519"/>
      <c r="IFP5841" s="520"/>
      <c r="IFQ5841" s="518"/>
      <c r="IFR5841" s="519"/>
      <c r="IFS5841" s="519"/>
      <c r="IFT5841" s="519"/>
      <c r="IFU5841" s="519"/>
      <c r="IFV5841" s="519"/>
      <c r="IFW5841" s="519"/>
      <c r="IFX5841" s="520"/>
      <c r="IFY5841" s="518"/>
      <c r="IFZ5841" s="519"/>
      <c r="IGA5841" s="519"/>
      <c r="IGB5841" s="519"/>
      <c r="IGC5841" s="519"/>
      <c r="IGD5841" s="519"/>
      <c r="IGE5841" s="519"/>
      <c r="IGF5841" s="520"/>
      <c r="IGG5841" s="518"/>
      <c r="IGH5841" s="519"/>
      <c r="IGI5841" s="519"/>
      <c r="IGJ5841" s="519"/>
      <c r="IGK5841" s="519"/>
      <c r="IGL5841" s="519"/>
      <c r="IGM5841" s="519"/>
      <c r="IGN5841" s="520"/>
      <c r="IGO5841" s="518"/>
      <c r="IGP5841" s="519"/>
      <c r="IGQ5841" s="519"/>
      <c r="IGR5841" s="519"/>
      <c r="IGS5841" s="519"/>
      <c r="IGT5841" s="519"/>
      <c r="IGU5841" s="519"/>
      <c r="IGV5841" s="520"/>
      <c r="IGW5841" s="518"/>
      <c r="IGX5841" s="519"/>
      <c r="IGY5841" s="519"/>
      <c r="IGZ5841" s="519"/>
      <c r="IHA5841" s="519"/>
      <c r="IHB5841" s="519"/>
      <c r="IHC5841" s="519"/>
      <c r="IHD5841" s="520"/>
      <c r="IHE5841" s="518"/>
      <c r="IHF5841" s="519"/>
      <c r="IHG5841" s="519"/>
      <c r="IHH5841" s="519"/>
      <c r="IHI5841" s="519"/>
      <c r="IHJ5841" s="519"/>
      <c r="IHK5841" s="519"/>
      <c r="IHL5841" s="520"/>
      <c r="IHM5841" s="518"/>
      <c r="IHN5841" s="519"/>
      <c r="IHO5841" s="519"/>
      <c r="IHP5841" s="519"/>
      <c r="IHQ5841" s="519"/>
      <c r="IHR5841" s="519"/>
      <c r="IHS5841" s="519"/>
      <c r="IHT5841" s="520"/>
      <c r="IHU5841" s="518"/>
      <c r="IHV5841" s="519"/>
      <c r="IHW5841" s="519"/>
      <c r="IHX5841" s="519"/>
      <c r="IHY5841" s="519"/>
      <c r="IHZ5841" s="519"/>
      <c r="IIA5841" s="519"/>
      <c r="IIB5841" s="520"/>
      <c r="IIC5841" s="518"/>
      <c r="IID5841" s="519"/>
      <c r="IIE5841" s="519"/>
      <c r="IIF5841" s="519"/>
      <c r="IIG5841" s="519"/>
      <c r="IIH5841" s="519"/>
      <c r="III5841" s="519"/>
      <c r="IIJ5841" s="520"/>
      <c r="IIK5841" s="518"/>
      <c r="IIL5841" s="519"/>
      <c r="IIM5841" s="519"/>
      <c r="IIN5841" s="519"/>
      <c r="IIO5841" s="519"/>
      <c r="IIP5841" s="519"/>
      <c r="IIQ5841" s="519"/>
      <c r="IIR5841" s="520"/>
      <c r="IIS5841" s="518"/>
      <c r="IIT5841" s="519"/>
      <c r="IIU5841" s="519"/>
      <c r="IIV5841" s="519"/>
      <c r="IIW5841" s="519"/>
      <c r="IIX5841" s="519"/>
      <c r="IIY5841" s="519"/>
      <c r="IIZ5841" s="520"/>
      <c r="IJA5841" s="518"/>
      <c r="IJB5841" s="519"/>
      <c r="IJC5841" s="519"/>
      <c r="IJD5841" s="519"/>
      <c r="IJE5841" s="519"/>
      <c r="IJF5841" s="519"/>
      <c r="IJG5841" s="519"/>
      <c r="IJH5841" s="520"/>
      <c r="IJI5841" s="518"/>
      <c r="IJJ5841" s="519"/>
      <c r="IJK5841" s="519"/>
      <c r="IJL5841" s="519"/>
      <c r="IJM5841" s="519"/>
      <c r="IJN5841" s="519"/>
      <c r="IJO5841" s="519"/>
      <c r="IJP5841" s="520"/>
      <c r="IJQ5841" s="518"/>
      <c r="IJR5841" s="519"/>
      <c r="IJS5841" s="519"/>
      <c r="IJT5841" s="519"/>
      <c r="IJU5841" s="519"/>
      <c r="IJV5841" s="519"/>
      <c r="IJW5841" s="519"/>
      <c r="IJX5841" s="520"/>
      <c r="IJY5841" s="518"/>
      <c r="IJZ5841" s="519"/>
      <c r="IKA5841" s="519"/>
      <c r="IKB5841" s="519"/>
      <c r="IKC5841" s="519"/>
      <c r="IKD5841" s="519"/>
      <c r="IKE5841" s="519"/>
      <c r="IKF5841" s="520"/>
      <c r="IKG5841" s="518"/>
      <c r="IKH5841" s="519"/>
      <c r="IKI5841" s="519"/>
      <c r="IKJ5841" s="519"/>
      <c r="IKK5841" s="519"/>
      <c r="IKL5841" s="519"/>
      <c r="IKM5841" s="519"/>
      <c r="IKN5841" s="520"/>
      <c r="IKO5841" s="518"/>
      <c r="IKP5841" s="519"/>
      <c r="IKQ5841" s="519"/>
      <c r="IKR5841" s="519"/>
      <c r="IKS5841" s="519"/>
      <c r="IKT5841" s="519"/>
      <c r="IKU5841" s="519"/>
      <c r="IKV5841" s="520"/>
      <c r="IKW5841" s="518"/>
      <c r="IKX5841" s="519"/>
      <c r="IKY5841" s="519"/>
      <c r="IKZ5841" s="519"/>
      <c r="ILA5841" s="519"/>
      <c r="ILB5841" s="519"/>
      <c r="ILC5841" s="519"/>
      <c r="ILD5841" s="520"/>
      <c r="ILE5841" s="518"/>
      <c r="ILF5841" s="519"/>
      <c r="ILG5841" s="519"/>
      <c r="ILH5841" s="519"/>
      <c r="ILI5841" s="519"/>
      <c r="ILJ5841" s="519"/>
      <c r="ILK5841" s="519"/>
      <c r="ILL5841" s="520"/>
      <c r="ILM5841" s="518"/>
      <c r="ILN5841" s="519"/>
      <c r="ILO5841" s="519"/>
      <c r="ILP5841" s="519"/>
      <c r="ILQ5841" s="519"/>
      <c r="ILR5841" s="519"/>
      <c r="ILS5841" s="519"/>
      <c r="ILT5841" s="520"/>
      <c r="ILU5841" s="518"/>
      <c r="ILV5841" s="519"/>
      <c r="ILW5841" s="519"/>
      <c r="ILX5841" s="519"/>
      <c r="ILY5841" s="519"/>
      <c r="ILZ5841" s="519"/>
      <c r="IMA5841" s="519"/>
      <c r="IMB5841" s="520"/>
      <c r="IMC5841" s="518"/>
      <c r="IMD5841" s="519"/>
      <c r="IME5841" s="519"/>
      <c r="IMF5841" s="519"/>
      <c r="IMG5841" s="519"/>
      <c r="IMH5841" s="519"/>
      <c r="IMI5841" s="519"/>
      <c r="IMJ5841" s="520"/>
      <c r="IMK5841" s="518"/>
      <c r="IML5841" s="519"/>
      <c r="IMM5841" s="519"/>
      <c r="IMN5841" s="519"/>
      <c r="IMO5841" s="519"/>
      <c r="IMP5841" s="519"/>
      <c r="IMQ5841" s="519"/>
      <c r="IMR5841" s="520"/>
      <c r="IMS5841" s="518"/>
      <c r="IMT5841" s="519"/>
      <c r="IMU5841" s="519"/>
      <c r="IMV5841" s="519"/>
      <c r="IMW5841" s="519"/>
      <c r="IMX5841" s="519"/>
      <c r="IMY5841" s="519"/>
      <c r="IMZ5841" s="520"/>
      <c r="INA5841" s="518"/>
      <c r="INB5841" s="519"/>
      <c r="INC5841" s="519"/>
      <c r="IND5841" s="519"/>
      <c r="INE5841" s="519"/>
      <c r="INF5841" s="519"/>
      <c r="ING5841" s="519"/>
      <c r="INH5841" s="520"/>
      <c r="INI5841" s="518"/>
      <c r="INJ5841" s="519"/>
      <c r="INK5841" s="519"/>
      <c r="INL5841" s="519"/>
      <c r="INM5841" s="519"/>
      <c r="INN5841" s="519"/>
      <c r="INO5841" s="519"/>
      <c r="INP5841" s="520"/>
      <c r="INQ5841" s="518"/>
      <c r="INR5841" s="519"/>
      <c r="INS5841" s="519"/>
      <c r="INT5841" s="519"/>
      <c r="INU5841" s="519"/>
      <c r="INV5841" s="519"/>
      <c r="INW5841" s="519"/>
      <c r="INX5841" s="520"/>
      <c r="INY5841" s="518"/>
      <c r="INZ5841" s="519"/>
      <c r="IOA5841" s="519"/>
      <c r="IOB5841" s="519"/>
      <c r="IOC5841" s="519"/>
      <c r="IOD5841" s="519"/>
      <c r="IOE5841" s="519"/>
      <c r="IOF5841" s="520"/>
      <c r="IOG5841" s="518"/>
      <c r="IOH5841" s="519"/>
      <c r="IOI5841" s="519"/>
      <c r="IOJ5841" s="519"/>
      <c r="IOK5841" s="519"/>
      <c r="IOL5841" s="519"/>
      <c r="IOM5841" s="519"/>
      <c r="ION5841" s="520"/>
      <c r="IOO5841" s="518"/>
      <c r="IOP5841" s="519"/>
      <c r="IOQ5841" s="519"/>
      <c r="IOR5841" s="519"/>
      <c r="IOS5841" s="519"/>
      <c r="IOT5841" s="519"/>
      <c r="IOU5841" s="519"/>
      <c r="IOV5841" s="520"/>
      <c r="IOW5841" s="518"/>
      <c r="IOX5841" s="519"/>
      <c r="IOY5841" s="519"/>
      <c r="IOZ5841" s="519"/>
      <c r="IPA5841" s="519"/>
      <c r="IPB5841" s="519"/>
      <c r="IPC5841" s="519"/>
      <c r="IPD5841" s="520"/>
      <c r="IPE5841" s="518"/>
      <c r="IPF5841" s="519"/>
      <c r="IPG5841" s="519"/>
      <c r="IPH5841" s="519"/>
      <c r="IPI5841" s="519"/>
      <c r="IPJ5841" s="519"/>
      <c r="IPK5841" s="519"/>
      <c r="IPL5841" s="520"/>
      <c r="IPM5841" s="518"/>
      <c r="IPN5841" s="519"/>
      <c r="IPO5841" s="519"/>
      <c r="IPP5841" s="519"/>
      <c r="IPQ5841" s="519"/>
      <c r="IPR5841" s="519"/>
      <c r="IPS5841" s="519"/>
      <c r="IPT5841" s="520"/>
      <c r="IPU5841" s="518"/>
      <c r="IPV5841" s="519"/>
      <c r="IPW5841" s="519"/>
      <c r="IPX5841" s="519"/>
      <c r="IPY5841" s="519"/>
      <c r="IPZ5841" s="519"/>
      <c r="IQA5841" s="519"/>
      <c r="IQB5841" s="520"/>
      <c r="IQC5841" s="518"/>
      <c r="IQD5841" s="519"/>
      <c r="IQE5841" s="519"/>
      <c r="IQF5841" s="519"/>
      <c r="IQG5841" s="519"/>
      <c r="IQH5841" s="519"/>
      <c r="IQI5841" s="519"/>
      <c r="IQJ5841" s="520"/>
      <c r="IQK5841" s="518"/>
      <c r="IQL5841" s="519"/>
      <c r="IQM5841" s="519"/>
      <c r="IQN5841" s="519"/>
      <c r="IQO5841" s="519"/>
      <c r="IQP5841" s="519"/>
      <c r="IQQ5841" s="519"/>
      <c r="IQR5841" s="520"/>
      <c r="IQS5841" s="518"/>
      <c r="IQT5841" s="519"/>
      <c r="IQU5841" s="519"/>
      <c r="IQV5841" s="519"/>
      <c r="IQW5841" s="519"/>
      <c r="IQX5841" s="519"/>
      <c r="IQY5841" s="519"/>
      <c r="IQZ5841" s="520"/>
      <c r="IRA5841" s="518"/>
      <c r="IRB5841" s="519"/>
      <c r="IRC5841" s="519"/>
      <c r="IRD5841" s="519"/>
      <c r="IRE5841" s="519"/>
      <c r="IRF5841" s="519"/>
      <c r="IRG5841" s="519"/>
      <c r="IRH5841" s="520"/>
      <c r="IRI5841" s="518"/>
      <c r="IRJ5841" s="519"/>
      <c r="IRK5841" s="519"/>
      <c r="IRL5841" s="519"/>
      <c r="IRM5841" s="519"/>
      <c r="IRN5841" s="519"/>
      <c r="IRO5841" s="519"/>
      <c r="IRP5841" s="520"/>
      <c r="IRQ5841" s="518"/>
      <c r="IRR5841" s="519"/>
      <c r="IRS5841" s="519"/>
      <c r="IRT5841" s="519"/>
      <c r="IRU5841" s="519"/>
      <c r="IRV5841" s="519"/>
      <c r="IRW5841" s="519"/>
      <c r="IRX5841" s="520"/>
      <c r="IRY5841" s="518"/>
      <c r="IRZ5841" s="519"/>
      <c r="ISA5841" s="519"/>
      <c r="ISB5841" s="519"/>
      <c r="ISC5841" s="519"/>
      <c r="ISD5841" s="519"/>
      <c r="ISE5841" s="519"/>
      <c r="ISF5841" s="520"/>
      <c r="ISG5841" s="518"/>
      <c r="ISH5841" s="519"/>
      <c r="ISI5841" s="519"/>
      <c r="ISJ5841" s="519"/>
      <c r="ISK5841" s="519"/>
      <c r="ISL5841" s="519"/>
      <c r="ISM5841" s="519"/>
      <c r="ISN5841" s="520"/>
      <c r="ISO5841" s="518"/>
      <c r="ISP5841" s="519"/>
      <c r="ISQ5841" s="519"/>
      <c r="ISR5841" s="519"/>
      <c r="ISS5841" s="519"/>
      <c r="IST5841" s="519"/>
      <c r="ISU5841" s="519"/>
      <c r="ISV5841" s="520"/>
      <c r="ISW5841" s="518"/>
      <c r="ISX5841" s="519"/>
      <c r="ISY5841" s="519"/>
      <c r="ISZ5841" s="519"/>
      <c r="ITA5841" s="519"/>
      <c r="ITB5841" s="519"/>
      <c r="ITC5841" s="519"/>
      <c r="ITD5841" s="520"/>
      <c r="ITE5841" s="518"/>
      <c r="ITF5841" s="519"/>
      <c r="ITG5841" s="519"/>
      <c r="ITH5841" s="519"/>
      <c r="ITI5841" s="519"/>
      <c r="ITJ5841" s="519"/>
      <c r="ITK5841" s="519"/>
      <c r="ITL5841" s="520"/>
      <c r="ITM5841" s="518"/>
      <c r="ITN5841" s="519"/>
      <c r="ITO5841" s="519"/>
      <c r="ITP5841" s="519"/>
      <c r="ITQ5841" s="519"/>
      <c r="ITR5841" s="519"/>
      <c r="ITS5841" s="519"/>
      <c r="ITT5841" s="520"/>
      <c r="ITU5841" s="518"/>
      <c r="ITV5841" s="519"/>
      <c r="ITW5841" s="519"/>
      <c r="ITX5841" s="519"/>
      <c r="ITY5841" s="519"/>
      <c r="ITZ5841" s="519"/>
      <c r="IUA5841" s="519"/>
      <c r="IUB5841" s="520"/>
      <c r="IUC5841" s="518"/>
      <c r="IUD5841" s="519"/>
      <c r="IUE5841" s="519"/>
      <c r="IUF5841" s="519"/>
      <c r="IUG5841" s="519"/>
      <c r="IUH5841" s="519"/>
      <c r="IUI5841" s="519"/>
      <c r="IUJ5841" s="520"/>
      <c r="IUK5841" s="518"/>
      <c r="IUL5841" s="519"/>
      <c r="IUM5841" s="519"/>
      <c r="IUN5841" s="519"/>
      <c r="IUO5841" s="519"/>
      <c r="IUP5841" s="519"/>
      <c r="IUQ5841" s="519"/>
      <c r="IUR5841" s="520"/>
      <c r="IUS5841" s="518"/>
      <c r="IUT5841" s="519"/>
      <c r="IUU5841" s="519"/>
      <c r="IUV5841" s="519"/>
      <c r="IUW5841" s="519"/>
      <c r="IUX5841" s="519"/>
      <c r="IUY5841" s="519"/>
      <c r="IUZ5841" s="520"/>
      <c r="IVA5841" s="518"/>
      <c r="IVB5841" s="519"/>
      <c r="IVC5841" s="519"/>
      <c r="IVD5841" s="519"/>
      <c r="IVE5841" s="519"/>
      <c r="IVF5841" s="519"/>
      <c r="IVG5841" s="519"/>
      <c r="IVH5841" s="520"/>
      <c r="IVI5841" s="518"/>
      <c r="IVJ5841" s="519"/>
      <c r="IVK5841" s="519"/>
      <c r="IVL5841" s="519"/>
      <c r="IVM5841" s="519"/>
      <c r="IVN5841" s="519"/>
      <c r="IVO5841" s="519"/>
      <c r="IVP5841" s="520"/>
      <c r="IVQ5841" s="518"/>
      <c r="IVR5841" s="519"/>
      <c r="IVS5841" s="519"/>
      <c r="IVT5841" s="519"/>
      <c r="IVU5841" s="519"/>
      <c r="IVV5841" s="519"/>
      <c r="IVW5841" s="519"/>
      <c r="IVX5841" s="520"/>
      <c r="IVY5841" s="518"/>
      <c r="IVZ5841" s="519"/>
      <c r="IWA5841" s="519"/>
      <c r="IWB5841" s="519"/>
      <c r="IWC5841" s="519"/>
      <c r="IWD5841" s="519"/>
      <c r="IWE5841" s="519"/>
      <c r="IWF5841" s="520"/>
      <c r="IWG5841" s="518"/>
      <c r="IWH5841" s="519"/>
      <c r="IWI5841" s="519"/>
      <c r="IWJ5841" s="519"/>
      <c r="IWK5841" s="519"/>
      <c r="IWL5841" s="519"/>
      <c r="IWM5841" s="519"/>
      <c r="IWN5841" s="520"/>
      <c r="IWO5841" s="518"/>
      <c r="IWP5841" s="519"/>
      <c r="IWQ5841" s="519"/>
      <c r="IWR5841" s="519"/>
      <c r="IWS5841" s="519"/>
      <c r="IWT5841" s="519"/>
      <c r="IWU5841" s="519"/>
      <c r="IWV5841" s="520"/>
      <c r="IWW5841" s="518"/>
      <c r="IWX5841" s="519"/>
      <c r="IWY5841" s="519"/>
      <c r="IWZ5841" s="519"/>
      <c r="IXA5841" s="519"/>
      <c r="IXB5841" s="519"/>
      <c r="IXC5841" s="519"/>
      <c r="IXD5841" s="520"/>
      <c r="IXE5841" s="518"/>
      <c r="IXF5841" s="519"/>
      <c r="IXG5841" s="519"/>
      <c r="IXH5841" s="519"/>
      <c r="IXI5841" s="519"/>
      <c r="IXJ5841" s="519"/>
      <c r="IXK5841" s="519"/>
      <c r="IXL5841" s="520"/>
      <c r="IXM5841" s="518"/>
      <c r="IXN5841" s="519"/>
      <c r="IXO5841" s="519"/>
      <c r="IXP5841" s="519"/>
      <c r="IXQ5841" s="519"/>
      <c r="IXR5841" s="519"/>
      <c r="IXS5841" s="519"/>
      <c r="IXT5841" s="520"/>
      <c r="IXU5841" s="518"/>
      <c r="IXV5841" s="519"/>
      <c r="IXW5841" s="519"/>
      <c r="IXX5841" s="519"/>
      <c r="IXY5841" s="519"/>
      <c r="IXZ5841" s="519"/>
      <c r="IYA5841" s="519"/>
      <c r="IYB5841" s="520"/>
      <c r="IYC5841" s="518"/>
      <c r="IYD5841" s="519"/>
      <c r="IYE5841" s="519"/>
      <c r="IYF5841" s="519"/>
      <c r="IYG5841" s="519"/>
      <c r="IYH5841" s="519"/>
      <c r="IYI5841" s="519"/>
      <c r="IYJ5841" s="520"/>
      <c r="IYK5841" s="518"/>
      <c r="IYL5841" s="519"/>
      <c r="IYM5841" s="519"/>
      <c r="IYN5841" s="519"/>
      <c r="IYO5841" s="519"/>
      <c r="IYP5841" s="519"/>
      <c r="IYQ5841" s="519"/>
      <c r="IYR5841" s="520"/>
      <c r="IYS5841" s="518"/>
      <c r="IYT5841" s="519"/>
      <c r="IYU5841" s="519"/>
      <c r="IYV5841" s="519"/>
      <c r="IYW5841" s="519"/>
      <c r="IYX5841" s="519"/>
      <c r="IYY5841" s="519"/>
      <c r="IYZ5841" s="520"/>
      <c r="IZA5841" s="518"/>
      <c r="IZB5841" s="519"/>
      <c r="IZC5841" s="519"/>
      <c r="IZD5841" s="519"/>
      <c r="IZE5841" s="519"/>
      <c r="IZF5841" s="519"/>
      <c r="IZG5841" s="519"/>
      <c r="IZH5841" s="520"/>
      <c r="IZI5841" s="518"/>
      <c r="IZJ5841" s="519"/>
      <c r="IZK5841" s="519"/>
      <c r="IZL5841" s="519"/>
      <c r="IZM5841" s="519"/>
      <c r="IZN5841" s="519"/>
      <c r="IZO5841" s="519"/>
      <c r="IZP5841" s="520"/>
      <c r="IZQ5841" s="518"/>
      <c r="IZR5841" s="519"/>
      <c r="IZS5841" s="519"/>
      <c r="IZT5841" s="519"/>
      <c r="IZU5841" s="519"/>
      <c r="IZV5841" s="519"/>
      <c r="IZW5841" s="519"/>
      <c r="IZX5841" s="520"/>
      <c r="IZY5841" s="518"/>
      <c r="IZZ5841" s="519"/>
      <c r="JAA5841" s="519"/>
      <c r="JAB5841" s="519"/>
      <c r="JAC5841" s="519"/>
      <c r="JAD5841" s="519"/>
      <c r="JAE5841" s="519"/>
      <c r="JAF5841" s="520"/>
      <c r="JAG5841" s="518"/>
      <c r="JAH5841" s="519"/>
      <c r="JAI5841" s="519"/>
      <c r="JAJ5841" s="519"/>
      <c r="JAK5841" s="519"/>
      <c r="JAL5841" s="519"/>
      <c r="JAM5841" s="519"/>
      <c r="JAN5841" s="520"/>
      <c r="JAO5841" s="518"/>
      <c r="JAP5841" s="519"/>
      <c r="JAQ5841" s="519"/>
      <c r="JAR5841" s="519"/>
      <c r="JAS5841" s="519"/>
      <c r="JAT5841" s="519"/>
      <c r="JAU5841" s="519"/>
      <c r="JAV5841" s="520"/>
      <c r="JAW5841" s="518"/>
      <c r="JAX5841" s="519"/>
      <c r="JAY5841" s="519"/>
      <c r="JAZ5841" s="519"/>
      <c r="JBA5841" s="519"/>
      <c r="JBB5841" s="519"/>
      <c r="JBC5841" s="519"/>
      <c r="JBD5841" s="520"/>
      <c r="JBE5841" s="518"/>
      <c r="JBF5841" s="519"/>
      <c r="JBG5841" s="519"/>
      <c r="JBH5841" s="519"/>
      <c r="JBI5841" s="519"/>
      <c r="JBJ5841" s="519"/>
      <c r="JBK5841" s="519"/>
      <c r="JBL5841" s="520"/>
      <c r="JBM5841" s="518"/>
      <c r="JBN5841" s="519"/>
      <c r="JBO5841" s="519"/>
      <c r="JBP5841" s="519"/>
      <c r="JBQ5841" s="519"/>
      <c r="JBR5841" s="519"/>
      <c r="JBS5841" s="519"/>
      <c r="JBT5841" s="520"/>
      <c r="JBU5841" s="518"/>
      <c r="JBV5841" s="519"/>
      <c r="JBW5841" s="519"/>
      <c r="JBX5841" s="519"/>
      <c r="JBY5841" s="519"/>
      <c r="JBZ5841" s="519"/>
      <c r="JCA5841" s="519"/>
      <c r="JCB5841" s="520"/>
      <c r="JCC5841" s="518"/>
      <c r="JCD5841" s="519"/>
      <c r="JCE5841" s="519"/>
      <c r="JCF5841" s="519"/>
      <c r="JCG5841" s="519"/>
      <c r="JCH5841" s="519"/>
      <c r="JCI5841" s="519"/>
      <c r="JCJ5841" s="520"/>
      <c r="JCK5841" s="518"/>
      <c r="JCL5841" s="519"/>
      <c r="JCM5841" s="519"/>
      <c r="JCN5841" s="519"/>
      <c r="JCO5841" s="519"/>
      <c r="JCP5841" s="519"/>
      <c r="JCQ5841" s="519"/>
      <c r="JCR5841" s="520"/>
      <c r="JCS5841" s="518"/>
      <c r="JCT5841" s="519"/>
      <c r="JCU5841" s="519"/>
      <c r="JCV5841" s="519"/>
      <c r="JCW5841" s="519"/>
      <c r="JCX5841" s="519"/>
      <c r="JCY5841" s="519"/>
      <c r="JCZ5841" s="520"/>
      <c r="JDA5841" s="518"/>
      <c r="JDB5841" s="519"/>
      <c r="JDC5841" s="519"/>
      <c r="JDD5841" s="519"/>
      <c r="JDE5841" s="519"/>
      <c r="JDF5841" s="519"/>
      <c r="JDG5841" s="519"/>
      <c r="JDH5841" s="520"/>
      <c r="JDI5841" s="518"/>
      <c r="JDJ5841" s="519"/>
      <c r="JDK5841" s="519"/>
      <c r="JDL5841" s="519"/>
      <c r="JDM5841" s="519"/>
      <c r="JDN5841" s="519"/>
      <c r="JDO5841" s="519"/>
      <c r="JDP5841" s="520"/>
      <c r="JDQ5841" s="518"/>
      <c r="JDR5841" s="519"/>
      <c r="JDS5841" s="519"/>
      <c r="JDT5841" s="519"/>
      <c r="JDU5841" s="519"/>
      <c r="JDV5841" s="519"/>
      <c r="JDW5841" s="519"/>
      <c r="JDX5841" s="520"/>
      <c r="JDY5841" s="518"/>
      <c r="JDZ5841" s="519"/>
      <c r="JEA5841" s="519"/>
      <c r="JEB5841" s="519"/>
      <c r="JEC5841" s="519"/>
      <c r="JED5841" s="519"/>
      <c r="JEE5841" s="519"/>
      <c r="JEF5841" s="520"/>
      <c r="JEG5841" s="518"/>
      <c r="JEH5841" s="519"/>
      <c r="JEI5841" s="519"/>
      <c r="JEJ5841" s="519"/>
      <c r="JEK5841" s="519"/>
      <c r="JEL5841" s="519"/>
      <c r="JEM5841" s="519"/>
      <c r="JEN5841" s="520"/>
      <c r="JEO5841" s="518"/>
      <c r="JEP5841" s="519"/>
      <c r="JEQ5841" s="519"/>
      <c r="JER5841" s="519"/>
      <c r="JES5841" s="519"/>
      <c r="JET5841" s="519"/>
      <c r="JEU5841" s="519"/>
      <c r="JEV5841" s="520"/>
      <c r="JEW5841" s="518"/>
      <c r="JEX5841" s="519"/>
      <c r="JEY5841" s="519"/>
      <c r="JEZ5841" s="519"/>
      <c r="JFA5841" s="519"/>
      <c r="JFB5841" s="519"/>
      <c r="JFC5841" s="519"/>
      <c r="JFD5841" s="520"/>
      <c r="JFE5841" s="518"/>
      <c r="JFF5841" s="519"/>
      <c r="JFG5841" s="519"/>
      <c r="JFH5841" s="519"/>
      <c r="JFI5841" s="519"/>
      <c r="JFJ5841" s="519"/>
      <c r="JFK5841" s="519"/>
      <c r="JFL5841" s="520"/>
      <c r="JFM5841" s="518"/>
      <c r="JFN5841" s="519"/>
      <c r="JFO5841" s="519"/>
      <c r="JFP5841" s="519"/>
      <c r="JFQ5841" s="519"/>
      <c r="JFR5841" s="519"/>
      <c r="JFS5841" s="519"/>
      <c r="JFT5841" s="520"/>
      <c r="JFU5841" s="518"/>
      <c r="JFV5841" s="519"/>
      <c r="JFW5841" s="519"/>
      <c r="JFX5841" s="519"/>
      <c r="JFY5841" s="519"/>
      <c r="JFZ5841" s="519"/>
      <c r="JGA5841" s="519"/>
      <c r="JGB5841" s="520"/>
      <c r="JGC5841" s="518"/>
      <c r="JGD5841" s="519"/>
      <c r="JGE5841" s="519"/>
      <c r="JGF5841" s="519"/>
      <c r="JGG5841" s="519"/>
      <c r="JGH5841" s="519"/>
      <c r="JGI5841" s="519"/>
      <c r="JGJ5841" s="520"/>
      <c r="JGK5841" s="518"/>
      <c r="JGL5841" s="519"/>
      <c r="JGM5841" s="519"/>
      <c r="JGN5841" s="519"/>
      <c r="JGO5841" s="519"/>
      <c r="JGP5841" s="519"/>
      <c r="JGQ5841" s="519"/>
      <c r="JGR5841" s="520"/>
      <c r="JGS5841" s="518"/>
      <c r="JGT5841" s="519"/>
      <c r="JGU5841" s="519"/>
      <c r="JGV5841" s="519"/>
      <c r="JGW5841" s="519"/>
      <c r="JGX5841" s="519"/>
      <c r="JGY5841" s="519"/>
      <c r="JGZ5841" s="520"/>
      <c r="JHA5841" s="518"/>
      <c r="JHB5841" s="519"/>
      <c r="JHC5841" s="519"/>
      <c r="JHD5841" s="519"/>
      <c r="JHE5841" s="519"/>
      <c r="JHF5841" s="519"/>
      <c r="JHG5841" s="519"/>
      <c r="JHH5841" s="520"/>
      <c r="JHI5841" s="518"/>
      <c r="JHJ5841" s="519"/>
      <c r="JHK5841" s="519"/>
      <c r="JHL5841" s="519"/>
      <c r="JHM5841" s="519"/>
      <c r="JHN5841" s="519"/>
      <c r="JHO5841" s="519"/>
      <c r="JHP5841" s="520"/>
      <c r="JHQ5841" s="518"/>
      <c r="JHR5841" s="519"/>
      <c r="JHS5841" s="519"/>
      <c r="JHT5841" s="519"/>
      <c r="JHU5841" s="519"/>
      <c r="JHV5841" s="519"/>
      <c r="JHW5841" s="519"/>
      <c r="JHX5841" s="520"/>
      <c r="JHY5841" s="518"/>
      <c r="JHZ5841" s="519"/>
      <c r="JIA5841" s="519"/>
      <c r="JIB5841" s="519"/>
      <c r="JIC5841" s="519"/>
      <c r="JID5841" s="519"/>
      <c r="JIE5841" s="519"/>
      <c r="JIF5841" s="520"/>
      <c r="JIG5841" s="518"/>
      <c r="JIH5841" s="519"/>
      <c r="JII5841" s="519"/>
      <c r="JIJ5841" s="519"/>
      <c r="JIK5841" s="519"/>
      <c r="JIL5841" s="519"/>
      <c r="JIM5841" s="519"/>
      <c r="JIN5841" s="520"/>
      <c r="JIO5841" s="518"/>
      <c r="JIP5841" s="519"/>
      <c r="JIQ5841" s="519"/>
      <c r="JIR5841" s="519"/>
      <c r="JIS5841" s="519"/>
      <c r="JIT5841" s="519"/>
      <c r="JIU5841" s="519"/>
      <c r="JIV5841" s="520"/>
      <c r="JIW5841" s="518"/>
      <c r="JIX5841" s="519"/>
      <c r="JIY5841" s="519"/>
      <c r="JIZ5841" s="519"/>
      <c r="JJA5841" s="519"/>
      <c r="JJB5841" s="519"/>
      <c r="JJC5841" s="519"/>
      <c r="JJD5841" s="520"/>
      <c r="JJE5841" s="518"/>
      <c r="JJF5841" s="519"/>
      <c r="JJG5841" s="519"/>
      <c r="JJH5841" s="519"/>
      <c r="JJI5841" s="519"/>
      <c r="JJJ5841" s="519"/>
      <c r="JJK5841" s="519"/>
      <c r="JJL5841" s="520"/>
      <c r="JJM5841" s="518"/>
      <c r="JJN5841" s="519"/>
      <c r="JJO5841" s="519"/>
      <c r="JJP5841" s="519"/>
      <c r="JJQ5841" s="519"/>
      <c r="JJR5841" s="519"/>
      <c r="JJS5841" s="519"/>
      <c r="JJT5841" s="520"/>
      <c r="JJU5841" s="518"/>
      <c r="JJV5841" s="519"/>
      <c r="JJW5841" s="519"/>
      <c r="JJX5841" s="519"/>
      <c r="JJY5841" s="519"/>
      <c r="JJZ5841" s="519"/>
      <c r="JKA5841" s="519"/>
      <c r="JKB5841" s="520"/>
      <c r="JKC5841" s="518"/>
      <c r="JKD5841" s="519"/>
      <c r="JKE5841" s="519"/>
      <c r="JKF5841" s="519"/>
      <c r="JKG5841" s="519"/>
      <c r="JKH5841" s="519"/>
      <c r="JKI5841" s="519"/>
      <c r="JKJ5841" s="520"/>
      <c r="JKK5841" s="518"/>
      <c r="JKL5841" s="519"/>
      <c r="JKM5841" s="519"/>
      <c r="JKN5841" s="519"/>
      <c r="JKO5841" s="519"/>
      <c r="JKP5841" s="519"/>
      <c r="JKQ5841" s="519"/>
      <c r="JKR5841" s="520"/>
      <c r="JKS5841" s="518"/>
      <c r="JKT5841" s="519"/>
      <c r="JKU5841" s="519"/>
      <c r="JKV5841" s="519"/>
      <c r="JKW5841" s="519"/>
      <c r="JKX5841" s="519"/>
      <c r="JKY5841" s="519"/>
      <c r="JKZ5841" s="520"/>
      <c r="JLA5841" s="518"/>
      <c r="JLB5841" s="519"/>
      <c r="JLC5841" s="519"/>
      <c r="JLD5841" s="519"/>
      <c r="JLE5841" s="519"/>
      <c r="JLF5841" s="519"/>
      <c r="JLG5841" s="519"/>
      <c r="JLH5841" s="520"/>
      <c r="JLI5841" s="518"/>
      <c r="JLJ5841" s="519"/>
      <c r="JLK5841" s="519"/>
      <c r="JLL5841" s="519"/>
      <c r="JLM5841" s="519"/>
      <c r="JLN5841" s="519"/>
      <c r="JLO5841" s="519"/>
      <c r="JLP5841" s="520"/>
      <c r="JLQ5841" s="518"/>
      <c r="JLR5841" s="519"/>
      <c r="JLS5841" s="519"/>
      <c r="JLT5841" s="519"/>
      <c r="JLU5841" s="519"/>
      <c r="JLV5841" s="519"/>
      <c r="JLW5841" s="519"/>
      <c r="JLX5841" s="520"/>
      <c r="JLY5841" s="518"/>
      <c r="JLZ5841" s="519"/>
      <c r="JMA5841" s="519"/>
      <c r="JMB5841" s="519"/>
      <c r="JMC5841" s="519"/>
      <c r="JMD5841" s="519"/>
      <c r="JME5841" s="519"/>
      <c r="JMF5841" s="520"/>
      <c r="JMG5841" s="518"/>
      <c r="JMH5841" s="519"/>
      <c r="JMI5841" s="519"/>
      <c r="JMJ5841" s="519"/>
      <c r="JMK5841" s="519"/>
      <c r="JML5841" s="519"/>
      <c r="JMM5841" s="519"/>
      <c r="JMN5841" s="520"/>
      <c r="JMO5841" s="518"/>
      <c r="JMP5841" s="519"/>
      <c r="JMQ5841" s="519"/>
      <c r="JMR5841" s="519"/>
      <c r="JMS5841" s="519"/>
      <c r="JMT5841" s="519"/>
      <c r="JMU5841" s="519"/>
      <c r="JMV5841" s="520"/>
      <c r="JMW5841" s="518"/>
      <c r="JMX5841" s="519"/>
      <c r="JMY5841" s="519"/>
      <c r="JMZ5841" s="519"/>
      <c r="JNA5841" s="519"/>
      <c r="JNB5841" s="519"/>
      <c r="JNC5841" s="519"/>
      <c r="JND5841" s="520"/>
      <c r="JNE5841" s="518"/>
      <c r="JNF5841" s="519"/>
      <c r="JNG5841" s="519"/>
      <c r="JNH5841" s="519"/>
      <c r="JNI5841" s="519"/>
      <c r="JNJ5841" s="519"/>
      <c r="JNK5841" s="519"/>
      <c r="JNL5841" s="520"/>
      <c r="JNM5841" s="518"/>
      <c r="JNN5841" s="519"/>
      <c r="JNO5841" s="519"/>
      <c r="JNP5841" s="519"/>
      <c r="JNQ5841" s="519"/>
      <c r="JNR5841" s="519"/>
      <c r="JNS5841" s="519"/>
      <c r="JNT5841" s="520"/>
      <c r="JNU5841" s="518"/>
      <c r="JNV5841" s="519"/>
      <c r="JNW5841" s="519"/>
      <c r="JNX5841" s="519"/>
      <c r="JNY5841" s="519"/>
      <c r="JNZ5841" s="519"/>
      <c r="JOA5841" s="519"/>
      <c r="JOB5841" s="520"/>
      <c r="JOC5841" s="518"/>
      <c r="JOD5841" s="519"/>
      <c r="JOE5841" s="519"/>
      <c r="JOF5841" s="519"/>
      <c r="JOG5841" s="519"/>
      <c r="JOH5841" s="519"/>
      <c r="JOI5841" s="519"/>
      <c r="JOJ5841" s="520"/>
      <c r="JOK5841" s="518"/>
      <c r="JOL5841" s="519"/>
      <c r="JOM5841" s="519"/>
      <c r="JON5841" s="519"/>
      <c r="JOO5841" s="519"/>
      <c r="JOP5841" s="519"/>
      <c r="JOQ5841" s="519"/>
      <c r="JOR5841" s="520"/>
      <c r="JOS5841" s="518"/>
      <c r="JOT5841" s="519"/>
      <c r="JOU5841" s="519"/>
      <c r="JOV5841" s="519"/>
      <c r="JOW5841" s="519"/>
      <c r="JOX5841" s="519"/>
      <c r="JOY5841" s="519"/>
      <c r="JOZ5841" s="520"/>
      <c r="JPA5841" s="518"/>
      <c r="JPB5841" s="519"/>
      <c r="JPC5841" s="519"/>
      <c r="JPD5841" s="519"/>
      <c r="JPE5841" s="519"/>
      <c r="JPF5841" s="519"/>
      <c r="JPG5841" s="519"/>
      <c r="JPH5841" s="520"/>
      <c r="JPI5841" s="518"/>
      <c r="JPJ5841" s="519"/>
      <c r="JPK5841" s="519"/>
      <c r="JPL5841" s="519"/>
      <c r="JPM5841" s="519"/>
      <c r="JPN5841" s="519"/>
      <c r="JPO5841" s="519"/>
      <c r="JPP5841" s="520"/>
      <c r="JPQ5841" s="518"/>
      <c r="JPR5841" s="519"/>
      <c r="JPS5841" s="519"/>
      <c r="JPT5841" s="519"/>
      <c r="JPU5841" s="519"/>
      <c r="JPV5841" s="519"/>
      <c r="JPW5841" s="519"/>
      <c r="JPX5841" s="520"/>
      <c r="JPY5841" s="518"/>
      <c r="JPZ5841" s="519"/>
      <c r="JQA5841" s="519"/>
      <c r="JQB5841" s="519"/>
      <c r="JQC5841" s="519"/>
      <c r="JQD5841" s="519"/>
      <c r="JQE5841" s="519"/>
      <c r="JQF5841" s="520"/>
      <c r="JQG5841" s="518"/>
      <c r="JQH5841" s="519"/>
      <c r="JQI5841" s="519"/>
      <c r="JQJ5841" s="519"/>
      <c r="JQK5841" s="519"/>
      <c r="JQL5841" s="519"/>
      <c r="JQM5841" s="519"/>
      <c r="JQN5841" s="520"/>
      <c r="JQO5841" s="518"/>
      <c r="JQP5841" s="519"/>
      <c r="JQQ5841" s="519"/>
      <c r="JQR5841" s="519"/>
      <c r="JQS5841" s="519"/>
      <c r="JQT5841" s="519"/>
      <c r="JQU5841" s="519"/>
      <c r="JQV5841" s="520"/>
      <c r="JQW5841" s="518"/>
      <c r="JQX5841" s="519"/>
      <c r="JQY5841" s="519"/>
      <c r="JQZ5841" s="519"/>
      <c r="JRA5841" s="519"/>
      <c r="JRB5841" s="519"/>
      <c r="JRC5841" s="519"/>
      <c r="JRD5841" s="520"/>
      <c r="JRE5841" s="518"/>
      <c r="JRF5841" s="519"/>
      <c r="JRG5841" s="519"/>
      <c r="JRH5841" s="519"/>
      <c r="JRI5841" s="519"/>
      <c r="JRJ5841" s="519"/>
      <c r="JRK5841" s="519"/>
      <c r="JRL5841" s="520"/>
      <c r="JRM5841" s="518"/>
      <c r="JRN5841" s="519"/>
      <c r="JRO5841" s="519"/>
      <c r="JRP5841" s="519"/>
      <c r="JRQ5841" s="519"/>
      <c r="JRR5841" s="519"/>
      <c r="JRS5841" s="519"/>
      <c r="JRT5841" s="520"/>
      <c r="JRU5841" s="518"/>
      <c r="JRV5841" s="519"/>
      <c r="JRW5841" s="519"/>
      <c r="JRX5841" s="519"/>
      <c r="JRY5841" s="519"/>
      <c r="JRZ5841" s="519"/>
      <c r="JSA5841" s="519"/>
      <c r="JSB5841" s="520"/>
      <c r="JSC5841" s="518"/>
      <c r="JSD5841" s="519"/>
      <c r="JSE5841" s="519"/>
      <c r="JSF5841" s="519"/>
      <c r="JSG5841" s="519"/>
      <c r="JSH5841" s="519"/>
      <c r="JSI5841" s="519"/>
      <c r="JSJ5841" s="520"/>
      <c r="JSK5841" s="518"/>
      <c r="JSL5841" s="519"/>
      <c r="JSM5841" s="519"/>
      <c r="JSN5841" s="519"/>
      <c r="JSO5841" s="519"/>
      <c r="JSP5841" s="519"/>
      <c r="JSQ5841" s="519"/>
      <c r="JSR5841" s="520"/>
      <c r="JSS5841" s="518"/>
      <c r="JST5841" s="519"/>
      <c r="JSU5841" s="519"/>
      <c r="JSV5841" s="519"/>
      <c r="JSW5841" s="519"/>
      <c r="JSX5841" s="519"/>
      <c r="JSY5841" s="519"/>
      <c r="JSZ5841" s="520"/>
      <c r="JTA5841" s="518"/>
      <c r="JTB5841" s="519"/>
      <c r="JTC5841" s="519"/>
      <c r="JTD5841" s="519"/>
      <c r="JTE5841" s="519"/>
      <c r="JTF5841" s="519"/>
      <c r="JTG5841" s="519"/>
      <c r="JTH5841" s="520"/>
      <c r="JTI5841" s="518"/>
      <c r="JTJ5841" s="519"/>
      <c r="JTK5841" s="519"/>
      <c r="JTL5841" s="519"/>
      <c r="JTM5841" s="519"/>
      <c r="JTN5841" s="519"/>
      <c r="JTO5841" s="519"/>
      <c r="JTP5841" s="520"/>
      <c r="JTQ5841" s="518"/>
      <c r="JTR5841" s="519"/>
      <c r="JTS5841" s="519"/>
      <c r="JTT5841" s="519"/>
      <c r="JTU5841" s="519"/>
      <c r="JTV5841" s="519"/>
      <c r="JTW5841" s="519"/>
      <c r="JTX5841" s="520"/>
      <c r="JTY5841" s="518"/>
      <c r="JTZ5841" s="519"/>
      <c r="JUA5841" s="519"/>
      <c r="JUB5841" s="519"/>
      <c r="JUC5841" s="519"/>
      <c r="JUD5841" s="519"/>
      <c r="JUE5841" s="519"/>
      <c r="JUF5841" s="520"/>
      <c r="JUG5841" s="518"/>
      <c r="JUH5841" s="519"/>
      <c r="JUI5841" s="519"/>
      <c r="JUJ5841" s="519"/>
      <c r="JUK5841" s="519"/>
      <c r="JUL5841" s="519"/>
      <c r="JUM5841" s="519"/>
      <c r="JUN5841" s="520"/>
      <c r="JUO5841" s="518"/>
      <c r="JUP5841" s="519"/>
      <c r="JUQ5841" s="519"/>
      <c r="JUR5841" s="519"/>
      <c r="JUS5841" s="519"/>
      <c r="JUT5841" s="519"/>
      <c r="JUU5841" s="519"/>
      <c r="JUV5841" s="520"/>
      <c r="JUW5841" s="518"/>
      <c r="JUX5841" s="519"/>
      <c r="JUY5841" s="519"/>
      <c r="JUZ5841" s="519"/>
      <c r="JVA5841" s="519"/>
      <c r="JVB5841" s="519"/>
      <c r="JVC5841" s="519"/>
      <c r="JVD5841" s="520"/>
      <c r="JVE5841" s="518"/>
      <c r="JVF5841" s="519"/>
      <c r="JVG5841" s="519"/>
      <c r="JVH5841" s="519"/>
      <c r="JVI5841" s="519"/>
      <c r="JVJ5841" s="519"/>
      <c r="JVK5841" s="519"/>
      <c r="JVL5841" s="520"/>
      <c r="JVM5841" s="518"/>
      <c r="JVN5841" s="519"/>
      <c r="JVO5841" s="519"/>
      <c r="JVP5841" s="519"/>
      <c r="JVQ5841" s="519"/>
      <c r="JVR5841" s="519"/>
      <c r="JVS5841" s="519"/>
      <c r="JVT5841" s="520"/>
      <c r="JVU5841" s="518"/>
      <c r="JVV5841" s="519"/>
      <c r="JVW5841" s="519"/>
      <c r="JVX5841" s="519"/>
      <c r="JVY5841" s="519"/>
      <c r="JVZ5841" s="519"/>
      <c r="JWA5841" s="519"/>
      <c r="JWB5841" s="520"/>
      <c r="JWC5841" s="518"/>
      <c r="JWD5841" s="519"/>
      <c r="JWE5841" s="519"/>
      <c r="JWF5841" s="519"/>
      <c r="JWG5841" s="519"/>
      <c r="JWH5841" s="519"/>
      <c r="JWI5841" s="519"/>
      <c r="JWJ5841" s="520"/>
      <c r="JWK5841" s="518"/>
      <c r="JWL5841" s="519"/>
      <c r="JWM5841" s="519"/>
      <c r="JWN5841" s="519"/>
      <c r="JWO5841" s="519"/>
      <c r="JWP5841" s="519"/>
      <c r="JWQ5841" s="519"/>
      <c r="JWR5841" s="520"/>
      <c r="JWS5841" s="518"/>
      <c r="JWT5841" s="519"/>
      <c r="JWU5841" s="519"/>
      <c r="JWV5841" s="519"/>
      <c r="JWW5841" s="519"/>
      <c r="JWX5841" s="519"/>
      <c r="JWY5841" s="519"/>
      <c r="JWZ5841" s="520"/>
      <c r="JXA5841" s="518"/>
      <c r="JXB5841" s="519"/>
      <c r="JXC5841" s="519"/>
      <c r="JXD5841" s="519"/>
      <c r="JXE5841" s="519"/>
      <c r="JXF5841" s="519"/>
      <c r="JXG5841" s="519"/>
      <c r="JXH5841" s="520"/>
      <c r="JXI5841" s="518"/>
      <c r="JXJ5841" s="519"/>
      <c r="JXK5841" s="519"/>
      <c r="JXL5841" s="519"/>
      <c r="JXM5841" s="519"/>
      <c r="JXN5841" s="519"/>
      <c r="JXO5841" s="519"/>
      <c r="JXP5841" s="520"/>
      <c r="JXQ5841" s="518"/>
      <c r="JXR5841" s="519"/>
      <c r="JXS5841" s="519"/>
      <c r="JXT5841" s="519"/>
      <c r="JXU5841" s="519"/>
      <c r="JXV5841" s="519"/>
      <c r="JXW5841" s="519"/>
      <c r="JXX5841" s="520"/>
      <c r="JXY5841" s="518"/>
      <c r="JXZ5841" s="519"/>
      <c r="JYA5841" s="519"/>
      <c r="JYB5841" s="519"/>
      <c r="JYC5841" s="519"/>
      <c r="JYD5841" s="519"/>
      <c r="JYE5841" s="519"/>
      <c r="JYF5841" s="520"/>
      <c r="JYG5841" s="518"/>
      <c r="JYH5841" s="519"/>
      <c r="JYI5841" s="519"/>
      <c r="JYJ5841" s="519"/>
      <c r="JYK5841" s="519"/>
      <c r="JYL5841" s="519"/>
      <c r="JYM5841" s="519"/>
      <c r="JYN5841" s="520"/>
      <c r="JYO5841" s="518"/>
      <c r="JYP5841" s="519"/>
      <c r="JYQ5841" s="519"/>
      <c r="JYR5841" s="519"/>
      <c r="JYS5841" s="519"/>
      <c r="JYT5841" s="519"/>
      <c r="JYU5841" s="519"/>
      <c r="JYV5841" s="520"/>
      <c r="JYW5841" s="518"/>
      <c r="JYX5841" s="519"/>
      <c r="JYY5841" s="519"/>
      <c r="JYZ5841" s="519"/>
      <c r="JZA5841" s="519"/>
      <c r="JZB5841" s="519"/>
      <c r="JZC5841" s="519"/>
      <c r="JZD5841" s="520"/>
      <c r="JZE5841" s="518"/>
      <c r="JZF5841" s="519"/>
      <c r="JZG5841" s="519"/>
      <c r="JZH5841" s="519"/>
      <c r="JZI5841" s="519"/>
      <c r="JZJ5841" s="519"/>
      <c r="JZK5841" s="519"/>
      <c r="JZL5841" s="520"/>
      <c r="JZM5841" s="518"/>
      <c r="JZN5841" s="519"/>
      <c r="JZO5841" s="519"/>
      <c r="JZP5841" s="519"/>
      <c r="JZQ5841" s="519"/>
      <c r="JZR5841" s="519"/>
      <c r="JZS5841" s="519"/>
      <c r="JZT5841" s="520"/>
      <c r="JZU5841" s="518"/>
      <c r="JZV5841" s="519"/>
      <c r="JZW5841" s="519"/>
      <c r="JZX5841" s="519"/>
      <c r="JZY5841" s="519"/>
      <c r="JZZ5841" s="519"/>
      <c r="KAA5841" s="519"/>
      <c r="KAB5841" s="520"/>
      <c r="KAC5841" s="518"/>
      <c r="KAD5841" s="519"/>
      <c r="KAE5841" s="519"/>
      <c r="KAF5841" s="519"/>
      <c r="KAG5841" s="519"/>
      <c r="KAH5841" s="519"/>
      <c r="KAI5841" s="519"/>
      <c r="KAJ5841" s="520"/>
      <c r="KAK5841" s="518"/>
      <c r="KAL5841" s="519"/>
      <c r="KAM5841" s="519"/>
      <c r="KAN5841" s="519"/>
      <c r="KAO5841" s="519"/>
      <c r="KAP5841" s="519"/>
      <c r="KAQ5841" s="519"/>
      <c r="KAR5841" s="520"/>
      <c r="KAS5841" s="518"/>
      <c r="KAT5841" s="519"/>
      <c r="KAU5841" s="519"/>
      <c r="KAV5841" s="519"/>
      <c r="KAW5841" s="519"/>
      <c r="KAX5841" s="519"/>
      <c r="KAY5841" s="519"/>
      <c r="KAZ5841" s="520"/>
      <c r="KBA5841" s="518"/>
      <c r="KBB5841" s="519"/>
      <c r="KBC5841" s="519"/>
      <c r="KBD5841" s="519"/>
      <c r="KBE5841" s="519"/>
      <c r="KBF5841" s="519"/>
      <c r="KBG5841" s="519"/>
      <c r="KBH5841" s="520"/>
      <c r="KBI5841" s="518"/>
      <c r="KBJ5841" s="519"/>
      <c r="KBK5841" s="519"/>
      <c r="KBL5841" s="519"/>
      <c r="KBM5841" s="519"/>
      <c r="KBN5841" s="519"/>
      <c r="KBO5841" s="519"/>
      <c r="KBP5841" s="520"/>
      <c r="KBQ5841" s="518"/>
      <c r="KBR5841" s="519"/>
      <c r="KBS5841" s="519"/>
      <c r="KBT5841" s="519"/>
      <c r="KBU5841" s="519"/>
      <c r="KBV5841" s="519"/>
      <c r="KBW5841" s="519"/>
      <c r="KBX5841" s="520"/>
      <c r="KBY5841" s="518"/>
      <c r="KBZ5841" s="519"/>
      <c r="KCA5841" s="519"/>
      <c r="KCB5841" s="519"/>
      <c r="KCC5841" s="519"/>
      <c r="KCD5841" s="519"/>
      <c r="KCE5841" s="519"/>
      <c r="KCF5841" s="520"/>
      <c r="KCG5841" s="518"/>
      <c r="KCH5841" s="519"/>
      <c r="KCI5841" s="519"/>
      <c r="KCJ5841" s="519"/>
      <c r="KCK5841" s="519"/>
      <c r="KCL5841" s="519"/>
      <c r="KCM5841" s="519"/>
      <c r="KCN5841" s="520"/>
      <c r="KCO5841" s="518"/>
      <c r="KCP5841" s="519"/>
      <c r="KCQ5841" s="519"/>
      <c r="KCR5841" s="519"/>
      <c r="KCS5841" s="519"/>
      <c r="KCT5841" s="519"/>
      <c r="KCU5841" s="519"/>
      <c r="KCV5841" s="520"/>
      <c r="KCW5841" s="518"/>
      <c r="KCX5841" s="519"/>
      <c r="KCY5841" s="519"/>
      <c r="KCZ5841" s="519"/>
      <c r="KDA5841" s="519"/>
      <c r="KDB5841" s="519"/>
      <c r="KDC5841" s="519"/>
      <c r="KDD5841" s="520"/>
      <c r="KDE5841" s="518"/>
      <c r="KDF5841" s="519"/>
      <c r="KDG5841" s="519"/>
      <c r="KDH5841" s="519"/>
      <c r="KDI5841" s="519"/>
      <c r="KDJ5841" s="519"/>
      <c r="KDK5841" s="519"/>
      <c r="KDL5841" s="520"/>
      <c r="KDM5841" s="518"/>
      <c r="KDN5841" s="519"/>
      <c r="KDO5841" s="519"/>
      <c r="KDP5841" s="519"/>
      <c r="KDQ5841" s="519"/>
      <c r="KDR5841" s="519"/>
      <c r="KDS5841" s="519"/>
      <c r="KDT5841" s="520"/>
      <c r="KDU5841" s="518"/>
      <c r="KDV5841" s="519"/>
      <c r="KDW5841" s="519"/>
      <c r="KDX5841" s="519"/>
      <c r="KDY5841" s="519"/>
      <c r="KDZ5841" s="519"/>
      <c r="KEA5841" s="519"/>
      <c r="KEB5841" s="520"/>
      <c r="KEC5841" s="518"/>
      <c r="KED5841" s="519"/>
      <c r="KEE5841" s="519"/>
      <c r="KEF5841" s="519"/>
      <c r="KEG5841" s="519"/>
      <c r="KEH5841" s="519"/>
      <c r="KEI5841" s="519"/>
      <c r="KEJ5841" s="520"/>
      <c r="KEK5841" s="518"/>
      <c r="KEL5841" s="519"/>
      <c r="KEM5841" s="519"/>
      <c r="KEN5841" s="519"/>
      <c r="KEO5841" s="519"/>
      <c r="KEP5841" s="519"/>
      <c r="KEQ5841" s="519"/>
      <c r="KER5841" s="520"/>
      <c r="KES5841" s="518"/>
      <c r="KET5841" s="519"/>
      <c r="KEU5841" s="519"/>
      <c r="KEV5841" s="519"/>
      <c r="KEW5841" s="519"/>
      <c r="KEX5841" s="519"/>
      <c r="KEY5841" s="519"/>
      <c r="KEZ5841" s="520"/>
      <c r="KFA5841" s="518"/>
      <c r="KFB5841" s="519"/>
      <c r="KFC5841" s="519"/>
      <c r="KFD5841" s="519"/>
      <c r="KFE5841" s="519"/>
      <c r="KFF5841" s="519"/>
      <c r="KFG5841" s="519"/>
      <c r="KFH5841" s="520"/>
      <c r="KFI5841" s="518"/>
      <c r="KFJ5841" s="519"/>
      <c r="KFK5841" s="519"/>
      <c r="KFL5841" s="519"/>
      <c r="KFM5841" s="519"/>
      <c r="KFN5841" s="519"/>
      <c r="KFO5841" s="519"/>
      <c r="KFP5841" s="520"/>
      <c r="KFQ5841" s="518"/>
      <c r="KFR5841" s="519"/>
      <c r="KFS5841" s="519"/>
      <c r="KFT5841" s="519"/>
      <c r="KFU5841" s="519"/>
      <c r="KFV5841" s="519"/>
      <c r="KFW5841" s="519"/>
      <c r="KFX5841" s="520"/>
      <c r="KFY5841" s="518"/>
      <c r="KFZ5841" s="519"/>
      <c r="KGA5841" s="519"/>
      <c r="KGB5841" s="519"/>
      <c r="KGC5841" s="519"/>
      <c r="KGD5841" s="519"/>
      <c r="KGE5841" s="519"/>
      <c r="KGF5841" s="520"/>
      <c r="KGG5841" s="518"/>
      <c r="KGH5841" s="519"/>
      <c r="KGI5841" s="519"/>
      <c r="KGJ5841" s="519"/>
      <c r="KGK5841" s="519"/>
      <c r="KGL5841" s="519"/>
      <c r="KGM5841" s="519"/>
      <c r="KGN5841" s="520"/>
      <c r="KGO5841" s="518"/>
      <c r="KGP5841" s="519"/>
      <c r="KGQ5841" s="519"/>
      <c r="KGR5841" s="519"/>
      <c r="KGS5841" s="519"/>
      <c r="KGT5841" s="519"/>
      <c r="KGU5841" s="519"/>
      <c r="KGV5841" s="520"/>
      <c r="KGW5841" s="518"/>
      <c r="KGX5841" s="519"/>
      <c r="KGY5841" s="519"/>
      <c r="KGZ5841" s="519"/>
      <c r="KHA5841" s="519"/>
      <c r="KHB5841" s="519"/>
      <c r="KHC5841" s="519"/>
      <c r="KHD5841" s="520"/>
      <c r="KHE5841" s="518"/>
      <c r="KHF5841" s="519"/>
      <c r="KHG5841" s="519"/>
      <c r="KHH5841" s="519"/>
      <c r="KHI5841" s="519"/>
      <c r="KHJ5841" s="519"/>
      <c r="KHK5841" s="519"/>
      <c r="KHL5841" s="520"/>
      <c r="KHM5841" s="518"/>
      <c r="KHN5841" s="519"/>
      <c r="KHO5841" s="519"/>
      <c r="KHP5841" s="519"/>
      <c r="KHQ5841" s="519"/>
      <c r="KHR5841" s="519"/>
      <c r="KHS5841" s="519"/>
      <c r="KHT5841" s="520"/>
      <c r="KHU5841" s="518"/>
      <c r="KHV5841" s="519"/>
      <c r="KHW5841" s="519"/>
      <c r="KHX5841" s="519"/>
      <c r="KHY5841" s="519"/>
      <c r="KHZ5841" s="519"/>
      <c r="KIA5841" s="519"/>
      <c r="KIB5841" s="520"/>
      <c r="KIC5841" s="518"/>
      <c r="KID5841" s="519"/>
      <c r="KIE5841" s="519"/>
      <c r="KIF5841" s="519"/>
      <c r="KIG5841" s="519"/>
      <c r="KIH5841" s="519"/>
      <c r="KII5841" s="519"/>
      <c r="KIJ5841" s="520"/>
      <c r="KIK5841" s="518"/>
      <c r="KIL5841" s="519"/>
      <c r="KIM5841" s="519"/>
      <c r="KIN5841" s="519"/>
      <c r="KIO5841" s="519"/>
      <c r="KIP5841" s="519"/>
      <c r="KIQ5841" s="519"/>
      <c r="KIR5841" s="520"/>
      <c r="KIS5841" s="518"/>
      <c r="KIT5841" s="519"/>
      <c r="KIU5841" s="519"/>
      <c r="KIV5841" s="519"/>
      <c r="KIW5841" s="519"/>
      <c r="KIX5841" s="519"/>
      <c r="KIY5841" s="519"/>
      <c r="KIZ5841" s="520"/>
      <c r="KJA5841" s="518"/>
      <c r="KJB5841" s="519"/>
      <c r="KJC5841" s="519"/>
      <c r="KJD5841" s="519"/>
      <c r="KJE5841" s="519"/>
      <c r="KJF5841" s="519"/>
      <c r="KJG5841" s="519"/>
      <c r="KJH5841" s="520"/>
      <c r="KJI5841" s="518"/>
      <c r="KJJ5841" s="519"/>
      <c r="KJK5841" s="519"/>
      <c r="KJL5841" s="519"/>
      <c r="KJM5841" s="519"/>
      <c r="KJN5841" s="519"/>
      <c r="KJO5841" s="519"/>
      <c r="KJP5841" s="520"/>
      <c r="KJQ5841" s="518"/>
      <c r="KJR5841" s="519"/>
      <c r="KJS5841" s="519"/>
      <c r="KJT5841" s="519"/>
      <c r="KJU5841" s="519"/>
      <c r="KJV5841" s="519"/>
      <c r="KJW5841" s="519"/>
      <c r="KJX5841" s="520"/>
      <c r="KJY5841" s="518"/>
      <c r="KJZ5841" s="519"/>
      <c r="KKA5841" s="519"/>
      <c r="KKB5841" s="519"/>
      <c r="KKC5841" s="519"/>
      <c r="KKD5841" s="519"/>
      <c r="KKE5841" s="519"/>
      <c r="KKF5841" s="520"/>
      <c r="KKG5841" s="518"/>
      <c r="KKH5841" s="519"/>
      <c r="KKI5841" s="519"/>
      <c r="KKJ5841" s="519"/>
      <c r="KKK5841" s="519"/>
      <c r="KKL5841" s="519"/>
      <c r="KKM5841" s="519"/>
      <c r="KKN5841" s="520"/>
      <c r="KKO5841" s="518"/>
      <c r="KKP5841" s="519"/>
      <c r="KKQ5841" s="519"/>
      <c r="KKR5841" s="519"/>
      <c r="KKS5841" s="519"/>
      <c r="KKT5841" s="519"/>
      <c r="KKU5841" s="519"/>
      <c r="KKV5841" s="520"/>
      <c r="KKW5841" s="518"/>
      <c r="KKX5841" s="519"/>
      <c r="KKY5841" s="519"/>
      <c r="KKZ5841" s="519"/>
      <c r="KLA5841" s="519"/>
      <c r="KLB5841" s="519"/>
      <c r="KLC5841" s="519"/>
      <c r="KLD5841" s="520"/>
      <c r="KLE5841" s="518"/>
      <c r="KLF5841" s="519"/>
      <c r="KLG5841" s="519"/>
      <c r="KLH5841" s="519"/>
      <c r="KLI5841" s="519"/>
      <c r="KLJ5841" s="519"/>
      <c r="KLK5841" s="519"/>
      <c r="KLL5841" s="520"/>
      <c r="KLM5841" s="518"/>
      <c r="KLN5841" s="519"/>
      <c r="KLO5841" s="519"/>
      <c r="KLP5841" s="519"/>
      <c r="KLQ5841" s="519"/>
      <c r="KLR5841" s="519"/>
      <c r="KLS5841" s="519"/>
      <c r="KLT5841" s="520"/>
      <c r="KLU5841" s="518"/>
      <c r="KLV5841" s="519"/>
      <c r="KLW5841" s="519"/>
      <c r="KLX5841" s="519"/>
      <c r="KLY5841" s="519"/>
      <c r="KLZ5841" s="519"/>
      <c r="KMA5841" s="519"/>
      <c r="KMB5841" s="520"/>
      <c r="KMC5841" s="518"/>
      <c r="KMD5841" s="519"/>
      <c r="KME5841" s="519"/>
      <c r="KMF5841" s="519"/>
      <c r="KMG5841" s="519"/>
      <c r="KMH5841" s="519"/>
      <c r="KMI5841" s="519"/>
      <c r="KMJ5841" s="520"/>
      <c r="KMK5841" s="518"/>
      <c r="KML5841" s="519"/>
      <c r="KMM5841" s="519"/>
      <c r="KMN5841" s="519"/>
      <c r="KMO5841" s="519"/>
      <c r="KMP5841" s="519"/>
      <c r="KMQ5841" s="519"/>
      <c r="KMR5841" s="520"/>
      <c r="KMS5841" s="518"/>
      <c r="KMT5841" s="519"/>
      <c r="KMU5841" s="519"/>
      <c r="KMV5841" s="519"/>
      <c r="KMW5841" s="519"/>
      <c r="KMX5841" s="519"/>
      <c r="KMY5841" s="519"/>
      <c r="KMZ5841" s="520"/>
      <c r="KNA5841" s="518"/>
      <c r="KNB5841" s="519"/>
      <c r="KNC5841" s="519"/>
      <c r="KND5841" s="519"/>
      <c r="KNE5841" s="519"/>
      <c r="KNF5841" s="519"/>
      <c r="KNG5841" s="519"/>
      <c r="KNH5841" s="520"/>
      <c r="KNI5841" s="518"/>
      <c r="KNJ5841" s="519"/>
      <c r="KNK5841" s="519"/>
      <c r="KNL5841" s="519"/>
      <c r="KNM5841" s="519"/>
      <c r="KNN5841" s="519"/>
      <c r="KNO5841" s="519"/>
      <c r="KNP5841" s="520"/>
      <c r="KNQ5841" s="518"/>
      <c r="KNR5841" s="519"/>
      <c r="KNS5841" s="519"/>
      <c r="KNT5841" s="519"/>
      <c r="KNU5841" s="519"/>
      <c r="KNV5841" s="519"/>
      <c r="KNW5841" s="519"/>
      <c r="KNX5841" s="520"/>
      <c r="KNY5841" s="518"/>
      <c r="KNZ5841" s="519"/>
      <c r="KOA5841" s="519"/>
      <c r="KOB5841" s="519"/>
      <c r="KOC5841" s="519"/>
      <c r="KOD5841" s="519"/>
      <c r="KOE5841" s="519"/>
      <c r="KOF5841" s="520"/>
      <c r="KOG5841" s="518"/>
      <c r="KOH5841" s="519"/>
      <c r="KOI5841" s="519"/>
      <c r="KOJ5841" s="519"/>
      <c r="KOK5841" s="519"/>
      <c r="KOL5841" s="519"/>
      <c r="KOM5841" s="519"/>
      <c r="KON5841" s="520"/>
      <c r="KOO5841" s="518"/>
      <c r="KOP5841" s="519"/>
      <c r="KOQ5841" s="519"/>
      <c r="KOR5841" s="519"/>
      <c r="KOS5841" s="519"/>
      <c r="KOT5841" s="519"/>
      <c r="KOU5841" s="519"/>
      <c r="KOV5841" s="520"/>
      <c r="KOW5841" s="518"/>
      <c r="KOX5841" s="519"/>
      <c r="KOY5841" s="519"/>
      <c r="KOZ5841" s="519"/>
      <c r="KPA5841" s="519"/>
      <c r="KPB5841" s="519"/>
      <c r="KPC5841" s="519"/>
      <c r="KPD5841" s="520"/>
      <c r="KPE5841" s="518"/>
      <c r="KPF5841" s="519"/>
      <c r="KPG5841" s="519"/>
      <c r="KPH5841" s="519"/>
      <c r="KPI5841" s="519"/>
      <c r="KPJ5841" s="519"/>
      <c r="KPK5841" s="519"/>
      <c r="KPL5841" s="520"/>
      <c r="KPM5841" s="518"/>
      <c r="KPN5841" s="519"/>
      <c r="KPO5841" s="519"/>
      <c r="KPP5841" s="519"/>
      <c r="KPQ5841" s="519"/>
      <c r="KPR5841" s="519"/>
      <c r="KPS5841" s="519"/>
      <c r="KPT5841" s="520"/>
      <c r="KPU5841" s="518"/>
      <c r="KPV5841" s="519"/>
      <c r="KPW5841" s="519"/>
      <c r="KPX5841" s="519"/>
      <c r="KPY5841" s="519"/>
      <c r="KPZ5841" s="519"/>
      <c r="KQA5841" s="519"/>
      <c r="KQB5841" s="520"/>
      <c r="KQC5841" s="518"/>
      <c r="KQD5841" s="519"/>
      <c r="KQE5841" s="519"/>
      <c r="KQF5841" s="519"/>
      <c r="KQG5841" s="519"/>
      <c r="KQH5841" s="519"/>
      <c r="KQI5841" s="519"/>
      <c r="KQJ5841" s="520"/>
      <c r="KQK5841" s="518"/>
      <c r="KQL5841" s="519"/>
      <c r="KQM5841" s="519"/>
      <c r="KQN5841" s="519"/>
      <c r="KQO5841" s="519"/>
      <c r="KQP5841" s="519"/>
      <c r="KQQ5841" s="519"/>
      <c r="KQR5841" s="520"/>
      <c r="KQS5841" s="518"/>
      <c r="KQT5841" s="519"/>
      <c r="KQU5841" s="519"/>
      <c r="KQV5841" s="519"/>
      <c r="KQW5841" s="519"/>
      <c r="KQX5841" s="519"/>
      <c r="KQY5841" s="519"/>
      <c r="KQZ5841" s="520"/>
      <c r="KRA5841" s="518"/>
      <c r="KRB5841" s="519"/>
      <c r="KRC5841" s="519"/>
      <c r="KRD5841" s="519"/>
      <c r="KRE5841" s="519"/>
      <c r="KRF5841" s="519"/>
      <c r="KRG5841" s="519"/>
      <c r="KRH5841" s="520"/>
      <c r="KRI5841" s="518"/>
      <c r="KRJ5841" s="519"/>
      <c r="KRK5841" s="519"/>
      <c r="KRL5841" s="519"/>
      <c r="KRM5841" s="519"/>
      <c r="KRN5841" s="519"/>
      <c r="KRO5841" s="519"/>
      <c r="KRP5841" s="520"/>
      <c r="KRQ5841" s="518"/>
      <c r="KRR5841" s="519"/>
      <c r="KRS5841" s="519"/>
      <c r="KRT5841" s="519"/>
      <c r="KRU5841" s="519"/>
      <c r="KRV5841" s="519"/>
      <c r="KRW5841" s="519"/>
      <c r="KRX5841" s="520"/>
      <c r="KRY5841" s="518"/>
      <c r="KRZ5841" s="519"/>
      <c r="KSA5841" s="519"/>
      <c r="KSB5841" s="519"/>
      <c r="KSC5841" s="519"/>
      <c r="KSD5841" s="519"/>
      <c r="KSE5841" s="519"/>
      <c r="KSF5841" s="520"/>
      <c r="KSG5841" s="518"/>
      <c r="KSH5841" s="519"/>
      <c r="KSI5841" s="519"/>
      <c r="KSJ5841" s="519"/>
      <c r="KSK5841" s="519"/>
      <c r="KSL5841" s="519"/>
      <c r="KSM5841" s="519"/>
      <c r="KSN5841" s="520"/>
      <c r="KSO5841" s="518"/>
      <c r="KSP5841" s="519"/>
      <c r="KSQ5841" s="519"/>
      <c r="KSR5841" s="519"/>
      <c r="KSS5841" s="519"/>
      <c r="KST5841" s="519"/>
      <c r="KSU5841" s="519"/>
      <c r="KSV5841" s="520"/>
      <c r="KSW5841" s="518"/>
      <c r="KSX5841" s="519"/>
      <c r="KSY5841" s="519"/>
      <c r="KSZ5841" s="519"/>
      <c r="KTA5841" s="519"/>
      <c r="KTB5841" s="519"/>
      <c r="KTC5841" s="519"/>
      <c r="KTD5841" s="520"/>
      <c r="KTE5841" s="518"/>
      <c r="KTF5841" s="519"/>
      <c r="KTG5841" s="519"/>
      <c r="KTH5841" s="519"/>
      <c r="KTI5841" s="519"/>
      <c r="KTJ5841" s="519"/>
      <c r="KTK5841" s="519"/>
      <c r="KTL5841" s="520"/>
      <c r="KTM5841" s="518"/>
      <c r="KTN5841" s="519"/>
      <c r="KTO5841" s="519"/>
      <c r="KTP5841" s="519"/>
      <c r="KTQ5841" s="519"/>
      <c r="KTR5841" s="519"/>
      <c r="KTS5841" s="519"/>
      <c r="KTT5841" s="520"/>
      <c r="KTU5841" s="518"/>
      <c r="KTV5841" s="519"/>
      <c r="KTW5841" s="519"/>
      <c r="KTX5841" s="519"/>
      <c r="KTY5841" s="519"/>
      <c r="KTZ5841" s="519"/>
      <c r="KUA5841" s="519"/>
      <c r="KUB5841" s="520"/>
      <c r="KUC5841" s="518"/>
      <c r="KUD5841" s="519"/>
      <c r="KUE5841" s="519"/>
      <c r="KUF5841" s="519"/>
      <c r="KUG5841" s="519"/>
      <c r="KUH5841" s="519"/>
      <c r="KUI5841" s="519"/>
      <c r="KUJ5841" s="520"/>
      <c r="KUK5841" s="518"/>
      <c r="KUL5841" s="519"/>
      <c r="KUM5841" s="519"/>
      <c r="KUN5841" s="519"/>
      <c r="KUO5841" s="519"/>
      <c r="KUP5841" s="519"/>
      <c r="KUQ5841" s="519"/>
      <c r="KUR5841" s="520"/>
      <c r="KUS5841" s="518"/>
      <c r="KUT5841" s="519"/>
      <c r="KUU5841" s="519"/>
      <c r="KUV5841" s="519"/>
      <c r="KUW5841" s="519"/>
      <c r="KUX5841" s="519"/>
      <c r="KUY5841" s="519"/>
      <c r="KUZ5841" s="520"/>
      <c r="KVA5841" s="518"/>
      <c r="KVB5841" s="519"/>
      <c r="KVC5841" s="519"/>
      <c r="KVD5841" s="519"/>
      <c r="KVE5841" s="519"/>
      <c r="KVF5841" s="519"/>
      <c r="KVG5841" s="519"/>
      <c r="KVH5841" s="520"/>
      <c r="KVI5841" s="518"/>
      <c r="KVJ5841" s="519"/>
      <c r="KVK5841" s="519"/>
      <c r="KVL5841" s="519"/>
      <c r="KVM5841" s="519"/>
      <c r="KVN5841" s="519"/>
      <c r="KVO5841" s="519"/>
      <c r="KVP5841" s="520"/>
      <c r="KVQ5841" s="518"/>
      <c r="KVR5841" s="519"/>
      <c r="KVS5841" s="519"/>
      <c r="KVT5841" s="519"/>
      <c r="KVU5841" s="519"/>
      <c r="KVV5841" s="519"/>
      <c r="KVW5841" s="519"/>
      <c r="KVX5841" s="520"/>
      <c r="KVY5841" s="518"/>
      <c r="KVZ5841" s="519"/>
      <c r="KWA5841" s="519"/>
      <c r="KWB5841" s="519"/>
      <c r="KWC5841" s="519"/>
      <c r="KWD5841" s="519"/>
      <c r="KWE5841" s="519"/>
      <c r="KWF5841" s="520"/>
      <c r="KWG5841" s="518"/>
      <c r="KWH5841" s="519"/>
      <c r="KWI5841" s="519"/>
      <c r="KWJ5841" s="519"/>
      <c r="KWK5841" s="519"/>
      <c r="KWL5841" s="519"/>
      <c r="KWM5841" s="519"/>
      <c r="KWN5841" s="520"/>
      <c r="KWO5841" s="518"/>
      <c r="KWP5841" s="519"/>
      <c r="KWQ5841" s="519"/>
      <c r="KWR5841" s="519"/>
      <c r="KWS5841" s="519"/>
      <c r="KWT5841" s="519"/>
      <c r="KWU5841" s="519"/>
      <c r="KWV5841" s="520"/>
      <c r="KWW5841" s="518"/>
      <c r="KWX5841" s="519"/>
      <c r="KWY5841" s="519"/>
      <c r="KWZ5841" s="519"/>
      <c r="KXA5841" s="519"/>
      <c r="KXB5841" s="519"/>
      <c r="KXC5841" s="519"/>
      <c r="KXD5841" s="520"/>
      <c r="KXE5841" s="518"/>
      <c r="KXF5841" s="519"/>
      <c r="KXG5841" s="519"/>
      <c r="KXH5841" s="519"/>
      <c r="KXI5841" s="519"/>
      <c r="KXJ5841" s="519"/>
      <c r="KXK5841" s="519"/>
      <c r="KXL5841" s="520"/>
      <c r="KXM5841" s="518"/>
      <c r="KXN5841" s="519"/>
      <c r="KXO5841" s="519"/>
      <c r="KXP5841" s="519"/>
      <c r="KXQ5841" s="519"/>
      <c r="KXR5841" s="519"/>
      <c r="KXS5841" s="519"/>
      <c r="KXT5841" s="520"/>
      <c r="KXU5841" s="518"/>
      <c r="KXV5841" s="519"/>
      <c r="KXW5841" s="519"/>
      <c r="KXX5841" s="519"/>
      <c r="KXY5841" s="519"/>
      <c r="KXZ5841" s="519"/>
      <c r="KYA5841" s="519"/>
      <c r="KYB5841" s="520"/>
      <c r="KYC5841" s="518"/>
      <c r="KYD5841" s="519"/>
      <c r="KYE5841" s="519"/>
      <c r="KYF5841" s="519"/>
      <c r="KYG5841" s="519"/>
      <c r="KYH5841" s="519"/>
      <c r="KYI5841" s="519"/>
      <c r="KYJ5841" s="520"/>
      <c r="KYK5841" s="518"/>
      <c r="KYL5841" s="519"/>
      <c r="KYM5841" s="519"/>
      <c r="KYN5841" s="519"/>
      <c r="KYO5841" s="519"/>
      <c r="KYP5841" s="519"/>
      <c r="KYQ5841" s="519"/>
      <c r="KYR5841" s="520"/>
      <c r="KYS5841" s="518"/>
      <c r="KYT5841" s="519"/>
      <c r="KYU5841" s="519"/>
      <c r="KYV5841" s="519"/>
      <c r="KYW5841" s="519"/>
      <c r="KYX5841" s="519"/>
      <c r="KYY5841" s="519"/>
      <c r="KYZ5841" s="520"/>
      <c r="KZA5841" s="518"/>
      <c r="KZB5841" s="519"/>
      <c r="KZC5841" s="519"/>
      <c r="KZD5841" s="519"/>
      <c r="KZE5841" s="519"/>
      <c r="KZF5841" s="519"/>
      <c r="KZG5841" s="519"/>
      <c r="KZH5841" s="520"/>
      <c r="KZI5841" s="518"/>
      <c r="KZJ5841" s="519"/>
      <c r="KZK5841" s="519"/>
      <c r="KZL5841" s="519"/>
      <c r="KZM5841" s="519"/>
      <c r="KZN5841" s="519"/>
      <c r="KZO5841" s="519"/>
      <c r="KZP5841" s="520"/>
      <c r="KZQ5841" s="518"/>
      <c r="KZR5841" s="519"/>
      <c r="KZS5841" s="519"/>
      <c r="KZT5841" s="519"/>
      <c r="KZU5841" s="519"/>
      <c r="KZV5841" s="519"/>
      <c r="KZW5841" s="519"/>
      <c r="KZX5841" s="520"/>
      <c r="KZY5841" s="518"/>
      <c r="KZZ5841" s="519"/>
      <c r="LAA5841" s="519"/>
      <c r="LAB5841" s="519"/>
      <c r="LAC5841" s="519"/>
      <c r="LAD5841" s="519"/>
      <c r="LAE5841" s="519"/>
      <c r="LAF5841" s="520"/>
      <c r="LAG5841" s="518"/>
      <c r="LAH5841" s="519"/>
      <c r="LAI5841" s="519"/>
      <c r="LAJ5841" s="519"/>
      <c r="LAK5841" s="519"/>
      <c r="LAL5841" s="519"/>
      <c r="LAM5841" s="519"/>
      <c r="LAN5841" s="520"/>
      <c r="LAO5841" s="518"/>
      <c r="LAP5841" s="519"/>
      <c r="LAQ5841" s="519"/>
      <c r="LAR5841" s="519"/>
      <c r="LAS5841" s="519"/>
      <c r="LAT5841" s="519"/>
      <c r="LAU5841" s="519"/>
      <c r="LAV5841" s="520"/>
      <c r="LAW5841" s="518"/>
      <c r="LAX5841" s="519"/>
      <c r="LAY5841" s="519"/>
      <c r="LAZ5841" s="519"/>
      <c r="LBA5841" s="519"/>
      <c r="LBB5841" s="519"/>
      <c r="LBC5841" s="519"/>
      <c r="LBD5841" s="520"/>
      <c r="LBE5841" s="518"/>
      <c r="LBF5841" s="519"/>
      <c r="LBG5841" s="519"/>
      <c r="LBH5841" s="519"/>
      <c r="LBI5841" s="519"/>
      <c r="LBJ5841" s="519"/>
      <c r="LBK5841" s="519"/>
      <c r="LBL5841" s="520"/>
      <c r="LBM5841" s="518"/>
      <c r="LBN5841" s="519"/>
      <c r="LBO5841" s="519"/>
      <c r="LBP5841" s="519"/>
      <c r="LBQ5841" s="519"/>
      <c r="LBR5841" s="519"/>
      <c r="LBS5841" s="519"/>
      <c r="LBT5841" s="520"/>
      <c r="LBU5841" s="518"/>
      <c r="LBV5841" s="519"/>
      <c r="LBW5841" s="519"/>
      <c r="LBX5841" s="519"/>
      <c r="LBY5841" s="519"/>
      <c r="LBZ5841" s="519"/>
      <c r="LCA5841" s="519"/>
      <c r="LCB5841" s="520"/>
      <c r="LCC5841" s="518"/>
      <c r="LCD5841" s="519"/>
      <c r="LCE5841" s="519"/>
      <c r="LCF5841" s="519"/>
      <c r="LCG5841" s="519"/>
      <c r="LCH5841" s="519"/>
      <c r="LCI5841" s="519"/>
      <c r="LCJ5841" s="520"/>
      <c r="LCK5841" s="518"/>
      <c r="LCL5841" s="519"/>
      <c r="LCM5841" s="519"/>
      <c r="LCN5841" s="519"/>
      <c r="LCO5841" s="519"/>
      <c r="LCP5841" s="519"/>
      <c r="LCQ5841" s="519"/>
      <c r="LCR5841" s="520"/>
      <c r="LCS5841" s="518"/>
      <c r="LCT5841" s="519"/>
      <c r="LCU5841" s="519"/>
      <c r="LCV5841" s="519"/>
      <c r="LCW5841" s="519"/>
      <c r="LCX5841" s="519"/>
      <c r="LCY5841" s="519"/>
      <c r="LCZ5841" s="520"/>
      <c r="LDA5841" s="518"/>
      <c r="LDB5841" s="519"/>
      <c r="LDC5841" s="519"/>
      <c r="LDD5841" s="519"/>
      <c r="LDE5841" s="519"/>
      <c r="LDF5841" s="519"/>
      <c r="LDG5841" s="519"/>
      <c r="LDH5841" s="520"/>
      <c r="LDI5841" s="518"/>
      <c r="LDJ5841" s="519"/>
      <c r="LDK5841" s="519"/>
      <c r="LDL5841" s="519"/>
      <c r="LDM5841" s="519"/>
      <c r="LDN5841" s="519"/>
      <c r="LDO5841" s="519"/>
      <c r="LDP5841" s="520"/>
      <c r="LDQ5841" s="518"/>
      <c r="LDR5841" s="519"/>
      <c r="LDS5841" s="519"/>
      <c r="LDT5841" s="519"/>
      <c r="LDU5841" s="519"/>
      <c r="LDV5841" s="519"/>
      <c r="LDW5841" s="519"/>
      <c r="LDX5841" s="520"/>
      <c r="LDY5841" s="518"/>
      <c r="LDZ5841" s="519"/>
      <c r="LEA5841" s="519"/>
      <c r="LEB5841" s="519"/>
      <c r="LEC5841" s="519"/>
      <c r="LED5841" s="519"/>
      <c r="LEE5841" s="519"/>
      <c r="LEF5841" s="520"/>
      <c r="LEG5841" s="518"/>
      <c r="LEH5841" s="519"/>
      <c r="LEI5841" s="519"/>
      <c r="LEJ5841" s="519"/>
      <c r="LEK5841" s="519"/>
      <c r="LEL5841" s="519"/>
      <c r="LEM5841" s="519"/>
      <c r="LEN5841" s="520"/>
      <c r="LEO5841" s="518"/>
      <c r="LEP5841" s="519"/>
      <c r="LEQ5841" s="519"/>
      <c r="LER5841" s="519"/>
      <c r="LES5841" s="519"/>
      <c r="LET5841" s="519"/>
      <c r="LEU5841" s="519"/>
      <c r="LEV5841" s="520"/>
      <c r="LEW5841" s="518"/>
      <c r="LEX5841" s="519"/>
      <c r="LEY5841" s="519"/>
      <c r="LEZ5841" s="519"/>
      <c r="LFA5841" s="519"/>
      <c r="LFB5841" s="519"/>
      <c r="LFC5841" s="519"/>
      <c r="LFD5841" s="520"/>
      <c r="LFE5841" s="518"/>
      <c r="LFF5841" s="519"/>
      <c r="LFG5841" s="519"/>
      <c r="LFH5841" s="519"/>
      <c r="LFI5841" s="519"/>
      <c r="LFJ5841" s="519"/>
      <c r="LFK5841" s="519"/>
      <c r="LFL5841" s="520"/>
      <c r="LFM5841" s="518"/>
      <c r="LFN5841" s="519"/>
      <c r="LFO5841" s="519"/>
      <c r="LFP5841" s="519"/>
      <c r="LFQ5841" s="519"/>
      <c r="LFR5841" s="519"/>
      <c r="LFS5841" s="519"/>
      <c r="LFT5841" s="520"/>
      <c r="LFU5841" s="518"/>
      <c r="LFV5841" s="519"/>
      <c r="LFW5841" s="519"/>
      <c r="LFX5841" s="519"/>
      <c r="LFY5841" s="519"/>
      <c r="LFZ5841" s="519"/>
      <c r="LGA5841" s="519"/>
      <c r="LGB5841" s="520"/>
      <c r="LGC5841" s="518"/>
      <c r="LGD5841" s="519"/>
      <c r="LGE5841" s="519"/>
      <c r="LGF5841" s="519"/>
      <c r="LGG5841" s="519"/>
      <c r="LGH5841" s="519"/>
      <c r="LGI5841" s="519"/>
      <c r="LGJ5841" s="520"/>
      <c r="LGK5841" s="518"/>
      <c r="LGL5841" s="519"/>
      <c r="LGM5841" s="519"/>
      <c r="LGN5841" s="519"/>
      <c r="LGO5841" s="519"/>
      <c r="LGP5841" s="519"/>
      <c r="LGQ5841" s="519"/>
      <c r="LGR5841" s="520"/>
      <c r="LGS5841" s="518"/>
      <c r="LGT5841" s="519"/>
      <c r="LGU5841" s="519"/>
      <c r="LGV5841" s="519"/>
      <c r="LGW5841" s="519"/>
      <c r="LGX5841" s="519"/>
      <c r="LGY5841" s="519"/>
      <c r="LGZ5841" s="520"/>
      <c r="LHA5841" s="518"/>
      <c r="LHB5841" s="519"/>
      <c r="LHC5841" s="519"/>
      <c r="LHD5841" s="519"/>
      <c r="LHE5841" s="519"/>
      <c r="LHF5841" s="519"/>
      <c r="LHG5841" s="519"/>
      <c r="LHH5841" s="520"/>
      <c r="LHI5841" s="518"/>
      <c r="LHJ5841" s="519"/>
      <c r="LHK5841" s="519"/>
      <c r="LHL5841" s="519"/>
      <c r="LHM5841" s="519"/>
      <c r="LHN5841" s="519"/>
      <c r="LHO5841" s="519"/>
      <c r="LHP5841" s="520"/>
      <c r="LHQ5841" s="518"/>
      <c r="LHR5841" s="519"/>
      <c r="LHS5841" s="519"/>
      <c r="LHT5841" s="519"/>
      <c r="LHU5841" s="519"/>
      <c r="LHV5841" s="519"/>
      <c r="LHW5841" s="519"/>
      <c r="LHX5841" s="520"/>
      <c r="LHY5841" s="518"/>
      <c r="LHZ5841" s="519"/>
      <c r="LIA5841" s="519"/>
      <c r="LIB5841" s="519"/>
      <c r="LIC5841" s="519"/>
      <c r="LID5841" s="519"/>
      <c r="LIE5841" s="519"/>
      <c r="LIF5841" s="520"/>
      <c r="LIG5841" s="518"/>
      <c r="LIH5841" s="519"/>
      <c r="LII5841" s="519"/>
      <c r="LIJ5841" s="519"/>
      <c r="LIK5841" s="519"/>
      <c r="LIL5841" s="519"/>
      <c r="LIM5841" s="519"/>
      <c r="LIN5841" s="520"/>
      <c r="LIO5841" s="518"/>
      <c r="LIP5841" s="519"/>
      <c r="LIQ5841" s="519"/>
      <c r="LIR5841" s="519"/>
      <c r="LIS5841" s="519"/>
      <c r="LIT5841" s="519"/>
      <c r="LIU5841" s="519"/>
      <c r="LIV5841" s="520"/>
      <c r="LIW5841" s="518"/>
      <c r="LIX5841" s="519"/>
      <c r="LIY5841" s="519"/>
      <c r="LIZ5841" s="519"/>
      <c r="LJA5841" s="519"/>
      <c r="LJB5841" s="519"/>
      <c r="LJC5841" s="519"/>
      <c r="LJD5841" s="520"/>
      <c r="LJE5841" s="518"/>
      <c r="LJF5841" s="519"/>
      <c r="LJG5841" s="519"/>
      <c r="LJH5841" s="519"/>
      <c r="LJI5841" s="519"/>
      <c r="LJJ5841" s="519"/>
      <c r="LJK5841" s="519"/>
      <c r="LJL5841" s="520"/>
      <c r="LJM5841" s="518"/>
      <c r="LJN5841" s="519"/>
      <c r="LJO5841" s="519"/>
      <c r="LJP5841" s="519"/>
      <c r="LJQ5841" s="519"/>
      <c r="LJR5841" s="519"/>
      <c r="LJS5841" s="519"/>
      <c r="LJT5841" s="520"/>
      <c r="LJU5841" s="518"/>
      <c r="LJV5841" s="519"/>
      <c r="LJW5841" s="519"/>
      <c r="LJX5841" s="519"/>
      <c r="LJY5841" s="519"/>
      <c r="LJZ5841" s="519"/>
      <c r="LKA5841" s="519"/>
      <c r="LKB5841" s="520"/>
      <c r="LKC5841" s="518"/>
      <c r="LKD5841" s="519"/>
      <c r="LKE5841" s="519"/>
      <c r="LKF5841" s="519"/>
      <c r="LKG5841" s="519"/>
      <c r="LKH5841" s="519"/>
      <c r="LKI5841" s="519"/>
      <c r="LKJ5841" s="520"/>
      <c r="LKK5841" s="518"/>
      <c r="LKL5841" s="519"/>
      <c r="LKM5841" s="519"/>
      <c r="LKN5841" s="519"/>
      <c r="LKO5841" s="519"/>
      <c r="LKP5841" s="519"/>
      <c r="LKQ5841" s="519"/>
      <c r="LKR5841" s="520"/>
      <c r="LKS5841" s="518"/>
      <c r="LKT5841" s="519"/>
      <c r="LKU5841" s="519"/>
      <c r="LKV5841" s="519"/>
      <c r="LKW5841" s="519"/>
      <c r="LKX5841" s="519"/>
      <c r="LKY5841" s="519"/>
      <c r="LKZ5841" s="520"/>
      <c r="LLA5841" s="518"/>
      <c r="LLB5841" s="519"/>
      <c r="LLC5841" s="519"/>
      <c r="LLD5841" s="519"/>
      <c r="LLE5841" s="519"/>
      <c r="LLF5841" s="519"/>
      <c r="LLG5841" s="519"/>
      <c r="LLH5841" s="520"/>
      <c r="LLI5841" s="518"/>
      <c r="LLJ5841" s="519"/>
      <c r="LLK5841" s="519"/>
      <c r="LLL5841" s="519"/>
      <c r="LLM5841" s="519"/>
      <c r="LLN5841" s="519"/>
      <c r="LLO5841" s="519"/>
      <c r="LLP5841" s="520"/>
      <c r="LLQ5841" s="518"/>
      <c r="LLR5841" s="519"/>
      <c r="LLS5841" s="519"/>
      <c r="LLT5841" s="519"/>
      <c r="LLU5841" s="519"/>
      <c r="LLV5841" s="519"/>
      <c r="LLW5841" s="519"/>
      <c r="LLX5841" s="520"/>
      <c r="LLY5841" s="518"/>
      <c r="LLZ5841" s="519"/>
      <c r="LMA5841" s="519"/>
      <c r="LMB5841" s="519"/>
      <c r="LMC5841" s="519"/>
      <c r="LMD5841" s="519"/>
      <c r="LME5841" s="519"/>
      <c r="LMF5841" s="520"/>
      <c r="LMG5841" s="518"/>
      <c r="LMH5841" s="519"/>
      <c r="LMI5841" s="519"/>
      <c r="LMJ5841" s="519"/>
      <c r="LMK5841" s="519"/>
      <c r="LML5841" s="519"/>
      <c r="LMM5841" s="519"/>
      <c r="LMN5841" s="520"/>
      <c r="LMO5841" s="518"/>
      <c r="LMP5841" s="519"/>
      <c r="LMQ5841" s="519"/>
      <c r="LMR5841" s="519"/>
      <c r="LMS5841" s="519"/>
      <c r="LMT5841" s="519"/>
      <c r="LMU5841" s="519"/>
      <c r="LMV5841" s="520"/>
      <c r="LMW5841" s="518"/>
      <c r="LMX5841" s="519"/>
      <c r="LMY5841" s="519"/>
      <c r="LMZ5841" s="519"/>
      <c r="LNA5841" s="519"/>
      <c r="LNB5841" s="519"/>
      <c r="LNC5841" s="519"/>
      <c r="LND5841" s="520"/>
      <c r="LNE5841" s="518"/>
      <c r="LNF5841" s="519"/>
      <c r="LNG5841" s="519"/>
      <c r="LNH5841" s="519"/>
      <c r="LNI5841" s="519"/>
      <c r="LNJ5841" s="519"/>
      <c r="LNK5841" s="519"/>
      <c r="LNL5841" s="520"/>
      <c r="LNM5841" s="518"/>
      <c r="LNN5841" s="519"/>
      <c r="LNO5841" s="519"/>
      <c r="LNP5841" s="519"/>
      <c r="LNQ5841" s="519"/>
      <c r="LNR5841" s="519"/>
      <c r="LNS5841" s="519"/>
      <c r="LNT5841" s="520"/>
      <c r="LNU5841" s="518"/>
      <c r="LNV5841" s="519"/>
      <c r="LNW5841" s="519"/>
      <c r="LNX5841" s="519"/>
      <c r="LNY5841" s="519"/>
      <c r="LNZ5841" s="519"/>
      <c r="LOA5841" s="519"/>
      <c r="LOB5841" s="520"/>
      <c r="LOC5841" s="518"/>
      <c r="LOD5841" s="519"/>
      <c r="LOE5841" s="519"/>
      <c r="LOF5841" s="519"/>
      <c r="LOG5841" s="519"/>
      <c r="LOH5841" s="519"/>
      <c r="LOI5841" s="519"/>
      <c r="LOJ5841" s="520"/>
      <c r="LOK5841" s="518"/>
      <c r="LOL5841" s="519"/>
      <c r="LOM5841" s="519"/>
      <c r="LON5841" s="519"/>
      <c r="LOO5841" s="519"/>
      <c r="LOP5841" s="519"/>
      <c r="LOQ5841" s="519"/>
      <c r="LOR5841" s="520"/>
      <c r="LOS5841" s="518"/>
      <c r="LOT5841" s="519"/>
      <c r="LOU5841" s="519"/>
      <c r="LOV5841" s="519"/>
      <c r="LOW5841" s="519"/>
      <c r="LOX5841" s="519"/>
      <c r="LOY5841" s="519"/>
      <c r="LOZ5841" s="520"/>
      <c r="LPA5841" s="518"/>
      <c r="LPB5841" s="519"/>
      <c r="LPC5841" s="519"/>
      <c r="LPD5841" s="519"/>
      <c r="LPE5841" s="519"/>
      <c r="LPF5841" s="519"/>
      <c r="LPG5841" s="519"/>
      <c r="LPH5841" s="520"/>
      <c r="LPI5841" s="518"/>
      <c r="LPJ5841" s="519"/>
      <c r="LPK5841" s="519"/>
      <c r="LPL5841" s="519"/>
      <c r="LPM5841" s="519"/>
      <c r="LPN5841" s="519"/>
      <c r="LPO5841" s="519"/>
      <c r="LPP5841" s="520"/>
      <c r="LPQ5841" s="518"/>
      <c r="LPR5841" s="519"/>
      <c r="LPS5841" s="519"/>
      <c r="LPT5841" s="519"/>
      <c r="LPU5841" s="519"/>
      <c r="LPV5841" s="519"/>
      <c r="LPW5841" s="519"/>
      <c r="LPX5841" s="520"/>
      <c r="LPY5841" s="518"/>
      <c r="LPZ5841" s="519"/>
      <c r="LQA5841" s="519"/>
      <c r="LQB5841" s="519"/>
      <c r="LQC5841" s="519"/>
      <c r="LQD5841" s="519"/>
      <c r="LQE5841" s="519"/>
      <c r="LQF5841" s="520"/>
      <c r="LQG5841" s="518"/>
      <c r="LQH5841" s="519"/>
      <c r="LQI5841" s="519"/>
      <c r="LQJ5841" s="519"/>
      <c r="LQK5841" s="519"/>
      <c r="LQL5841" s="519"/>
      <c r="LQM5841" s="519"/>
      <c r="LQN5841" s="520"/>
      <c r="LQO5841" s="518"/>
      <c r="LQP5841" s="519"/>
      <c r="LQQ5841" s="519"/>
      <c r="LQR5841" s="519"/>
      <c r="LQS5841" s="519"/>
      <c r="LQT5841" s="519"/>
      <c r="LQU5841" s="519"/>
      <c r="LQV5841" s="520"/>
      <c r="LQW5841" s="518"/>
      <c r="LQX5841" s="519"/>
      <c r="LQY5841" s="519"/>
      <c r="LQZ5841" s="519"/>
      <c r="LRA5841" s="519"/>
      <c r="LRB5841" s="519"/>
      <c r="LRC5841" s="519"/>
      <c r="LRD5841" s="520"/>
      <c r="LRE5841" s="518"/>
      <c r="LRF5841" s="519"/>
      <c r="LRG5841" s="519"/>
      <c r="LRH5841" s="519"/>
      <c r="LRI5841" s="519"/>
      <c r="LRJ5841" s="519"/>
      <c r="LRK5841" s="519"/>
      <c r="LRL5841" s="520"/>
      <c r="LRM5841" s="518"/>
      <c r="LRN5841" s="519"/>
      <c r="LRO5841" s="519"/>
      <c r="LRP5841" s="519"/>
      <c r="LRQ5841" s="519"/>
      <c r="LRR5841" s="519"/>
      <c r="LRS5841" s="519"/>
      <c r="LRT5841" s="520"/>
      <c r="LRU5841" s="518"/>
      <c r="LRV5841" s="519"/>
      <c r="LRW5841" s="519"/>
      <c r="LRX5841" s="519"/>
      <c r="LRY5841" s="519"/>
      <c r="LRZ5841" s="519"/>
      <c r="LSA5841" s="519"/>
      <c r="LSB5841" s="520"/>
      <c r="LSC5841" s="518"/>
      <c r="LSD5841" s="519"/>
      <c r="LSE5841" s="519"/>
      <c r="LSF5841" s="519"/>
      <c r="LSG5841" s="519"/>
      <c r="LSH5841" s="519"/>
      <c r="LSI5841" s="519"/>
      <c r="LSJ5841" s="520"/>
      <c r="LSK5841" s="518"/>
      <c r="LSL5841" s="519"/>
      <c r="LSM5841" s="519"/>
      <c r="LSN5841" s="519"/>
      <c r="LSO5841" s="519"/>
      <c r="LSP5841" s="519"/>
      <c r="LSQ5841" s="519"/>
      <c r="LSR5841" s="520"/>
      <c r="LSS5841" s="518"/>
      <c r="LST5841" s="519"/>
      <c r="LSU5841" s="519"/>
      <c r="LSV5841" s="519"/>
      <c r="LSW5841" s="519"/>
      <c r="LSX5841" s="519"/>
      <c r="LSY5841" s="519"/>
      <c r="LSZ5841" s="520"/>
      <c r="LTA5841" s="518"/>
      <c r="LTB5841" s="519"/>
      <c r="LTC5841" s="519"/>
      <c r="LTD5841" s="519"/>
      <c r="LTE5841" s="519"/>
      <c r="LTF5841" s="519"/>
      <c r="LTG5841" s="519"/>
      <c r="LTH5841" s="520"/>
      <c r="LTI5841" s="518"/>
      <c r="LTJ5841" s="519"/>
      <c r="LTK5841" s="519"/>
      <c r="LTL5841" s="519"/>
      <c r="LTM5841" s="519"/>
      <c r="LTN5841" s="519"/>
      <c r="LTO5841" s="519"/>
      <c r="LTP5841" s="520"/>
      <c r="LTQ5841" s="518"/>
      <c r="LTR5841" s="519"/>
      <c r="LTS5841" s="519"/>
      <c r="LTT5841" s="519"/>
      <c r="LTU5841" s="519"/>
      <c r="LTV5841" s="519"/>
      <c r="LTW5841" s="519"/>
      <c r="LTX5841" s="520"/>
      <c r="LTY5841" s="518"/>
      <c r="LTZ5841" s="519"/>
      <c r="LUA5841" s="519"/>
      <c r="LUB5841" s="519"/>
      <c r="LUC5841" s="519"/>
      <c r="LUD5841" s="519"/>
      <c r="LUE5841" s="519"/>
      <c r="LUF5841" s="520"/>
      <c r="LUG5841" s="518"/>
      <c r="LUH5841" s="519"/>
      <c r="LUI5841" s="519"/>
      <c r="LUJ5841" s="519"/>
      <c r="LUK5841" s="519"/>
      <c r="LUL5841" s="519"/>
      <c r="LUM5841" s="519"/>
      <c r="LUN5841" s="520"/>
      <c r="LUO5841" s="518"/>
      <c r="LUP5841" s="519"/>
      <c r="LUQ5841" s="519"/>
      <c r="LUR5841" s="519"/>
      <c r="LUS5841" s="519"/>
      <c r="LUT5841" s="519"/>
      <c r="LUU5841" s="519"/>
      <c r="LUV5841" s="520"/>
      <c r="LUW5841" s="518"/>
      <c r="LUX5841" s="519"/>
      <c r="LUY5841" s="519"/>
      <c r="LUZ5841" s="519"/>
      <c r="LVA5841" s="519"/>
      <c r="LVB5841" s="519"/>
      <c r="LVC5841" s="519"/>
      <c r="LVD5841" s="520"/>
      <c r="LVE5841" s="518"/>
      <c r="LVF5841" s="519"/>
      <c r="LVG5841" s="519"/>
      <c r="LVH5841" s="519"/>
      <c r="LVI5841" s="519"/>
      <c r="LVJ5841" s="519"/>
      <c r="LVK5841" s="519"/>
      <c r="LVL5841" s="520"/>
      <c r="LVM5841" s="518"/>
      <c r="LVN5841" s="519"/>
      <c r="LVO5841" s="519"/>
      <c r="LVP5841" s="519"/>
      <c r="LVQ5841" s="519"/>
      <c r="LVR5841" s="519"/>
      <c r="LVS5841" s="519"/>
      <c r="LVT5841" s="520"/>
      <c r="LVU5841" s="518"/>
      <c r="LVV5841" s="519"/>
      <c r="LVW5841" s="519"/>
      <c r="LVX5841" s="519"/>
      <c r="LVY5841" s="519"/>
      <c r="LVZ5841" s="519"/>
      <c r="LWA5841" s="519"/>
      <c r="LWB5841" s="520"/>
      <c r="LWC5841" s="518"/>
      <c r="LWD5841" s="519"/>
      <c r="LWE5841" s="519"/>
      <c r="LWF5841" s="519"/>
      <c r="LWG5841" s="519"/>
      <c r="LWH5841" s="519"/>
      <c r="LWI5841" s="519"/>
      <c r="LWJ5841" s="520"/>
      <c r="LWK5841" s="518"/>
      <c r="LWL5841" s="519"/>
      <c r="LWM5841" s="519"/>
      <c r="LWN5841" s="519"/>
      <c r="LWO5841" s="519"/>
      <c r="LWP5841" s="519"/>
      <c r="LWQ5841" s="519"/>
      <c r="LWR5841" s="520"/>
      <c r="LWS5841" s="518"/>
      <c r="LWT5841" s="519"/>
      <c r="LWU5841" s="519"/>
      <c r="LWV5841" s="519"/>
      <c r="LWW5841" s="519"/>
      <c r="LWX5841" s="519"/>
      <c r="LWY5841" s="519"/>
      <c r="LWZ5841" s="520"/>
      <c r="LXA5841" s="518"/>
      <c r="LXB5841" s="519"/>
      <c r="LXC5841" s="519"/>
      <c r="LXD5841" s="519"/>
      <c r="LXE5841" s="519"/>
      <c r="LXF5841" s="519"/>
      <c r="LXG5841" s="519"/>
      <c r="LXH5841" s="520"/>
      <c r="LXI5841" s="518"/>
      <c r="LXJ5841" s="519"/>
      <c r="LXK5841" s="519"/>
      <c r="LXL5841" s="519"/>
      <c r="LXM5841" s="519"/>
      <c r="LXN5841" s="519"/>
      <c r="LXO5841" s="519"/>
      <c r="LXP5841" s="520"/>
      <c r="LXQ5841" s="518"/>
      <c r="LXR5841" s="519"/>
      <c r="LXS5841" s="519"/>
      <c r="LXT5841" s="519"/>
      <c r="LXU5841" s="519"/>
      <c r="LXV5841" s="519"/>
      <c r="LXW5841" s="519"/>
      <c r="LXX5841" s="520"/>
      <c r="LXY5841" s="518"/>
      <c r="LXZ5841" s="519"/>
      <c r="LYA5841" s="519"/>
      <c r="LYB5841" s="519"/>
      <c r="LYC5841" s="519"/>
      <c r="LYD5841" s="519"/>
      <c r="LYE5841" s="519"/>
      <c r="LYF5841" s="520"/>
      <c r="LYG5841" s="518"/>
      <c r="LYH5841" s="519"/>
      <c r="LYI5841" s="519"/>
      <c r="LYJ5841" s="519"/>
      <c r="LYK5841" s="519"/>
      <c r="LYL5841" s="519"/>
      <c r="LYM5841" s="519"/>
      <c r="LYN5841" s="520"/>
      <c r="LYO5841" s="518"/>
      <c r="LYP5841" s="519"/>
      <c r="LYQ5841" s="519"/>
      <c r="LYR5841" s="519"/>
      <c r="LYS5841" s="519"/>
      <c r="LYT5841" s="519"/>
      <c r="LYU5841" s="519"/>
      <c r="LYV5841" s="520"/>
      <c r="LYW5841" s="518"/>
      <c r="LYX5841" s="519"/>
      <c r="LYY5841" s="519"/>
      <c r="LYZ5841" s="519"/>
      <c r="LZA5841" s="519"/>
      <c r="LZB5841" s="519"/>
      <c r="LZC5841" s="519"/>
      <c r="LZD5841" s="520"/>
      <c r="LZE5841" s="518"/>
      <c r="LZF5841" s="519"/>
      <c r="LZG5841" s="519"/>
      <c r="LZH5841" s="519"/>
      <c r="LZI5841" s="519"/>
      <c r="LZJ5841" s="519"/>
      <c r="LZK5841" s="519"/>
      <c r="LZL5841" s="520"/>
      <c r="LZM5841" s="518"/>
      <c r="LZN5841" s="519"/>
      <c r="LZO5841" s="519"/>
      <c r="LZP5841" s="519"/>
      <c r="LZQ5841" s="519"/>
      <c r="LZR5841" s="519"/>
      <c r="LZS5841" s="519"/>
      <c r="LZT5841" s="520"/>
      <c r="LZU5841" s="518"/>
      <c r="LZV5841" s="519"/>
      <c r="LZW5841" s="519"/>
      <c r="LZX5841" s="519"/>
      <c r="LZY5841" s="519"/>
      <c r="LZZ5841" s="519"/>
      <c r="MAA5841" s="519"/>
      <c r="MAB5841" s="520"/>
      <c r="MAC5841" s="518"/>
      <c r="MAD5841" s="519"/>
      <c r="MAE5841" s="519"/>
      <c r="MAF5841" s="519"/>
      <c r="MAG5841" s="519"/>
      <c r="MAH5841" s="519"/>
      <c r="MAI5841" s="519"/>
      <c r="MAJ5841" s="520"/>
      <c r="MAK5841" s="518"/>
      <c r="MAL5841" s="519"/>
      <c r="MAM5841" s="519"/>
      <c r="MAN5841" s="519"/>
      <c r="MAO5841" s="519"/>
      <c r="MAP5841" s="519"/>
      <c r="MAQ5841" s="519"/>
      <c r="MAR5841" s="520"/>
      <c r="MAS5841" s="518"/>
      <c r="MAT5841" s="519"/>
      <c r="MAU5841" s="519"/>
      <c r="MAV5841" s="519"/>
      <c r="MAW5841" s="519"/>
      <c r="MAX5841" s="519"/>
      <c r="MAY5841" s="519"/>
      <c r="MAZ5841" s="520"/>
      <c r="MBA5841" s="518"/>
      <c r="MBB5841" s="519"/>
      <c r="MBC5841" s="519"/>
      <c r="MBD5841" s="519"/>
      <c r="MBE5841" s="519"/>
      <c r="MBF5841" s="519"/>
      <c r="MBG5841" s="519"/>
      <c r="MBH5841" s="520"/>
      <c r="MBI5841" s="518"/>
      <c r="MBJ5841" s="519"/>
      <c r="MBK5841" s="519"/>
      <c r="MBL5841" s="519"/>
      <c r="MBM5841" s="519"/>
      <c r="MBN5841" s="519"/>
      <c r="MBO5841" s="519"/>
      <c r="MBP5841" s="520"/>
      <c r="MBQ5841" s="518"/>
      <c r="MBR5841" s="519"/>
      <c r="MBS5841" s="519"/>
      <c r="MBT5841" s="519"/>
      <c r="MBU5841" s="519"/>
      <c r="MBV5841" s="519"/>
      <c r="MBW5841" s="519"/>
      <c r="MBX5841" s="520"/>
      <c r="MBY5841" s="518"/>
      <c r="MBZ5841" s="519"/>
      <c r="MCA5841" s="519"/>
      <c r="MCB5841" s="519"/>
      <c r="MCC5841" s="519"/>
      <c r="MCD5841" s="519"/>
      <c r="MCE5841" s="519"/>
      <c r="MCF5841" s="520"/>
      <c r="MCG5841" s="518"/>
      <c r="MCH5841" s="519"/>
      <c r="MCI5841" s="519"/>
      <c r="MCJ5841" s="519"/>
      <c r="MCK5841" s="519"/>
      <c r="MCL5841" s="519"/>
      <c r="MCM5841" s="519"/>
      <c r="MCN5841" s="520"/>
      <c r="MCO5841" s="518"/>
      <c r="MCP5841" s="519"/>
      <c r="MCQ5841" s="519"/>
      <c r="MCR5841" s="519"/>
      <c r="MCS5841" s="519"/>
      <c r="MCT5841" s="519"/>
      <c r="MCU5841" s="519"/>
      <c r="MCV5841" s="520"/>
      <c r="MCW5841" s="518"/>
      <c r="MCX5841" s="519"/>
      <c r="MCY5841" s="519"/>
      <c r="MCZ5841" s="519"/>
      <c r="MDA5841" s="519"/>
      <c r="MDB5841" s="519"/>
      <c r="MDC5841" s="519"/>
      <c r="MDD5841" s="520"/>
      <c r="MDE5841" s="518"/>
      <c r="MDF5841" s="519"/>
      <c r="MDG5841" s="519"/>
      <c r="MDH5841" s="519"/>
      <c r="MDI5841" s="519"/>
      <c r="MDJ5841" s="519"/>
      <c r="MDK5841" s="519"/>
      <c r="MDL5841" s="520"/>
      <c r="MDM5841" s="518"/>
      <c r="MDN5841" s="519"/>
      <c r="MDO5841" s="519"/>
      <c r="MDP5841" s="519"/>
      <c r="MDQ5841" s="519"/>
      <c r="MDR5841" s="519"/>
      <c r="MDS5841" s="519"/>
      <c r="MDT5841" s="520"/>
      <c r="MDU5841" s="518"/>
      <c r="MDV5841" s="519"/>
      <c r="MDW5841" s="519"/>
      <c r="MDX5841" s="519"/>
      <c r="MDY5841" s="519"/>
      <c r="MDZ5841" s="519"/>
      <c r="MEA5841" s="519"/>
      <c r="MEB5841" s="520"/>
      <c r="MEC5841" s="518"/>
      <c r="MED5841" s="519"/>
      <c r="MEE5841" s="519"/>
      <c r="MEF5841" s="519"/>
      <c r="MEG5841" s="519"/>
      <c r="MEH5841" s="519"/>
      <c r="MEI5841" s="519"/>
      <c r="MEJ5841" s="520"/>
      <c r="MEK5841" s="518"/>
      <c r="MEL5841" s="519"/>
      <c r="MEM5841" s="519"/>
      <c r="MEN5841" s="519"/>
      <c r="MEO5841" s="519"/>
      <c r="MEP5841" s="519"/>
      <c r="MEQ5841" s="519"/>
      <c r="MER5841" s="520"/>
      <c r="MES5841" s="518"/>
      <c r="MET5841" s="519"/>
      <c r="MEU5841" s="519"/>
      <c r="MEV5841" s="519"/>
      <c r="MEW5841" s="519"/>
      <c r="MEX5841" s="519"/>
      <c r="MEY5841" s="519"/>
      <c r="MEZ5841" s="520"/>
      <c r="MFA5841" s="518"/>
      <c r="MFB5841" s="519"/>
      <c r="MFC5841" s="519"/>
      <c r="MFD5841" s="519"/>
      <c r="MFE5841" s="519"/>
      <c r="MFF5841" s="519"/>
      <c r="MFG5841" s="519"/>
      <c r="MFH5841" s="520"/>
      <c r="MFI5841" s="518"/>
      <c r="MFJ5841" s="519"/>
      <c r="MFK5841" s="519"/>
      <c r="MFL5841" s="519"/>
      <c r="MFM5841" s="519"/>
      <c r="MFN5841" s="519"/>
      <c r="MFO5841" s="519"/>
      <c r="MFP5841" s="520"/>
      <c r="MFQ5841" s="518"/>
      <c r="MFR5841" s="519"/>
      <c r="MFS5841" s="519"/>
      <c r="MFT5841" s="519"/>
      <c r="MFU5841" s="519"/>
      <c r="MFV5841" s="519"/>
      <c r="MFW5841" s="519"/>
      <c r="MFX5841" s="520"/>
      <c r="MFY5841" s="518"/>
      <c r="MFZ5841" s="519"/>
      <c r="MGA5841" s="519"/>
      <c r="MGB5841" s="519"/>
      <c r="MGC5841" s="519"/>
      <c r="MGD5841" s="519"/>
      <c r="MGE5841" s="519"/>
      <c r="MGF5841" s="520"/>
      <c r="MGG5841" s="518"/>
      <c r="MGH5841" s="519"/>
      <c r="MGI5841" s="519"/>
      <c r="MGJ5841" s="519"/>
      <c r="MGK5841" s="519"/>
      <c r="MGL5841" s="519"/>
      <c r="MGM5841" s="519"/>
      <c r="MGN5841" s="520"/>
      <c r="MGO5841" s="518"/>
      <c r="MGP5841" s="519"/>
      <c r="MGQ5841" s="519"/>
      <c r="MGR5841" s="519"/>
      <c r="MGS5841" s="519"/>
      <c r="MGT5841" s="519"/>
      <c r="MGU5841" s="519"/>
      <c r="MGV5841" s="520"/>
      <c r="MGW5841" s="518"/>
      <c r="MGX5841" s="519"/>
      <c r="MGY5841" s="519"/>
      <c r="MGZ5841" s="519"/>
      <c r="MHA5841" s="519"/>
      <c r="MHB5841" s="519"/>
      <c r="MHC5841" s="519"/>
      <c r="MHD5841" s="520"/>
      <c r="MHE5841" s="518"/>
      <c r="MHF5841" s="519"/>
      <c r="MHG5841" s="519"/>
      <c r="MHH5841" s="519"/>
      <c r="MHI5841" s="519"/>
      <c r="MHJ5841" s="519"/>
      <c r="MHK5841" s="519"/>
      <c r="MHL5841" s="520"/>
      <c r="MHM5841" s="518"/>
      <c r="MHN5841" s="519"/>
      <c r="MHO5841" s="519"/>
      <c r="MHP5841" s="519"/>
      <c r="MHQ5841" s="519"/>
      <c r="MHR5841" s="519"/>
      <c r="MHS5841" s="519"/>
      <c r="MHT5841" s="520"/>
      <c r="MHU5841" s="518"/>
      <c r="MHV5841" s="519"/>
      <c r="MHW5841" s="519"/>
      <c r="MHX5841" s="519"/>
      <c r="MHY5841" s="519"/>
      <c r="MHZ5841" s="519"/>
      <c r="MIA5841" s="519"/>
      <c r="MIB5841" s="520"/>
      <c r="MIC5841" s="518"/>
      <c r="MID5841" s="519"/>
      <c r="MIE5841" s="519"/>
      <c r="MIF5841" s="519"/>
      <c r="MIG5841" s="519"/>
      <c r="MIH5841" s="519"/>
      <c r="MII5841" s="519"/>
      <c r="MIJ5841" s="520"/>
      <c r="MIK5841" s="518"/>
      <c r="MIL5841" s="519"/>
      <c r="MIM5841" s="519"/>
      <c r="MIN5841" s="519"/>
      <c r="MIO5841" s="519"/>
      <c r="MIP5841" s="519"/>
      <c r="MIQ5841" s="519"/>
      <c r="MIR5841" s="520"/>
      <c r="MIS5841" s="518"/>
      <c r="MIT5841" s="519"/>
      <c r="MIU5841" s="519"/>
      <c r="MIV5841" s="519"/>
      <c r="MIW5841" s="519"/>
      <c r="MIX5841" s="519"/>
      <c r="MIY5841" s="519"/>
      <c r="MIZ5841" s="520"/>
      <c r="MJA5841" s="518"/>
      <c r="MJB5841" s="519"/>
      <c r="MJC5841" s="519"/>
      <c r="MJD5841" s="519"/>
      <c r="MJE5841" s="519"/>
      <c r="MJF5841" s="519"/>
      <c r="MJG5841" s="519"/>
      <c r="MJH5841" s="520"/>
      <c r="MJI5841" s="518"/>
      <c r="MJJ5841" s="519"/>
      <c r="MJK5841" s="519"/>
      <c r="MJL5841" s="519"/>
      <c r="MJM5841" s="519"/>
      <c r="MJN5841" s="519"/>
      <c r="MJO5841" s="519"/>
      <c r="MJP5841" s="520"/>
      <c r="MJQ5841" s="518"/>
      <c r="MJR5841" s="519"/>
      <c r="MJS5841" s="519"/>
      <c r="MJT5841" s="519"/>
      <c r="MJU5841" s="519"/>
      <c r="MJV5841" s="519"/>
      <c r="MJW5841" s="519"/>
      <c r="MJX5841" s="520"/>
      <c r="MJY5841" s="518"/>
      <c r="MJZ5841" s="519"/>
      <c r="MKA5841" s="519"/>
      <c r="MKB5841" s="519"/>
      <c r="MKC5841" s="519"/>
      <c r="MKD5841" s="519"/>
      <c r="MKE5841" s="519"/>
      <c r="MKF5841" s="520"/>
      <c r="MKG5841" s="518"/>
      <c r="MKH5841" s="519"/>
      <c r="MKI5841" s="519"/>
      <c r="MKJ5841" s="519"/>
      <c r="MKK5841" s="519"/>
      <c r="MKL5841" s="519"/>
      <c r="MKM5841" s="519"/>
      <c r="MKN5841" s="520"/>
      <c r="MKO5841" s="518"/>
      <c r="MKP5841" s="519"/>
      <c r="MKQ5841" s="519"/>
      <c r="MKR5841" s="519"/>
      <c r="MKS5841" s="519"/>
      <c r="MKT5841" s="519"/>
      <c r="MKU5841" s="519"/>
      <c r="MKV5841" s="520"/>
      <c r="MKW5841" s="518"/>
      <c r="MKX5841" s="519"/>
      <c r="MKY5841" s="519"/>
      <c r="MKZ5841" s="519"/>
      <c r="MLA5841" s="519"/>
      <c r="MLB5841" s="519"/>
      <c r="MLC5841" s="519"/>
      <c r="MLD5841" s="520"/>
      <c r="MLE5841" s="518"/>
      <c r="MLF5841" s="519"/>
      <c r="MLG5841" s="519"/>
      <c r="MLH5841" s="519"/>
      <c r="MLI5841" s="519"/>
      <c r="MLJ5841" s="519"/>
      <c r="MLK5841" s="519"/>
      <c r="MLL5841" s="520"/>
      <c r="MLM5841" s="518"/>
      <c r="MLN5841" s="519"/>
      <c r="MLO5841" s="519"/>
      <c r="MLP5841" s="519"/>
      <c r="MLQ5841" s="519"/>
      <c r="MLR5841" s="519"/>
      <c r="MLS5841" s="519"/>
      <c r="MLT5841" s="520"/>
      <c r="MLU5841" s="518"/>
      <c r="MLV5841" s="519"/>
      <c r="MLW5841" s="519"/>
      <c r="MLX5841" s="519"/>
      <c r="MLY5841" s="519"/>
      <c r="MLZ5841" s="519"/>
      <c r="MMA5841" s="519"/>
      <c r="MMB5841" s="520"/>
      <c r="MMC5841" s="518"/>
      <c r="MMD5841" s="519"/>
      <c r="MME5841" s="519"/>
      <c r="MMF5841" s="519"/>
      <c r="MMG5841" s="519"/>
      <c r="MMH5841" s="519"/>
      <c r="MMI5841" s="519"/>
      <c r="MMJ5841" s="520"/>
      <c r="MMK5841" s="518"/>
      <c r="MML5841" s="519"/>
      <c r="MMM5841" s="519"/>
      <c r="MMN5841" s="519"/>
      <c r="MMO5841" s="519"/>
      <c r="MMP5841" s="519"/>
      <c r="MMQ5841" s="519"/>
      <c r="MMR5841" s="520"/>
      <c r="MMS5841" s="518"/>
      <c r="MMT5841" s="519"/>
      <c r="MMU5841" s="519"/>
      <c r="MMV5841" s="519"/>
      <c r="MMW5841" s="519"/>
      <c r="MMX5841" s="519"/>
      <c r="MMY5841" s="519"/>
      <c r="MMZ5841" s="520"/>
      <c r="MNA5841" s="518"/>
      <c r="MNB5841" s="519"/>
      <c r="MNC5841" s="519"/>
      <c r="MND5841" s="519"/>
      <c r="MNE5841" s="519"/>
      <c r="MNF5841" s="519"/>
      <c r="MNG5841" s="519"/>
      <c r="MNH5841" s="520"/>
      <c r="MNI5841" s="518"/>
      <c r="MNJ5841" s="519"/>
      <c r="MNK5841" s="519"/>
      <c r="MNL5841" s="519"/>
      <c r="MNM5841" s="519"/>
      <c r="MNN5841" s="519"/>
      <c r="MNO5841" s="519"/>
      <c r="MNP5841" s="520"/>
      <c r="MNQ5841" s="518"/>
      <c r="MNR5841" s="519"/>
      <c r="MNS5841" s="519"/>
      <c r="MNT5841" s="519"/>
      <c r="MNU5841" s="519"/>
      <c r="MNV5841" s="519"/>
      <c r="MNW5841" s="519"/>
      <c r="MNX5841" s="520"/>
      <c r="MNY5841" s="518"/>
      <c r="MNZ5841" s="519"/>
      <c r="MOA5841" s="519"/>
      <c r="MOB5841" s="519"/>
      <c r="MOC5841" s="519"/>
      <c r="MOD5841" s="519"/>
      <c r="MOE5841" s="519"/>
      <c r="MOF5841" s="520"/>
      <c r="MOG5841" s="518"/>
      <c r="MOH5841" s="519"/>
      <c r="MOI5841" s="519"/>
      <c r="MOJ5841" s="519"/>
      <c r="MOK5841" s="519"/>
      <c r="MOL5841" s="519"/>
      <c r="MOM5841" s="519"/>
      <c r="MON5841" s="520"/>
      <c r="MOO5841" s="518"/>
      <c r="MOP5841" s="519"/>
      <c r="MOQ5841" s="519"/>
      <c r="MOR5841" s="519"/>
      <c r="MOS5841" s="519"/>
      <c r="MOT5841" s="519"/>
      <c r="MOU5841" s="519"/>
      <c r="MOV5841" s="520"/>
      <c r="MOW5841" s="518"/>
      <c r="MOX5841" s="519"/>
      <c r="MOY5841" s="519"/>
      <c r="MOZ5841" s="519"/>
      <c r="MPA5841" s="519"/>
      <c r="MPB5841" s="519"/>
      <c r="MPC5841" s="519"/>
      <c r="MPD5841" s="520"/>
      <c r="MPE5841" s="518"/>
      <c r="MPF5841" s="519"/>
      <c r="MPG5841" s="519"/>
      <c r="MPH5841" s="519"/>
      <c r="MPI5841" s="519"/>
      <c r="MPJ5841" s="519"/>
      <c r="MPK5841" s="519"/>
      <c r="MPL5841" s="520"/>
      <c r="MPM5841" s="518"/>
      <c r="MPN5841" s="519"/>
      <c r="MPO5841" s="519"/>
      <c r="MPP5841" s="519"/>
      <c r="MPQ5841" s="519"/>
      <c r="MPR5841" s="519"/>
      <c r="MPS5841" s="519"/>
      <c r="MPT5841" s="520"/>
      <c r="MPU5841" s="518"/>
      <c r="MPV5841" s="519"/>
      <c r="MPW5841" s="519"/>
      <c r="MPX5841" s="519"/>
      <c r="MPY5841" s="519"/>
      <c r="MPZ5841" s="519"/>
      <c r="MQA5841" s="519"/>
      <c r="MQB5841" s="520"/>
      <c r="MQC5841" s="518"/>
      <c r="MQD5841" s="519"/>
      <c r="MQE5841" s="519"/>
      <c r="MQF5841" s="519"/>
      <c r="MQG5841" s="519"/>
      <c r="MQH5841" s="519"/>
      <c r="MQI5841" s="519"/>
      <c r="MQJ5841" s="520"/>
      <c r="MQK5841" s="518"/>
      <c r="MQL5841" s="519"/>
      <c r="MQM5841" s="519"/>
      <c r="MQN5841" s="519"/>
      <c r="MQO5841" s="519"/>
      <c r="MQP5841" s="519"/>
      <c r="MQQ5841" s="519"/>
      <c r="MQR5841" s="520"/>
      <c r="MQS5841" s="518"/>
      <c r="MQT5841" s="519"/>
      <c r="MQU5841" s="519"/>
      <c r="MQV5841" s="519"/>
      <c r="MQW5841" s="519"/>
      <c r="MQX5841" s="519"/>
      <c r="MQY5841" s="519"/>
      <c r="MQZ5841" s="520"/>
      <c r="MRA5841" s="518"/>
      <c r="MRB5841" s="519"/>
      <c r="MRC5841" s="519"/>
      <c r="MRD5841" s="519"/>
      <c r="MRE5841" s="519"/>
      <c r="MRF5841" s="519"/>
      <c r="MRG5841" s="519"/>
      <c r="MRH5841" s="520"/>
      <c r="MRI5841" s="518"/>
      <c r="MRJ5841" s="519"/>
      <c r="MRK5841" s="519"/>
      <c r="MRL5841" s="519"/>
      <c r="MRM5841" s="519"/>
      <c r="MRN5841" s="519"/>
      <c r="MRO5841" s="519"/>
      <c r="MRP5841" s="520"/>
      <c r="MRQ5841" s="518"/>
      <c r="MRR5841" s="519"/>
      <c r="MRS5841" s="519"/>
      <c r="MRT5841" s="519"/>
      <c r="MRU5841" s="519"/>
      <c r="MRV5841" s="519"/>
      <c r="MRW5841" s="519"/>
      <c r="MRX5841" s="520"/>
      <c r="MRY5841" s="518"/>
      <c r="MRZ5841" s="519"/>
      <c r="MSA5841" s="519"/>
      <c r="MSB5841" s="519"/>
      <c r="MSC5841" s="519"/>
      <c r="MSD5841" s="519"/>
      <c r="MSE5841" s="519"/>
      <c r="MSF5841" s="520"/>
      <c r="MSG5841" s="518"/>
      <c r="MSH5841" s="519"/>
      <c r="MSI5841" s="519"/>
      <c r="MSJ5841" s="519"/>
      <c r="MSK5841" s="519"/>
      <c r="MSL5841" s="519"/>
      <c r="MSM5841" s="519"/>
      <c r="MSN5841" s="520"/>
      <c r="MSO5841" s="518"/>
      <c r="MSP5841" s="519"/>
      <c r="MSQ5841" s="519"/>
      <c r="MSR5841" s="519"/>
      <c r="MSS5841" s="519"/>
      <c r="MST5841" s="519"/>
      <c r="MSU5841" s="519"/>
      <c r="MSV5841" s="520"/>
      <c r="MSW5841" s="518"/>
      <c r="MSX5841" s="519"/>
      <c r="MSY5841" s="519"/>
      <c r="MSZ5841" s="519"/>
      <c r="MTA5841" s="519"/>
      <c r="MTB5841" s="519"/>
      <c r="MTC5841" s="519"/>
      <c r="MTD5841" s="520"/>
      <c r="MTE5841" s="518"/>
      <c r="MTF5841" s="519"/>
      <c r="MTG5841" s="519"/>
      <c r="MTH5841" s="519"/>
      <c r="MTI5841" s="519"/>
      <c r="MTJ5841" s="519"/>
      <c r="MTK5841" s="519"/>
      <c r="MTL5841" s="520"/>
      <c r="MTM5841" s="518"/>
      <c r="MTN5841" s="519"/>
      <c r="MTO5841" s="519"/>
      <c r="MTP5841" s="519"/>
      <c r="MTQ5841" s="519"/>
      <c r="MTR5841" s="519"/>
      <c r="MTS5841" s="519"/>
      <c r="MTT5841" s="520"/>
      <c r="MTU5841" s="518"/>
      <c r="MTV5841" s="519"/>
      <c r="MTW5841" s="519"/>
      <c r="MTX5841" s="519"/>
      <c r="MTY5841" s="519"/>
      <c r="MTZ5841" s="519"/>
      <c r="MUA5841" s="519"/>
      <c r="MUB5841" s="520"/>
      <c r="MUC5841" s="518"/>
      <c r="MUD5841" s="519"/>
      <c r="MUE5841" s="519"/>
      <c r="MUF5841" s="519"/>
      <c r="MUG5841" s="519"/>
      <c r="MUH5841" s="519"/>
      <c r="MUI5841" s="519"/>
      <c r="MUJ5841" s="520"/>
      <c r="MUK5841" s="518"/>
      <c r="MUL5841" s="519"/>
      <c r="MUM5841" s="519"/>
      <c r="MUN5841" s="519"/>
      <c r="MUO5841" s="519"/>
      <c r="MUP5841" s="519"/>
      <c r="MUQ5841" s="519"/>
      <c r="MUR5841" s="520"/>
      <c r="MUS5841" s="518"/>
      <c r="MUT5841" s="519"/>
      <c r="MUU5841" s="519"/>
      <c r="MUV5841" s="519"/>
      <c r="MUW5841" s="519"/>
      <c r="MUX5841" s="519"/>
      <c r="MUY5841" s="519"/>
      <c r="MUZ5841" s="520"/>
      <c r="MVA5841" s="518"/>
      <c r="MVB5841" s="519"/>
      <c r="MVC5841" s="519"/>
      <c r="MVD5841" s="519"/>
      <c r="MVE5841" s="519"/>
      <c r="MVF5841" s="519"/>
      <c r="MVG5841" s="519"/>
      <c r="MVH5841" s="520"/>
      <c r="MVI5841" s="518"/>
      <c r="MVJ5841" s="519"/>
      <c r="MVK5841" s="519"/>
      <c r="MVL5841" s="519"/>
      <c r="MVM5841" s="519"/>
      <c r="MVN5841" s="519"/>
      <c r="MVO5841" s="519"/>
      <c r="MVP5841" s="520"/>
      <c r="MVQ5841" s="518"/>
      <c r="MVR5841" s="519"/>
      <c r="MVS5841" s="519"/>
      <c r="MVT5841" s="519"/>
      <c r="MVU5841" s="519"/>
      <c r="MVV5841" s="519"/>
      <c r="MVW5841" s="519"/>
      <c r="MVX5841" s="520"/>
      <c r="MVY5841" s="518"/>
      <c r="MVZ5841" s="519"/>
      <c r="MWA5841" s="519"/>
      <c r="MWB5841" s="519"/>
      <c r="MWC5841" s="519"/>
      <c r="MWD5841" s="519"/>
      <c r="MWE5841" s="519"/>
      <c r="MWF5841" s="520"/>
      <c r="MWG5841" s="518"/>
      <c r="MWH5841" s="519"/>
      <c r="MWI5841" s="519"/>
      <c r="MWJ5841" s="519"/>
      <c r="MWK5841" s="519"/>
      <c r="MWL5841" s="519"/>
      <c r="MWM5841" s="519"/>
      <c r="MWN5841" s="520"/>
      <c r="MWO5841" s="518"/>
      <c r="MWP5841" s="519"/>
      <c r="MWQ5841" s="519"/>
      <c r="MWR5841" s="519"/>
      <c r="MWS5841" s="519"/>
      <c r="MWT5841" s="519"/>
      <c r="MWU5841" s="519"/>
      <c r="MWV5841" s="520"/>
      <c r="MWW5841" s="518"/>
      <c r="MWX5841" s="519"/>
      <c r="MWY5841" s="519"/>
      <c r="MWZ5841" s="519"/>
      <c r="MXA5841" s="519"/>
      <c r="MXB5841" s="519"/>
      <c r="MXC5841" s="519"/>
      <c r="MXD5841" s="520"/>
      <c r="MXE5841" s="518"/>
      <c r="MXF5841" s="519"/>
      <c r="MXG5841" s="519"/>
      <c r="MXH5841" s="519"/>
      <c r="MXI5841" s="519"/>
      <c r="MXJ5841" s="519"/>
      <c r="MXK5841" s="519"/>
      <c r="MXL5841" s="520"/>
      <c r="MXM5841" s="518"/>
      <c r="MXN5841" s="519"/>
      <c r="MXO5841" s="519"/>
      <c r="MXP5841" s="519"/>
      <c r="MXQ5841" s="519"/>
      <c r="MXR5841" s="519"/>
      <c r="MXS5841" s="519"/>
      <c r="MXT5841" s="520"/>
      <c r="MXU5841" s="518"/>
      <c r="MXV5841" s="519"/>
      <c r="MXW5841" s="519"/>
      <c r="MXX5841" s="519"/>
      <c r="MXY5841" s="519"/>
      <c r="MXZ5841" s="519"/>
      <c r="MYA5841" s="519"/>
      <c r="MYB5841" s="520"/>
      <c r="MYC5841" s="518"/>
      <c r="MYD5841" s="519"/>
      <c r="MYE5841" s="519"/>
      <c r="MYF5841" s="519"/>
      <c r="MYG5841" s="519"/>
      <c r="MYH5841" s="519"/>
      <c r="MYI5841" s="519"/>
      <c r="MYJ5841" s="520"/>
      <c r="MYK5841" s="518"/>
      <c r="MYL5841" s="519"/>
      <c r="MYM5841" s="519"/>
      <c r="MYN5841" s="519"/>
      <c r="MYO5841" s="519"/>
      <c r="MYP5841" s="519"/>
      <c r="MYQ5841" s="519"/>
      <c r="MYR5841" s="520"/>
      <c r="MYS5841" s="518"/>
      <c r="MYT5841" s="519"/>
      <c r="MYU5841" s="519"/>
      <c r="MYV5841" s="519"/>
      <c r="MYW5841" s="519"/>
      <c r="MYX5841" s="519"/>
      <c r="MYY5841" s="519"/>
      <c r="MYZ5841" s="520"/>
      <c r="MZA5841" s="518"/>
      <c r="MZB5841" s="519"/>
      <c r="MZC5841" s="519"/>
      <c r="MZD5841" s="519"/>
      <c r="MZE5841" s="519"/>
      <c r="MZF5841" s="519"/>
      <c r="MZG5841" s="519"/>
      <c r="MZH5841" s="520"/>
      <c r="MZI5841" s="518"/>
      <c r="MZJ5841" s="519"/>
      <c r="MZK5841" s="519"/>
      <c r="MZL5841" s="519"/>
      <c r="MZM5841" s="519"/>
      <c r="MZN5841" s="519"/>
      <c r="MZO5841" s="519"/>
      <c r="MZP5841" s="520"/>
      <c r="MZQ5841" s="518"/>
      <c r="MZR5841" s="519"/>
      <c r="MZS5841" s="519"/>
      <c r="MZT5841" s="519"/>
      <c r="MZU5841" s="519"/>
      <c r="MZV5841" s="519"/>
      <c r="MZW5841" s="519"/>
      <c r="MZX5841" s="520"/>
      <c r="MZY5841" s="518"/>
      <c r="MZZ5841" s="519"/>
      <c r="NAA5841" s="519"/>
      <c r="NAB5841" s="519"/>
      <c r="NAC5841" s="519"/>
      <c r="NAD5841" s="519"/>
      <c r="NAE5841" s="519"/>
      <c r="NAF5841" s="520"/>
      <c r="NAG5841" s="518"/>
      <c r="NAH5841" s="519"/>
      <c r="NAI5841" s="519"/>
      <c r="NAJ5841" s="519"/>
      <c r="NAK5841" s="519"/>
      <c r="NAL5841" s="519"/>
      <c r="NAM5841" s="519"/>
      <c r="NAN5841" s="520"/>
      <c r="NAO5841" s="518"/>
      <c r="NAP5841" s="519"/>
      <c r="NAQ5841" s="519"/>
      <c r="NAR5841" s="519"/>
      <c r="NAS5841" s="519"/>
      <c r="NAT5841" s="519"/>
      <c r="NAU5841" s="519"/>
      <c r="NAV5841" s="520"/>
      <c r="NAW5841" s="518"/>
      <c r="NAX5841" s="519"/>
      <c r="NAY5841" s="519"/>
      <c r="NAZ5841" s="519"/>
      <c r="NBA5841" s="519"/>
      <c r="NBB5841" s="519"/>
      <c r="NBC5841" s="519"/>
      <c r="NBD5841" s="520"/>
      <c r="NBE5841" s="518"/>
      <c r="NBF5841" s="519"/>
      <c r="NBG5841" s="519"/>
      <c r="NBH5841" s="519"/>
      <c r="NBI5841" s="519"/>
      <c r="NBJ5841" s="519"/>
      <c r="NBK5841" s="519"/>
      <c r="NBL5841" s="520"/>
      <c r="NBM5841" s="518"/>
      <c r="NBN5841" s="519"/>
      <c r="NBO5841" s="519"/>
      <c r="NBP5841" s="519"/>
      <c r="NBQ5841" s="519"/>
      <c r="NBR5841" s="519"/>
      <c r="NBS5841" s="519"/>
      <c r="NBT5841" s="520"/>
      <c r="NBU5841" s="518"/>
      <c r="NBV5841" s="519"/>
      <c r="NBW5841" s="519"/>
      <c r="NBX5841" s="519"/>
      <c r="NBY5841" s="519"/>
      <c r="NBZ5841" s="519"/>
      <c r="NCA5841" s="519"/>
      <c r="NCB5841" s="520"/>
      <c r="NCC5841" s="518"/>
      <c r="NCD5841" s="519"/>
      <c r="NCE5841" s="519"/>
      <c r="NCF5841" s="519"/>
      <c r="NCG5841" s="519"/>
      <c r="NCH5841" s="519"/>
      <c r="NCI5841" s="519"/>
      <c r="NCJ5841" s="520"/>
      <c r="NCK5841" s="518"/>
      <c r="NCL5841" s="519"/>
      <c r="NCM5841" s="519"/>
      <c r="NCN5841" s="519"/>
      <c r="NCO5841" s="519"/>
      <c r="NCP5841" s="519"/>
      <c r="NCQ5841" s="519"/>
      <c r="NCR5841" s="520"/>
      <c r="NCS5841" s="518"/>
      <c r="NCT5841" s="519"/>
      <c r="NCU5841" s="519"/>
      <c r="NCV5841" s="519"/>
      <c r="NCW5841" s="519"/>
      <c r="NCX5841" s="519"/>
      <c r="NCY5841" s="519"/>
      <c r="NCZ5841" s="520"/>
      <c r="NDA5841" s="518"/>
      <c r="NDB5841" s="519"/>
      <c r="NDC5841" s="519"/>
      <c r="NDD5841" s="519"/>
      <c r="NDE5841" s="519"/>
      <c r="NDF5841" s="519"/>
      <c r="NDG5841" s="519"/>
      <c r="NDH5841" s="520"/>
      <c r="NDI5841" s="518"/>
      <c r="NDJ5841" s="519"/>
      <c r="NDK5841" s="519"/>
      <c r="NDL5841" s="519"/>
      <c r="NDM5841" s="519"/>
      <c r="NDN5841" s="519"/>
      <c r="NDO5841" s="519"/>
      <c r="NDP5841" s="520"/>
      <c r="NDQ5841" s="518"/>
      <c r="NDR5841" s="519"/>
      <c r="NDS5841" s="519"/>
      <c r="NDT5841" s="519"/>
      <c r="NDU5841" s="519"/>
      <c r="NDV5841" s="519"/>
      <c r="NDW5841" s="519"/>
      <c r="NDX5841" s="520"/>
      <c r="NDY5841" s="518"/>
      <c r="NDZ5841" s="519"/>
      <c r="NEA5841" s="519"/>
      <c r="NEB5841" s="519"/>
      <c r="NEC5841" s="519"/>
      <c r="NED5841" s="519"/>
      <c r="NEE5841" s="519"/>
      <c r="NEF5841" s="520"/>
      <c r="NEG5841" s="518"/>
      <c r="NEH5841" s="519"/>
      <c r="NEI5841" s="519"/>
      <c r="NEJ5841" s="519"/>
      <c r="NEK5841" s="519"/>
      <c r="NEL5841" s="519"/>
      <c r="NEM5841" s="519"/>
      <c r="NEN5841" s="520"/>
      <c r="NEO5841" s="518"/>
      <c r="NEP5841" s="519"/>
      <c r="NEQ5841" s="519"/>
      <c r="NER5841" s="519"/>
      <c r="NES5841" s="519"/>
      <c r="NET5841" s="519"/>
      <c r="NEU5841" s="519"/>
      <c r="NEV5841" s="520"/>
      <c r="NEW5841" s="518"/>
      <c r="NEX5841" s="519"/>
      <c r="NEY5841" s="519"/>
      <c r="NEZ5841" s="519"/>
      <c r="NFA5841" s="519"/>
      <c r="NFB5841" s="519"/>
      <c r="NFC5841" s="519"/>
      <c r="NFD5841" s="520"/>
      <c r="NFE5841" s="518"/>
      <c r="NFF5841" s="519"/>
      <c r="NFG5841" s="519"/>
      <c r="NFH5841" s="519"/>
      <c r="NFI5841" s="519"/>
      <c r="NFJ5841" s="519"/>
      <c r="NFK5841" s="519"/>
      <c r="NFL5841" s="520"/>
      <c r="NFM5841" s="518"/>
      <c r="NFN5841" s="519"/>
      <c r="NFO5841" s="519"/>
      <c r="NFP5841" s="519"/>
      <c r="NFQ5841" s="519"/>
      <c r="NFR5841" s="519"/>
      <c r="NFS5841" s="519"/>
      <c r="NFT5841" s="520"/>
      <c r="NFU5841" s="518"/>
      <c r="NFV5841" s="519"/>
      <c r="NFW5841" s="519"/>
      <c r="NFX5841" s="519"/>
      <c r="NFY5841" s="519"/>
      <c r="NFZ5841" s="519"/>
      <c r="NGA5841" s="519"/>
      <c r="NGB5841" s="520"/>
      <c r="NGC5841" s="518"/>
      <c r="NGD5841" s="519"/>
      <c r="NGE5841" s="519"/>
      <c r="NGF5841" s="519"/>
      <c r="NGG5841" s="519"/>
      <c r="NGH5841" s="519"/>
      <c r="NGI5841" s="519"/>
      <c r="NGJ5841" s="520"/>
      <c r="NGK5841" s="518"/>
      <c r="NGL5841" s="519"/>
      <c r="NGM5841" s="519"/>
      <c r="NGN5841" s="519"/>
      <c r="NGO5841" s="519"/>
      <c r="NGP5841" s="519"/>
      <c r="NGQ5841" s="519"/>
      <c r="NGR5841" s="520"/>
      <c r="NGS5841" s="518"/>
      <c r="NGT5841" s="519"/>
      <c r="NGU5841" s="519"/>
      <c r="NGV5841" s="519"/>
      <c r="NGW5841" s="519"/>
      <c r="NGX5841" s="519"/>
      <c r="NGY5841" s="519"/>
      <c r="NGZ5841" s="520"/>
      <c r="NHA5841" s="518"/>
      <c r="NHB5841" s="519"/>
      <c r="NHC5841" s="519"/>
      <c r="NHD5841" s="519"/>
      <c r="NHE5841" s="519"/>
      <c r="NHF5841" s="519"/>
      <c r="NHG5841" s="519"/>
      <c r="NHH5841" s="520"/>
      <c r="NHI5841" s="518"/>
      <c r="NHJ5841" s="519"/>
      <c r="NHK5841" s="519"/>
      <c r="NHL5841" s="519"/>
      <c r="NHM5841" s="519"/>
      <c r="NHN5841" s="519"/>
      <c r="NHO5841" s="519"/>
      <c r="NHP5841" s="520"/>
      <c r="NHQ5841" s="518"/>
      <c r="NHR5841" s="519"/>
      <c r="NHS5841" s="519"/>
      <c r="NHT5841" s="519"/>
      <c r="NHU5841" s="519"/>
      <c r="NHV5841" s="519"/>
      <c r="NHW5841" s="519"/>
      <c r="NHX5841" s="520"/>
      <c r="NHY5841" s="518"/>
      <c r="NHZ5841" s="519"/>
      <c r="NIA5841" s="519"/>
      <c r="NIB5841" s="519"/>
      <c r="NIC5841" s="519"/>
      <c r="NID5841" s="519"/>
      <c r="NIE5841" s="519"/>
      <c r="NIF5841" s="520"/>
      <c r="NIG5841" s="518"/>
      <c r="NIH5841" s="519"/>
      <c r="NII5841" s="519"/>
      <c r="NIJ5841" s="519"/>
      <c r="NIK5841" s="519"/>
      <c r="NIL5841" s="519"/>
      <c r="NIM5841" s="519"/>
      <c r="NIN5841" s="520"/>
      <c r="NIO5841" s="518"/>
      <c r="NIP5841" s="519"/>
      <c r="NIQ5841" s="519"/>
      <c r="NIR5841" s="519"/>
      <c r="NIS5841" s="519"/>
      <c r="NIT5841" s="519"/>
      <c r="NIU5841" s="519"/>
      <c r="NIV5841" s="520"/>
      <c r="NIW5841" s="518"/>
      <c r="NIX5841" s="519"/>
      <c r="NIY5841" s="519"/>
      <c r="NIZ5841" s="519"/>
      <c r="NJA5841" s="519"/>
      <c r="NJB5841" s="519"/>
      <c r="NJC5841" s="519"/>
      <c r="NJD5841" s="520"/>
      <c r="NJE5841" s="518"/>
      <c r="NJF5841" s="519"/>
      <c r="NJG5841" s="519"/>
      <c r="NJH5841" s="519"/>
      <c r="NJI5841" s="519"/>
      <c r="NJJ5841" s="519"/>
      <c r="NJK5841" s="519"/>
      <c r="NJL5841" s="520"/>
      <c r="NJM5841" s="518"/>
      <c r="NJN5841" s="519"/>
      <c r="NJO5841" s="519"/>
      <c r="NJP5841" s="519"/>
      <c r="NJQ5841" s="519"/>
      <c r="NJR5841" s="519"/>
      <c r="NJS5841" s="519"/>
      <c r="NJT5841" s="520"/>
      <c r="NJU5841" s="518"/>
      <c r="NJV5841" s="519"/>
      <c r="NJW5841" s="519"/>
      <c r="NJX5841" s="519"/>
      <c r="NJY5841" s="519"/>
      <c r="NJZ5841" s="519"/>
      <c r="NKA5841" s="519"/>
      <c r="NKB5841" s="520"/>
      <c r="NKC5841" s="518"/>
      <c r="NKD5841" s="519"/>
      <c r="NKE5841" s="519"/>
      <c r="NKF5841" s="519"/>
      <c r="NKG5841" s="519"/>
      <c r="NKH5841" s="519"/>
      <c r="NKI5841" s="519"/>
      <c r="NKJ5841" s="520"/>
      <c r="NKK5841" s="518"/>
      <c r="NKL5841" s="519"/>
      <c r="NKM5841" s="519"/>
      <c r="NKN5841" s="519"/>
      <c r="NKO5841" s="519"/>
      <c r="NKP5841" s="519"/>
      <c r="NKQ5841" s="519"/>
      <c r="NKR5841" s="520"/>
      <c r="NKS5841" s="518"/>
      <c r="NKT5841" s="519"/>
      <c r="NKU5841" s="519"/>
      <c r="NKV5841" s="519"/>
      <c r="NKW5841" s="519"/>
      <c r="NKX5841" s="519"/>
      <c r="NKY5841" s="519"/>
      <c r="NKZ5841" s="520"/>
      <c r="NLA5841" s="518"/>
      <c r="NLB5841" s="519"/>
      <c r="NLC5841" s="519"/>
      <c r="NLD5841" s="519"/>
      <c r="NLE5841" s="519"/>
      <c r="NLF5841" s="519"/>
      <c r="NLG5841" s="519"/>
      <c r="NLH5841" s="520"/>
      <c r="NLI5841" s="518"/>
      <c r="NLJ5841" s="519"/>
      <c r="NLK5841" s="519"/>
      <c r="NLL5841" s="519"/>
      <c r="NLM5841" s="519"/>
      <c r="NLN5841" s="519"/>
      <c r="NLO5841" s="519"/>
      <c r="NLP5841" s="520"/>
      <c r="NLQ5841" s="518"/>
      <c r="NLR5841" s="519"/>
      <c r="NLS5841" s="519"/>
      <c r="NLT5841" s="519"/>
      <c r="NLU5841" s="519"/>
      <c r="NLV5841" s="519"/>
      <c r="NLW5841" s="519"/>
      <c r="NLX5841" s="520"/>
      <c r="NLY5841" s="518"/>
      <c r="NLZ5841" s="519"/>
      <c r="NMA5841" s="519"/>
      <c r="NMB5841" s="519"/>
      <c r="NMC5841" s="519"/>
      <c r="NMD5841" s="519"/>
      <c r="NME5841" s="519"/>
      <c r="NMF5841" s="520"/>
      <c r="NMG5841" s="518"/>
      <c r="NMH5841" s="519"/>
      <c r="NMI5841" s="519"/>
      <c r="NMJ5841" s="519"/>
      <c r="NMK5841" s="519"/>
      <c r="NML5841" s="519"/>
      <c r="NMM5841" s="519"/>
      <c r="NMN5841" s="520"/>
      <c r="NMO5841" s="518"/>
      <c r="NMP5841" s="519"/>
      <c r="NMQ5841" s="519"/>
      <c r="NMR5841" s="519"/>
      <c r="NMS5841" s="519"/>
      <c r="NMT5841" s="519"/>
      <c r="NMU5841" s="519"/>
      <c r="NMV5841" s="520"/>
      <c r="NMW5841" s="518"/>
      <c r="NMX5841" s="519"/>
      <c r="NMY5841" s="519"/>
      <c r="NMZ5841" s="519"/>
      <c r="NNA5841" s="519"/>
      <c r="NNB5841" s="519"/>
      <c r="NNC5841" s="519"/>
      <c r="NND5841" s="520"/>
      <c r="NNE5841" s="518"/>
      <c r="NNF5841" s="519"/>
      <c r="NNG5841" s="519"/>
      <c r="NNH5841" s="519"/>
      <c r="NNI5841" s="519"/>
      <c r="NNJ5841" s="519"/>
      <c r="NNK5841" s="519"/>
      <c r="NNL5841" s="520"/>
      <c r="NNM5841" s="518"/>
      <c r="NNN5841" s="519"/>
      <c r="NNO5841" s="519"/>
      <c r="NNP5841" s="519"/>
      <c r="NNQ5841" s="519"/>
      <c r="NNR5841" s="519"/>
      <c r="NNS5841" s="519"/>
      <c r="NNT5841" s="520"/>
      <c r="NNU5841" s="518"/>
      <c r="NNV5841" s="519"/>
      <c r="NNW5841" s="519"/>
      <c r="NNX5841" s="519"/>
      <c r="NNY5841" s="519"/>
      <c r="NNZ5841" s="519"/>
      <c r="NOA5841" s="519"/>
      <c r="NOB5841" s="520"/>
      <c r="NOC5841" s="518"/>
      <c r="NOD5841" s="519"/>
      <c r="NOE5841" s="519"/>
      <c r="NOF5841" s="519"/>
      <c r="NOG5841" s="519"/>
      <c r="NOH5841" s="519"/>
      <c r="NOI5841" s="519"/>
      <c r="NOJ5841" s="520"/>
      <c r="NOK5841" s="518"/>
      <c r="NOL5841" s="519"/>
      <c r="NOM5841" s="519"/>
      <c r="NON5841" s="519"/>
      <c r="NOO5841" s="519"/>
      <c r="NOP5841" s="519"/>
      <c r="NOQ5841" s="519"/>
      <c r="NOR5841" s="520"/>
      <c r="NOS5841" s="518"/>
      <c r="NOT5841" s="519"/>
      <c r="NOU5841" s="519"/>
      <c r="NOV5841" s="519"/>
      <c r="NOW5841" s="519"/>
      <c r="NOX5841" s="519"/>
      <c r="NOY5841" s="519"/>
      <c r="NOZ5841" s="520"/>
      <c r="NPA5841" s="518"/>
      <c r="NPB5841" s="519"/>
      <c r="NPC5841" s="519"/>
      <c r="NPD5841" s="519"/>
      <c r="NPE5841" s="519"/>
      <c r="NPF5841" s="519"/>
      <c r="NPG5841" s="519"/>
      <c r="NPH5841" s="520"/>
      <c r="NPI5841" s="518"/>
      <c r="NPJ5841" s="519"/>
      <c r="NPK5841" s="519"/>
      <c r="NPL5841" s="519"/>
      <c r="NPM5841" s="519"/>
      <c r="NPN5841" s="519"/>
      <c r="NPO5841" s="519"/>
      <c r="NPP5841" s="520"/>
      <c r="NPQ5841" s="518"/>
      <c r="NPR5841" s="519"/>
      <c r="NPS5841" s="519"/>
      <c r="NPT5841" s="519"/>
      <c r="NPU5841" s="519"/>
      <c r="NPV5841" s="519"/>
      <c r="NPW5841" s="519"/>
      <c r="NPX5841" s="520"/>
      <c r="NPY5841" s="518"/>
      <c r="NPZ5841" s="519"/>
      <c r="NQA5841" s="519"/>
      <c r="NQB5841" s="519"/>
      <c r="NQC5841" s="519"/>
      <c r="NQD5841" s="519"/>
      <c r="NQE5841" s="519"/>
      <c r="NQF5841" s="520"/>
      <c r="NQG5841" s="518"/>
      <c r="NQH5841" s="519"/>
      <c r="NQI5841" s="519"/>
      <c r="NQJ5841" s="519"/>
      <c r="NQK5841" s="519"/>
      <c r="NQL5841" s="519"/>
      <c r="NQM5841" s="519"/>
      <c r="NQN5841" s="520"/>
      <c r="NQO5841" s="518"/>
      <c r="NQP5841" s="519"/>
      <c r="NQQ5841" s="519"/>
      <c r="NQR5841" s="519"/>
      <c r="NQS5841" s="519"/>
      <c r="NQT5841" s="519"/>
      <c r="NQU5841" s="519"/>
      <c r="NQV5841" s="520"/>
      <c r="NQW5841" s="518"/>
      <c r="NQX5841" s="519"/>
      <c r="NQY5841" s="519"/>
      <c r="NQZ5841" s="519"/>
      <c r="NRA5841" s="519"/>
      <c r="NRB5841" s="519"/>
      <c r="NRC5841" s="519"/>
      <c r="NRD5841" s="520"/>
      <c r="NRE5841" s="518"/>
      <c r="NRF5841" s="519"/>
      <c r="NRG5841" s="519"/>
      <c r="NRH5841" s="519"/>
      <c r="NRI5841" s="519"/>
      <c r="NRJ5841" s="519"/>
      <c r="NRK5841" s="519"/>
      <c r="NRL5841" s="520"/>
      <c r="NRM5841" s="518"/>
      <c r="NRN5841" s="519"/>
      <c r="NRO5841" s="519"/>
      <c r="NRP5841" s="519"/>
      <c r="NRQ5841" s="519"/>
      <c r="NRR5841" s="519"/>
      <c r="NRS5841" s="519"/>
      <c r="NRT5841" s="520"/>
      <c r="NRU5841" s="518"/>
      <c r="NRV5841" s="519"/>
      <c r="NRW5841" s="519"/>
      <c r="NRX5841" s="519"/>
      <c r="NRY5841" s="519"/>
      <c r="NRZ5841" s="519"/>
      <c r="NSA5841" s="519"/>
      <c r="NSB5841" s="520"/>
      <c r="NSC5841" s="518"/>
      <c r="NSD5841" s="519"/>
      <c r="NSE5841" s="519"/>
      <c r="NSF5841" s="519"/>
      <c r="NSG5841" s="519"/>
      <c r="NSH5841" s="519"/>
      <c r="NSI5841" s="519"/>
      <c r="NSJ5841" s="520"/>
      <c r="NSK5841" s="518"/>
      <c r="NSL5841" s="519"/>
      <c r="NSM5841" s="519"/>
      <c r="NSN5841" s="519"/>
      <c r="NSO5841" s="519"/>
      <c r="NSP5841" s="519"/>
      <c r="NSQ5841" s="519"/>
      <c r="NSR5841" s="520"/>
      <c r="NSS5841" s="518"/>
      <c r="NST5841" s="519"/>
      <c r="NSU5841" s="519"/>
      <c r="NSV5841" s="519"/>
      <c r="NSW5841" s="519"/>
      <c r="NSX5841" s="519"/>
      <c r="NSY5841" s="519"/>
      <c r="NSZ5841" s="520"/>
      <c r="NTA5841" s="518"/>
      <c r="NTB5841" s="519"/>
      <c r="NTC5841" s="519"/>
      <c r="NTD5841" s="519"/>
      <c r="NTE5841" s="519"/>
      <c r="NTF5841" s="519"/>
      <c r="NTG5841" s="519"/>
      <c r="NTH5841" s="520"/>
      <c r="NTI5841" s="518"/>
      <c r="NTJ5841" s="519"/>
      <c r="NTK5841" s="519"/>
      <c r="NTL5841" s="519"/>
      <c r="NTM5841" s="519"/>
      <c r="NTN5841" s="519"/>
      <c r="NTO5841" s="519"/>
      <c r="NTP5841" s="520"/>
      <c r="NTQ5841" s="518"/>
      <c r="NTR5841" s="519"/>
      <c r="NTS5841" s="519"/>
      <c r="NTT5841" s="519"/>
      <c r="NTU5841" s="519"/>
      <c r="NTV5841" s="519"/>
      <c r="NTW5841" s="519"/>
      <c r="NTX5841" s="520"/>
      <c r="NTY5841" s="518"/>
      <c r="NTZ5841" s="519"/>
      <c r="NUA5841" s="519"/>
      <c r="NUB5841" s="519"/>
      <c r="NUC5841" s="519"/>
      <c r="NUD5841" s="519"/>
      <c r="NUE5841" s="519"/>
      <c r="NUF5841" s="520"/>
      <c r="NUG5841" s="518"/>
      <c r="NUH5841" s="519"/>
      <c r="NUI5841" s="519"/>
      <c r="NUJ5841" s="519"/>
      <c r="NUK5841" s="519"/>
      <c r="NUL5841" s="519"/>
      <c r="NUM5841" s="519"/>
      <c r="NUN5841" s="520"/>
      <c r="NUO5841" s="518"/>
      <c r="NUP5841" s="519"/>
      <c r="NUQ5841" s="519"/>
      <c r="NUR5841" s="519"/>
      <c r="NUS5841" s="519"/>
      <c r="NUT5841" s="519"/>
      <c r="NUU5841" s="519"/>
      <c r="NUV5841" s="520"/>
      <c r="NUW5841" s="518"/>
      <c r="NUX5841" s="519"/>
      <c r="NUY5841" s="519"/>
      <c r="NUZ5841" s="519"/>
      <c r="NVA5841" s="519"/>
      <c r="NVB5841" s="519"/>
      <c r="NVC5841" s="519"/>
      <c r="NVD5841" s="520"/>
      <c r="NVE5841" s="518"/>
      <c r="NVF5841" s="519"/>
      <c r="NVG5841" s="519"/>
      <c r="NVH5841" s="519"/>
      <c r="NVI5841" s="519"/>
      <c r="NVJ5841" s="519"/>
      <c r="NVK5841" s="519"/>
      <c r="NVL5841" s="520"/>
      <c r="NVM5841" s="518"/>
      <c r="NVN5841" s="519"/>
      <c r="NVO5841" s="519"/>
      <c r="NVP5841" s="519"/>
      <c r="NVQ5841" s="519"/>
      <c r="NVR5841" s="519"/>
      <c r="NVS5841" s="519"/>
      <c r="NVT5841" s="520"/>
      <c r="NVU5841" s="518"/>
      <c r="NVV5841" s="519"/>
      <c r="NVW5841" s="519"/>
      <c r="NVX5841" s="519"/>
      <c r="NVY5841" s="519"/>
      <c r="NVZ5841" s="519"/>
      <c r="NWA5841" s="519"/>
      <c r="NWB5841" s="520"/>
      <c r="NWC5841" s="518"/>
      <c r="NWD5841" s="519"/>
      <c r="NWE5841" s="519"/>
      <c r="NWF5841" s="519"/>
      <c r="NWG5841" s="519"/>
      <c r="NWH5841" s="519"/>
      <c r="NWI5841" s="519"/>
      <c r="NWJ5841" s="520"/>
      <c r="NWK5841" s="518"/>
      <c r="NWL5841" s="519"/>
      <c r="NWM5841" s="519"/>
      <c r="NWN5841" s="519"/>
      <c r="NWO5841" s="519"/>
      <c r="NWP5841" s="519"/>
      <c r="NWQ5841" s="519"/>
      <c r="NWR5841" s="520"/>
      <c r="NWS5841" s="518"/>
      <c r="NWT5841" s="519"/>
      <c r="NWU5841" s="519"/>
      <c r="NWV5841" s="519"/>
      <c r="NWW5841" s="519"/>
      <c r="NWX5841" s="519"/>
      <c r="NWY5841" s="519"/>
      <c r="NWZ5841" s="520"/>
      <c r="NXA5841" s="518"/>
      <c r="NXB5841" s="519"/>
      <c r="NXC5841" s="519"/>
      <c r="NXD5841" s="519"/>
      <c r="NXE5841" s="519"/>
      <c r="NXF5841" s="519"/>
      <c r="NXG5841" s="519"/>
      <c r="NXH5841" s="520"/>
      <c r="NXI5841" s="518"/>
      <c r="NXJ5841" s="519"/>
      <c r="NXK5841" s="519"/>
      <c r="NXL5841" s="519"/>
      <c r="NXM5841" s="519"/>
      <c r="NXN5841" s="519"/>
      <c r="NXO5841" s="519"/>
      <c r="NXP5841" s="520"/>
      <c r="NXQ5841" s="518"/>
      <c r="NXR5841" s="519"/>
      <c r="NXS5841" s="519"/>
      <c r="NXT5841" s="519"/>
      <c r="NXU5841" s="519"/>
      <c r="NXV5841" s="519"/>
      <c r="NXW5841" s="519"/>
      <c r="NXX5841" s="520"/>
      <c r="NXY5841" s="518"/>
      <c r="NXZ5841" s="519"/>
      <c r="NYA5841" s="519"/>
      <c r="NYB5841" s="519"/>
      <c r="NYC5841" s="519"/>
      <c r="NYD5841" s="519"/>
      <c r="NYE5841" s="519"/>
      <c r="NYF5841" s="520"/>
      <c r="NYG5841" s="518"/>
      <c r="NYH5841" s="519"/>
      <c r="NYI5841" s="519"/>
      <c r="NYJ5841" s="519"/>
      <c r="NYK5841" s="519"/>
      <c r="NYL5841" s="519"/>
      <c r="NYM5841" s="519"/>
      <c r="NYN5841" s="520"/>
      <c r="NYO5841" s="518"/>
      <c r="NYP5841" s="519"/>
      <c r="NYQ5841" s="519"/>
      <c r="NYR5841" s="519"/>
      <c r="NYS5841" s="519"/>
      <c r="NYT5841" s="519"/>
      <c r="NYU5841" s="519"/>
      <c r="NYV5841" s="520"/>
      <c r="NYW5841" s="518"/>
      <c r="NYX5841" s="519"/>
      <c r="NYY5841" s="519"/>
      <c r="NYZ5841" s="519"/>
      <c r="NZA5841" s="519"/>
      <c r="NZB5841" s="519"/>
      <c r="NZC5841" s="519"/>
      <c r="NZD5841" s="520"/>
      <c r="NZE5841" s="518"/>
      <c r="NZF5841" s="519"/>
      <c r="NZG5841" s="519"/>
      <c r="NZH5841" s="519"/>
      <c r="NZI5841" s="519"/>
      <c r="NZJ5841" s="519"/>
      <c r="NZK5841" s="519"/>
      <c r="NZL5841" s="520"/>
      <c r="NZM5841" s="518"/>
      <c r="NZN5841" s="519"/>
      <c r="NZO5841" s="519"/>
      <c r="NZP5841" s="519"/>
      <c r="NZQ5841" s="519"/>
      <c r="NZR5841" s="519"/>
      <c r="NZS5841" s="519"/>
      <c r="NZT5841" s="520"/>
      <c r="NZU5841" s="518"/>
      <c r="NZV5841" s="519"/>
      <c r="NZW5841" s="519"/>
      <c r="NZX5841" s="519"/>
      <c r="NZY5841" s="519"/>
      <c r="NZZ5841" s="519"/>
      <c r="OAA5841" s="519"/>
      <c r="OAB5841" s="520"/>
      <c r="OAC5841" s="518"/>
      <c r="OAD5841" s="519"/>
      <c r="OAE5841" s="519"/>
      <c r="OAF5841" s="519"/>
      <c r="OAG5841" s="519"/>
      <c r="OAH5841" s="519"/>
      <c r="OAI5841" s="519"/>
      <c r="OAJ5841" s="520"/>
      <c r="OAK5841" s="518"/>
      <c r="OAL5841" s="519"/>
      <c r="OAM5841" s="519"/>
      <c r="OAN5841" s="519"/>
      <c r="OAO5841" s="519"/>
      <c r="OAP5841" s="519"/>
      <c r="OAQ5841" s="519"/>
      <c r="OAR5841" s="520"/>
      <c r="OAS5841" s="518"/>
      <c r="OAT5841" s="519"/>
      <c r="OAU5841" s="519"/>
      <c r="OAV5841" s="519"/>
      <c r="OAW5841" s="519"/>
      <c r="OAX5841" s="519"/>
      <c r="OAY5841" s="519"/>
      <c r="OAZ5841" s="520"/>
      <c r="OBA5841" s="518"/>
      <c r="OBB5841" s="519"/>
      <c r="OBC5841" s="519"/>
      <c r="OBD5841" s="519"/>
      <c r="OBE5841" s="519"/>
      <c r="OBF5841" s="519"/>
      <c r="OBG5841" s="519"/>
      <c r="OBH5841" s="520"/>
      <c r="OBI5841" s="518"/>
      <c r="OBJ5841" s="519"/>
      <c r="OBK5841" s="519"/>
      <c r="OBL5841" s="519"/>
      <c r="OBM5841" s="519"/>
      <c r="OBN5841" s="519"/>
      <c r="OBO5841" s="519"/>
      <c r="OBP5841" s="520"/>
      <c r="OBQ5841" s="518"/>
      <c r="OBR5841" s="519"/>
      <c r="OBS5841" s="519"/>
      <c r="OBT5841" s="519"/>
      <c r="OBU5841" s="519"/>
      <c r="OBV5841" s="519"/>
      <c r="OBW5841" s="519"/>
      <c r="OBX5841" s="520"/>
      <c r="OBY5841" s="518"/>
      <c r="OBZ5841" s="519"/>
      <c r="OCA5841" s="519"/>
      <c r="OCB5841" s="519"/>
      <c r="OCC5841" s="519"/>
      <c r="OCD5841" s="519"/>
      <c r="OCE5841" s="519"/>
      <c r="OCF5841" s="520"/>
      <c r="OCG5841" s="518"/>
      <c r="OCH5841" s="519"/>
      <c r="OCI5841" s="519"/>
      <c r="OCJ5841" s="519"/>
      <c r="OCK5841" s="519"/>
      <c r="OCL5841" s="519"/>
      <c r="OCM5841" s="519"/>
      <c r="OCN5841" s="520"/>
      <c r="OCO5841" s="518"/>
      <c r="OCP5841" s="519"/>
      <c r="OCQ5841" s="519"/>
      <c r="OCR5841" s="519"/>
      <c r="OCS5841" s="519"/>
      <c r="OCT5841" s="519"/>
      <c r="OCU5841" s="519"/>
      <c r="OCV5841" s="520"/>
      <c r="OCW5841" s="518"/>
      <c r="OCX5841" s="519"/>
      <c r="OCY5841" s="519"/>
      <c r="OCZ5841" s="519"/>
      <c r="ODA5841" s="519"/>
      <c r="ODB5841" s="519"/>
      <c r="ODC5841" s="519"/>
      <c r="ODD5841" s="520"/>
      <c r="ODE5841" s="518"/>
      <c r="ODF5841" s="519"/>
      <c r="ODG5841" s="519"/>
      <c r="ODH5841" s="519"/>
      <c r="ODI5841" s="519"/>
      <c r="ODJ5841" s="519"/>
      <c r="ODK5841" s="519"/>
      <c r="ODL5841" s="520"/>
      <c r="ODM5841" s="518"/>
      <c r="ODN5841" s="519"/>
      <c r="ODO5841" s="519"/>
      <c r="ODP5841" s="519"/>
      <c r="ODQ5841" s="519"/>
      <c r="ODR5841" s="519"/>
      <c r="ODS5841" s="519"/>
      <c r="ODT5841" s="520"/>
      <c r="ODU5841" s="518"/>
      <c r="ODV5841" s="519"/>
      <c r="ODW5841" s="519"/>
      <c r="ODX5841" s="519"/>
      <c r="ODY5841" s="519"/>
      <c r="ODZ5841" s="519"/>
      <c r="OEA5841" s="519"/>
      <c r="OEB5841" s="520"/>
      <c r="OEC5841" s="518"/>
      <c r="OED5841" s="519"/>
      <c r="OEE5841" s="519"/>
      <c r="OEF5841" s="519"/>
      <c r="OEG5841" s="519"/>
      <c r="OEH5841" s="519"/>
      <c r="OEI5841" s="519"/>
      <c r="OEJ5841" s="520"/>
      <c r="OEK5841" s="518"/>
      <c r="OEL5841" s="519"/>
      <c r="OEM5841" s="519"/>
      <c r="OEN5841" s="519"/>
      <c r="OEO5841" s="519"/>
      <c r="OEP5841" s="519"/>
      <c r="OEQ5841" s="519"/>
      <c r="OER5841" s="520"/>
      <c r="OES5841" s="518"/>
      <c r="OET5841" s="519"/>
      <c r="OEU5841" s="519"/>
      <c r="OEV5841" s="519"/>
      <c r="OEW5841" s="519"/>
      <c r="OEX5841" s="519"/>
      <c r="OEY5841" s="519"/>
      <c r="OEZ5841" s="520"/>
      <c r="OFA5841" s="518"/>
      <c r="OFB5841" s="519"/>
      <c r="OFC5841" s="519"/>
      <c r="OFD5841" s="519"/>
      <c r="OFE5841" s="519"/>
      <c r="OFF5841" s="519"/>
      <c r="OFG5841" s="519"/>
      <c r="OFH5841" s="520"/>
      <c r="OFI5841" s="518"/>
      <c r="OFJ5841" s="519"/>
      <c r="OFK5841" s="519"/>
      <c r="OFL5841" s="519"/>
      <c r="OFM5841" s="519"/>
      <c r="OFN5841" s="519"/>
      <c r="OFO5841" s="519"/>
      <c r="OFP5841" s="520"/>
      <c r="OFQ5841" s="518"/>
      <c r="OFR5841" s="519"/>
      <c r="OFS5841" s="519"/>
      <c r="OFT5841" s="519"/>
      <c r="OFU5841" s="519"/>
      <c r="OFV5841" s="519"/>
      <c r="OFW5841" s="519"/>
      <c r="OFX5841" s="520"/>
      <c r="OFY5841" s="518"/>
      <c r="OFZ5841" s="519"/>
      <c r="OGA5841" s="519"/>
      <c r="OGB5841" s="519"/>
      <c r="OGC5841" s="519"/>
      <c r="OGD5841" s="519"/>
      <c r="OGE5841" s="519"/>
      <c r="OGF5841" s="520"/>
      <c r="OGG5841" s="518"/>
      <c r="OGH5841" s="519"/>
      <c r="OGI5841" s="519"/>
      <c r="OGJ5841" s="519"/>
      <c r="OGK5841" s="519"/>
      <c r="OGL5841" s="519"/>
      <c r="OGM5841" s="519"/>
      <c r="OGN5841" s="520"/>
      <c r="OGO5841" s="518"/>
      <c r="OGP5841" s="519"/>
      <c r="OGQ5841" s="519"/>
      <c r="OGR5841" s="519"/>
      <c r="OGS5841" s="519"/>
      <c r="OGT5841" s="519"/>
      <c r="OGU5841" s="519"/>
      <c r="OGV5841" s="520"/>
      <c r="OGW5841" s="518"/>
      <c r="OGX5841" s="519"/>
      <c r="OGY5841" s="519"/>
      <c r="OGZ5841" s="519"/>
      <c r="OHA5841" s="519"/>
      <c r="OHB5841" s="519"/>
      <c r="OHC5841" s="519"/>
      <c r="OHD5841" s="520"/>
      <c r="OHE5841" s="518"/>
      <c r="OHF5841" s="519"/>
      <c r="OHG5841" s="519"/>
      <c r="OHH5841" s="519"/>
      <c r="OHI5841" s="519"/>
      <c r="OHJ5841" s="519"/>
      <c r="OHK5841" s="519"/>
      <c r="OHL5841" s="520"/>
      <c r="OHM5841" s="518"/>
      <c r="OHN5841" s="519"/>
      <c r="OHO5841" s="519"/>
      <c r="OHP5841" s="519"/>
      <c r="OHQ5841" s="519"/>
      <c r="OHR5841" s="519"/>
      <c r="OHS5841" s="519"/>
      <c r="OHT5841" s="520"/>
      <c r="OHU5841" s="518"/>
      <c r="OHV5841" s="519"/>
      <c r="OHW5841" s="519"/>
      <c r="OHX5841" s="519"/>
      <c r="OHY5841" s="519"/>
      <c r="OHZ5841" s="519"/>
      <c r="OIA5841" s="519"/>
      <c r="OIB5841" s="520"/>
      <c r="OIC5841" s="518"/>
      <c r="OID5841" s="519"/>
      <c r="OIE5841" s="519"/>
      <c r="OIF5841" s="519"/>
      <c r="OIG5841" s="519"/>
      <c r="OIH5841" s="519"/>
      <c r="OII5841" s="519"/>
      <c r="OIJ5841" s="520"/>
      <c r="OIK5841" s="518"/>
      <c r="OIL5841" s="519"/>
      <c r="OIM5841" s="519"/>
      <c r="OIN5841" s="519"/>
      <c r="OIO5841" s="519"/>
      <c r="OIP5841" s="519"/>
      <c r="OIQ5841" s="519"/>
      <c r="OIR5841" s="520"/>
      <c r="OIS5841" s="518"/>
      <c r="OIT5841" s="519"/>
      <c r="OIU5841" s="519"/>
      <c r="OIV5841" s="519"/>
      <c r="OIW5841" s="519"/>
      <c r="OIX5841" s="519"/>
      <c r="OIY5841" s="519"/>
      <c r="OIZ5841" s="520"/>
      <c r="OJA5841" s="518"/>
      <c r="OJB5841" s="519"/>
      <c r="OJC5841" s="519"/>
      <c r="OJD5841" s="519"/>
      <c r="OJE5841" s="519"/>
      <c r="OJF5841" s="519"/>
      <c r="OJG5841" s="519"/>
      <c r="OJH5841" s="520"/>
      <c r="OJI5841" s="518"/>
      <c r="OJJ5841" s="519"/>
      <c r="OJK5841" s="519"/>
      <c r="OJL5841" s="519"/>
      <c r="OJM5841" s="519"/>
      <c r="OJN5841" s="519"/>
      <c r="OJO5841" s="519"/>
      <c r="OJP5841" s="520"/>
      <c r="OJQ5841" s="518"/>
      <c r="OJR5841" s="519"/>
      <c r="OJS5841" s="519"/>
      <c r="OJT5841" s="519"/>
      <c r="OJU5841" s="519"/>
      <c r="OJV5841" s="519"/>
      <c r="OJW5841" s="519"/>
      <c r="OJX5841" s="520"/>
      <c r="OJY5841" s="518"/>
      <c r="OJZ5841" s="519"/>
      <c r="OKA5841" s="519"/>
      <c r="OKB5841" s="519"/>
      <c r="OKC5841" s="519"/>
      <c r="OKD5841" s="519"/>
      <c r="OKE5841" s="519"/>
      <c r="OKF5841" s="520"/>
      <c r="OKG5841" s="518"/>
      <c r="OKH5841" s="519"/>
      <c r="OKI5841" s="519"/>
      <c r="OKJ5841" s="519"/>
      <c r="OKK5841" s="519"/>
      <c r="OKL5841" s="519"/>
      <c r="OKM5841" s="519"/>
      <c r="OKN5841" s="520"/>
      <c r="OKO5841" s="518"/>
      <c r="OKP5841" s="519"/>
      <c r="OKQ5841" s="519"/>
      <c r="OKR5841" s="519"/>
      <c r="OKS5841" s="519"/>
      <c r="OKT5841" s="519"/>
      <c r="OKU5841" s="519"/>
      <c r="OKV5841" s="520"/>
      <c r="OKW5841" s="518"/>
      <c r="OKX5841" s="519"/>
      <c r="OKY5841" s="519"/>
      <c r="OKZ5841" s="519"/>
      <c r="OLA5841" s="519"/>
      <c r="OLB5841" s="519"/>
      <c r="OLC5841" s="519"/>
      <c r="OLD5841" s="520"/>
      <c r="OLE5841" s="518"/>
      <c r="OLF5841" s="519"/>
      <c r="OLG5841" s="519"/>
      <c r="OLH5841" s="519"/>
      <c r="OLI5841" s="519"/>
      <c r="OLJ5841" s="519"/>
      <c r="OLK5841" s="519"/>
      <c r="OLL5841" s="520"/>
      <c r="OLM5841" s="518"/>
      <c r="OLN5841" s="519"/>
      <c r="OLO5841" s="519"/>
      <c r="OLP5841" s="519"/>
      <c r="OLQ5841" s="519"/>
      <c r="OLR5841" s="519"/>
      <c r="OLS5841" s="519"/>
      <c r="OLT5841" s="520"/>
      <c r="OLU5841" s="518"/>
      <c r="OLV5841" s="519"/>
      <c r="OLW5841" s="519"/>
      <c r="OLX5841" s="519"/>
      <c r="OLY5841" s="519"/>
      <c r="OLZ5841" s="519"/>
      <c r="OMA5841" s="519"/>
      <c r="OMB5841" s="520"/>
      <c r="OMC5841" s="518"/>
      <c r="OMD5841" s="519"/>
      <c r="OME5841" s="519"/>
      <c r="OMF5841" s="519"/>
      <c r="OMG5841" s="519"/>
      <c r="OMH5841" s="519"/>
      <c r="OMI5841" s="519"/>
      <c r="OMJ5841" s="520"/>
      <c r="OMK5841" s="518"/>
      <c r="OML5841" s="519"/>
      <c r="OMM5841" s="519"/>
      <c r="OMN5841" s="519"/>
      <c r="OMO5841" s="519"/>
      <c r="OMP5841" s="519"/>
      <c r="OMQ5841" s="519"/>
      <c r="OMR5841" s="520"/>
      <c r="OMS5841" s="518"/>
      <c r="OMT5841" s="519"/>
      <c r="OMU5841" s="519"/>
      <c r="OMV5841" s="519"/>
      <c r="OMW5841" s="519"/>
      <c r="OMX5841" s="519"/>
      <c r="OMY5841" s="519"/>
      <c r="OMZ5841" s="520"/>
      <c r="ONA5841" s="518"/>
      <c r="ONB5841" s="519"/>
      <c r="ONC5841" s="519"/>
      <c r="OND5841" s="519"/>
      <c r="ONE5841" s="519"/>
      <c r="ONF5841" s="519"/>
      <c r="ONG5841" s="519"/>
      <c r="ONH5841" s="520"/>
      <c r="ONI5841" s="518"/>
      <c r="ONJ5841" s="519"/>
      <c r="ONK5841" s="519"/>
      <c r="ONL5841" s="519"/>
      <c r="ONM5841" s="519"/>
      <c r="ONN5841" s="519"/>
      <c r="ONO5841" s="519"/>
      <c r="ONP5841" s="520"/>
      <c r="ONQ5841" s="518"/>
      <c r="ONR5841" s="519"/>
      <c r="ONS5841" s="519"/>
      <c r="ONT5841" s="519"/>
      <c r="ONU5841" s="519"/>
      <c r="ONV5841" s="519"/>
      <c r="ONW5841" s="519"/>
      <c r="ONX5841" s="520"/>
      <c r="ONY5841" s="518"/>
      <c r="ONZ5841" s="519"/>
      <c r="OOA5841" s="519"/>
      <c r="OOB5841" s="519"/>
      <c r="OOC5841" s="519"/>
      <c r="OOD5841" s="519"/>
      <c r="OOE5841" s="519"/>
      <c r="OOF5841" s="520"/>
      <c r="OOG5841" s="518"/>
      <c r="OOH5841" s="519"/>
      <c r="OOI5841" s="519"/>
      <c r="OOJ5841" s="519"/>
      <c r="OOK5841" s="519"/>
      <c r="OOL5841" s="519"/>
      <c r="OOM5841" s="519"/>
      <c r="OON5841" s="520"/>
      <c r="OOO5841" s="518"/>
      <c r="OOP5841" s="519"/>
      <c r="OOQ5841" s="519"/>
      <c r="OOR5841" s="519"/>
      <c r="OOS5841" s="519"/>
      <c r="OOT5841" s="519"/>
      <c r="OOU5841" s="519"/>
      <c r="OOV5841" s="520"/>
      <c r="OOW5841" s="518"/>
      <c r="OOX5841" s="519"/>
      <c r="OOY5841" s="519"/>
      <c r="OOZ5841" s="519"/>
      <c r="OPA5841" s="519"/>
      <c r="OPB5841" s="519"/>
      <c r="OPC5841" s="519"/>
      <c r="OPD5841" s="520"/>
      <c r="OPE5841" s="518"/>
      <c r="OPF5841" s="519"/>
      <c r="OPG5841" s="519"/>
      <c r="OPH5841" s="519"/>
      <c r="OPI5841" s="519"/>
      <c r="OPJ5841" s="519"/>
      <c r="OPK5841" s="519"/>
      <c r="OPL5841" s="520"/>
      <c r="OPM5841" s="518"/>
      <c r="OPN5841" s="519"/>
      <c r="OPO5841" s="519"/>
      <c r="OPP5841" s="519"/>
      <c r="OPQ5841" s="519"/>
      <c r="OPR5841" s="519"/>
      <c r="OPS5841" s="519"/>
      <c r="OPT5841" s="520"/>
      <c r="OPU5841" s="518"/>
      <c r="OPV5841" s="519"/>
      <c r="OPW5841" s="519"/>
      <c r="OPX5841" s="519"/>
      <c r="OPY5841" s="519"/>
      <c r="OPZ5841" s="519"/>
      <c r="OQA5841" s="519"/>
      <c r="OQB5841" s="520"/>
      <c r="OQC5841" s="518"/>
      <c r="OQD5841" s="519"/>
      <c r="OQE5841" s="519"/>
      <c r="OQF5841" s="519"/>
      <c r="OQG5841" s="519"/>
      <c r="OQH5841" s="519"/>
      <c r="OQI5841" s="519"/>
      <c r="OQJ5841" s="520"/>
      <c r="OQK5841" s="518"/>
      <c r="OQL5841" s="519"/>
      <c r="OQM5841" s="519"/>
      <c r="OQN5841" s="519"/>
      <c r="OQO5841" s="519"/>
      <c r="OQP5841" s="519"/>
      <c r="OQQ5841" s="519"/>
      <c r="OQR5841" s="520"/>
      <c r="OQS5841" s="518"/>
      <c r="OQT5841" s="519"/>
      <c r="OQU5841" s="519"/>
      <c r="OQV5841" s="519"/>
      <c r="OQW5841" s="519"/>
      <c r="OQX5841" s="519"/>
      <c r="OQY5841" s="519"/>
      <c r="OQZ5841" s="520"/>
      <c r="ORA5841" s="518"/>
      <c r="ORB5841" s="519"/>
      <c r="ORC5841" s="519"/>
      <c r="ORD5841" s="519"/>
      <c r="ORE5841" s="519"/>
      <c r="ORF5841" s="519"/>
      <c r="ORG5841" s="519"/>
      <c r="ORH5841" s="520"/>
      <c r="ORI5841" s="518"/>
      <c r="ORJ5841" s="519"/>
      <c r="ORK5841" s="519"/>
      <c r="ORL5841" s="519"/>
      <c r="ORM5841" s="519"/>
      <c r="ORN5841" s="519"/>
      <c r="ORO5841" s="519"/>
      <c r="ORP5841" s="520"/>
      <c r="ORQ5841" s="518"/>
      <c r="ORR5841" s="519"/>
      <c r="ORS5841" s="519"/>
      <c r="ORT5841" s="519"/>
      <c r="ORU5841" s="519"/>
      <c r="ORV5841" s="519"/>
      <c r="ORW5841" s="519"/>
      <c r="ORX5841" s="520"/>
      <c r="ORY5841" s="518"/>
      <c r="ORZ5841" s="519"/>
      <c r="OSA5841" s="519"/>
      <c r="OSB5841" s="519"/>
      <c r="OSC5841" s="519"/>
      <c r="OSD5841" s="519"/>
      <c r="OSE5841" s="519"/>
      <c r="OSF5841" s="520"/>
      <c r="OSG5841" s="518"/>
      <c r="OSH5841" s="519"/>
      <c r="OSI5841" s="519"/>
      <c r="OSJ5841" s="519"/>
      <c r="OSK5841" s="519"/>
      <c r="OSL5841" s="519"/>
      <c r="OSM5841" s="519"/>
      <c r="OSN5841" s="520"/>
      <c r="OSO5841" s="518"/>
      <c r="OSP5841" s="519"/>
      <c r="OSQ5841" s="519"/>
      <c r="OSR5841" s="519"/>
      <c r="OSS5841" s="519"/>
      <c r="OST5841" s="519"/>
      <c r="OSU5841" s="519"/>
      <c r="OSV5841" s="520"/>
      <c r="OSW5841" s="518"/>
      <c r="OSX5841" s="519"/>
      <c r="OSY5841" s="519"/>
      <c r="OSZ5841" s="519"/>
      <c r="OTA5841" s="519"/>
      <c r="OTB5841" s="519"/>
      <c r="OTC5841" s="519"/>
      <c r="OTD5841" s="520"/>
      <c r="OTE5841" s="518"/>
      <c r="OTF5841" s="519"/>
      <c r="OTG5841" s="519"/>
      <c r="OTH5841" s="519"/>
      <c r="OTI5841" s="519"/>
      <c r="OTJ5841" s="519"/>
      <c r="OTK5841" s="519"/>
      <c r="OTL5841" s="520"/>
      <c r="OTM5841" s="518"/>
      <c r="OTN5841" s="519"/>
      <c r="OTO5841" s="519"/>
      <c r="OTP5841" s="519"/>
      <c r="OTQ5841" s="519"/>
      <c r="OTR5841" s="519"/>
      <c r="OTS5841" s="519"/>
      <c r="OTT5841" s="520"/>
      <c r="OTU5841" s="518"/>
      <c r="OTV5841" s="519"/>
      <c r="OTW5841" s="519"/>
      <c r="OTX5841" s="519"/>
      <c r="OTY5841" s="519"/>
      <c r="OTZ5841" s="519"/>
      <c r="OUA5841" s="519"/>
      <c r="OUB5841" s="520"/>
      <c r="OUC5841" s="518"/>
      <c r="OUD5841" s="519"/>
      <c r="OUE5841" s="519"/>
      <c r="OUF5841" s="519"/>
      <c r="OUG5841" s="519"/>
      <c r="OUH5841" s="519"/>
      <c r="OUI5841" s="519"/>
      <c r="OUJ5841" s="520"/>
      <c r="OUK5841" s="518"/>
      <c r="OUL5841" s="519"/>
      <c r="OUM5841" s="519"/>
      <c r="OUN5841" s="519"/>
      <c r="OUO5841" s="519"/>
      <c r="OUP5841" s="519"/>
      <c r="OUQ5841" s="519"/>
      <c r="OUR5841" s="520"/>
      <c r="OUS5841" s="518"/>
      <c r="OUT5841" s="519"/>
      <c r="OUU5841" s="519"/>
      <c r="OUV5841" s="519"/>
      <c r="OUW5841" s="519"/>
      <c r="OUX5841" s="519"/>
      <c r="OUY5841" s="519"/>
      <c r="OUZ5841" s="520"/>
      <c r="OVA5841" s="518"/>
      <c r="OVB5841" s="519"/>
      <c r="OVC5841" s="519"/>
      <c r="OVD5841" s="519"/>
      <c r="OVE5841" s="519"/>
      <c r="OVF5841" s="519"/>
      <c r="OVG5841" s="519"/>
      <c r="OVH5841" s="520"/>
      <c r="OVI5841" s="518"/>
      <c r="OVJ5841" s="519"/>
      <c r="OVK5841" s="519"/>
      <c r="OVL5841" s="519"/>
      <c r="OVM5841" s="519"/>
      <c r="OVN5841" s="519"/>
      <c r="OVO5841" s="519"/>
      <c r="OVP5841" s="520"/>
      <c r="OVQ5841" s="518"/>
      <c r="OVR5841" s="519"/>
      <c r="OVS5841" s="519"/>
      <c r="OVT5841" s="519"/>
      <c r="OVU5841" s="519"/>
      <c r="OVV5841" s="519"/>
      <c r="OVW5841" s="519"/>
      <c r="OVX5841" s="520"/>
      <c r="OVY5841" s="518"/>
      <c r="OVZ5841" s="519"/>
      <c r="OWA5841" s="519"/>
      <c r="OWB5841" s="519"/>
      <c r="OWC5841" s="519"/>
      <c r="OWD5841" s="519"/>
      <c r="OWE5841" s="519"/>
      <c r="OWF5841" s="520"/>
      <c r="OWG5841" s="518"/>
      <c r="OWH5841" s="519"/>
      <c r="OWI5841" s="519"/>
      <c r="OWJ5841" s="519"/>
      <c r="OWK5841" s="519"/>
      <c r="OWL5841" s="519"/>
      <c r="OWM5841" s="519"/>
      <c r="OWN5841" s="520"/>
      <c r="OWO5841" s="518"/>
      <c r="OWP5841" s="519"/>
      <c r="OWQ5841" s="519"/>
      <c r="OWR5841" s="519"/>
      <c r="OWS5841" s="519"/>
      <c r="OWT5841" s="519"/>
      <c r="OWU5841" s="519"/>
      <c r="OWV5841" s="520"/>
      <c r="OWW5841" s="518"/>
      <c r="OWX5841" s="519"/>
      <c r="OWY5841" s="519"/>
      <c r="OWZ5841" s="519"/>
      <c r="OXA5841" s="519"/>
      <c r="OXB5841" s="519"/>
      <c r="OXC5841" s="519"/>
      <c r="OXD5841" s="520"/>
      <c r="OXE5841" s="518"/>
      <c r="OXF5841" s="519"/>
      <c r="OXG5841" s="519"/>
      <c r="OXH5841" s="519"/>
      <c r="OXI5841" s="519"/>
      <c r="OXJ5841" s="519"/>
      <c r="OXK5841" s="519"/>
      <c r="OXL5841" s="520"/>
      <c r="OXM5841" s="518"/>
      <c r="OXN5841" s="519"/>
      <c r="OXO5841" s="519"/>
      <c r="OXP5841" s="519"/>
      <c r="OXQ5841" s="519"/>
      <c r="OXR5841" s="519"/>
      <c r="OXS5841" s="519"/>
      <c r="OXT5841" s="520"/>
      <c r="OXU5841" s="518"/>
      <c r="OXV5841" s="519"/>
      <c r="OXW5841" s="519"/>
      <c r="OXX5841" s="519"/>
      <c r="OXY5841" s="519"/>
      <c r="OXZ5841" s="519"/>
      <c r="OYA5841" s="519"/>
      <c r="OYB5841" s="520"/>
      <c r="OYC5841" s="518"/>
      <c r="OYD5841" s="519"/>
      <c r="OYE5841" s="519"/>
      <c r="OYF5841" s="519"/>
      <c r="OYG5841" s="519"/>
      <c r="OYH5841" s="519"/>
      <c r="OYI5841" s="519"/>
      <c r="OYJ5841" s="520"/>
      <c r="OYK5841" s="518"/>
      <c r="OYL5841" s="519"/>
      <c r="OYM5841" s="519"/>
      <c r="OYN5841" s="519"/>
      <c r="OYO5841" s="519"/>
      <c r="OYP5841" s="519"/>
      <c r="OYQ5841" s="519"/>
      <c r="OYR5841" s="520"/>
      <c r="OYS5841" s="518"/>
      <c r="OYT5841" s="519"/>
      <c r="OYU5841" s="519"/>
      <c r="OYV5841" s="519"/>
      <c r="OYW5841" s="519"/>
      <c r="OYX5841" s="519"/>
      <c r="OYY5841" s="519"/>
      <c r="OYZ5841" s="520"/>
      <c r="OZA5841" s="518"/>
      <c r="OZB5841" s="519"/>
      <c r="OZC5841" s="519"/>
      <c r="OZD5841" s="519"/>
      <c r="OZE5841" s="519"/>
      <c r="OZF5841" s="519"/>
      <c r="OZG5841" s="519"/>
      <c r="OZH5841" s="520"/>
      <c r="OZI5841" s="518"/>
      <c r="OZJ5841" s="519"/>
      <c r="OZK5841" s="519"/>
      <c r="OZL5841" s="519"/>
      <c r="OZM5841" s="519"/>
      <c r="OZN5841" s="519"/>
      <c r="OZO5841" s="519"/>
      <c r="OZP5841" s="520"/>
      <c r="OZQ5841" s="518"/>
      <c r="OZR5841" s="519"/>
      <c r="OZS5841" s="519"/>
      <c r="OZT5841" s="519"/>
      <c r="OZU5841" s="519"/>
      <c r="OZV5841" s="519"/>
      <c r="OZW5841" s="519"/>
      <c r="OZX5841" s="520"/>
      <c r="OZY5841" s="518"/>
      <c r="OZZ5841" s="519"/>
      <c r="PAA5841" s="519"/>
      <c r="PAB5841" s="519"/>
      <c r="PAC5841" s="519"/>
      <c r="PAD5841" s="519"/>
      <c r="PAE5841" s="519"/>
      <c r="PAF5841" s="520"/>
      <c r="PAG5841" s="518"/>
      <c r="PAH5841" s="519"/>
      <c r="PAI5841" s="519"/>
      <c r="PAJ5841" s="519"/>
      <c r="PAK5841" s="519"/>
      <c r="PAL5841" s="519"/>
      <c r="PAM5841" s="519"/>
      <c r="PAN5841" s="520"/>
      <c r="PAO5841" s="518"/>
      <c r="PAP5841" s="519"/>
      <c r="PAQ5841" s="519"/>
      <c r="PAR5841" s="519"/>
      <c r="PAS5841" s="519"/>
      <c r="PAT5841" s="519"/>
      <c r="PAU5841" s="519"/>
      <c r="PAV5841" s="520"/>
      <c r="PAW5841" s="518"/>
      <c r="PAX5841" s="519"/>
      <c r="PAY5841" s="519"/>
      <c r="PAZ5841" s="519"/>
      <c r="PBA5841" s="519"/>
      <c r="PBB5841" s="519"/>
      <c r="PBC5841" s="519"/>
      <c r="PBD5841" s="520"/>
      <c r="PBE5841" s="518"/>
      <c r="PBF5841" s="519"/>
      <c r="PBG5841" s="519"/>
      <c r="PBH5841" s="519"/>
      <c r="PBI5841" s="519"/>
      <c r="PBJ5841" s="519"/>
      <c r="PBK5841" s="519"/>
      <c r="PBL5841" s="520"/>
      <c r="PBM5841" s="518"/>
      <c r="PBN5841" s="519"/>
      <c r="PBO5841" s="519"/>
      <c r="PBP5841" s="519"/>
      <c r="PBQ5841" s="519"/>
      <c r="PBR5841" s="519"/>
      <c r="PBS5841" s="519"/>
      <c r="PBT5841" s="520"/>
      <c r="PBU5841" s="518"/>
      <c r="PBV5841" s="519"/>
      <c r="PBW5841" s="519"/>
      <c r="PBX5841" s="519"/>
      <c r="PBY5841" s="519"/>
      <c r="PBZ5841" s="519"/>
      <c r="PCA5841" s="519"/>
      <c r="PCB5841" s="520"/>
      <c r="PCC5841" s="518"/>
      <c r="PCD5841" s="519"/>
      <c r="PCE5841" s="519"/>
      <c r="PCF5841" s="519"/>
      <c r="PCG5841" s="519"/>
      <c r="PCH5841" s="519"/>
      <c r="PCI5841" s="519"/>
      <c r="PCJ5841" s="520"/>
      <c r="PCK5841" s="518"/>
      <c r="PCL5841" s="519"/>
      <c r="PCM5841" s="519"/>
      <c r="PCN5841" s="519"/>
      <c r="PCO5841" s="519"/>
      <c r="PCP5841" s="519"/>
      <c r="PCQ5841" s="519"/>
      <c r="PCR5841" s="520"/>
      <c r="PCS5841" s="518"/>
      <c r="PCT5841" s="519"/>
      <c r="PCU5841" s="519"/>
      <c r="PCV5841" s="519"/>
      <c r="PCW5841" s="519"/>
      <c r="PCX5841" s="519"/>
      <c r="PCY5841" s="519"/>
      <c r="PCZ5841" s="520"/>
      <c r="PDA5841" s="518"/>
      <c r="PDB5841" s="519"/>
      <c r="PDC5841" s="519"/>
      <c r="PDD5841" s="519"/>
      <c r="PDE5841" s="519"/>
      <c r="PDF5841" s="519"/>
      <c r="PDG5841" s="519"/>
      <c r="PDH5841" s="520"/>
      <c r="PDI5841" s="518"/>
      <c r="PDJ5841" s="519"/>
      <c r="PDK5841" s="519"/>
      <c r="PDL5841" s="519"/>
      <c r="PDM5841" s="519"/>
      <c r="PDN5841" s="519"/>
      <c r="PDO5841" s="519"/>
      <c r="PDP5841" s="520"/>
      <c r="PDQ5841" s="518"/>
      <c r="PDR5841" s="519"/>
      <c r="PDS5841" s="519"/>
      <c r="PDT5841" s="519"/>
      <c r="PDU5841" s="519"/>
      <c r="PDV5841" s="519"/>
      <c r="PDW5841" s="519"/>
      <c r="PDX5841" s="520"/>
      <c r="PDY5841" s="518"/>
      <c r="PDZ5841" s="519"/>
      <c r="PEA5841" s="519"/>
      <c r="PEB5841" s="519"/>
      <c r="PEC5841" s="519"/>
      <c r="PED5841" s="519"/>
      <c r="PEE5841" s="519"/>
      <c r="PEF5841" s="520"/>
      <c r="PEG5841" s="518"/>
      <c r="PEH5841" s="519"/>
      <c r="PEI5841" s="519"/>
      <c r="PEJ5841" s="519"/>
      <c r="PEK5841" s="519"/>
      <c r="PEL5841" s="519"/>
      <c r="PEM5841" s="519"/>
      <c r="PEN5841" s="520"/>
      <c r="PEO5841" s="518"/>
      <c r="PEP5841" s="519"/>
      <c r="PEQ5841" s="519"/>
      <c r="PER5841" s="519"/>
      <c r="PES5841" s="519"/>
      <c r="PET5841" s="519"/>
      <c r="PEU5841" s="519"/>
      <c r="PEV5841" s="520"/>
      <c r="PEW5841" s="518"/>
      <c r="PEX5841" s="519"/>
      <c r="PEY5841" s="519"/>
      <c r="PEZ5841" s="519"/>
      <c r="PFA5841" s="519"/>
      <c r="PFB5841" s="519"/>
      <c r="PFC5841" s="519"/>
      <c r="PFD5841" s="520"/>
      <c r="PFE5841" s="518"/>
      <c r="PFF5841" s="519"/>
      <c r="PFG5841" s="519"/>
      <c r="PFH5841" s="519"/>
      <c r="PFI5841" s="519"/>
      <c r="PFJ5841" s="519"/>
      <c r="PFK5841" s="519"/>
      <c r="PFL5841" s="520"/>
      <c r="PFM5841" s="518"/>
      <c r="PFN5841" s="519"/>
      <c r="PFO5841" s="519"/>
      <c r="PFP5841" s="519"/>
      <c r="PFQ5841" s="519"/>
      <c r="PFR5841" s="519"/>
      <c r="PFS5841" s="519"/>
      <c r="PFT5841" s="520"/>
      <c r="PFU5841" s="518"/>
      <c r="PFV5841" s="519"/>
      <c r="PFW5841" s="519"/>
      <c r="PFX5841" s="519"/>
      <c r="PFY5841" s="519"/>
      <c r="PFZ5841" s="519"/>
      <c r="PGA5841" s="519"/>
      <c r="PGB5841" s="520"/>
      <c r="PGC5841" s="518"/>
      <c r="PGD5841" s="519"/>
      <c r="PGE5841" s="519"/>
      <c r="PGF5841" s="519"/>
      <c r="PGG5841" s="519"/>
      <c r="PGH5841" s="519"/>
      <c r="PGI5841" s="519"/>
      <c r="PGJ5841" s="520"/>
      <c r="PGK5841" s="518"/>
      <c r="PGL5841" s="519"/>
      <c r="PGM5841" s="519"/>
      <c r="PGN5841" s="519"/>
      <c r="PGO5841" s="519"/>
      <c r="PGP5841" s="519"/>
      <c r="PGQ5841" s="519"/>
      <c r="PGR5841" s="520"/>
      <c r="PGS5841" s="518"/>
      <c r="PGT5841" s="519"/>
      <c r="PGU5841" s="519"/>
      <c r="PGV5841" s="519"/>
      <c r="PGW5841" s="519"/>
      <c r="PGX5841" s="519"/>
      <c r="PGY5841" s="519"/>
      <c r="PGZ5841" s="520"/>
      <c r="PHA5841" s="518"/>
      <c r="PHB5841" s="519"/>
      <c r="PHC5841" s="519"/>
      <c r="PHD5841" s="519"/>
      <c r="PHE5841" s="519"/>
      <c r="PHF5841" s="519"/>
      <c r="PHG5841" s="519"/>
      <c r="PHH5841" s="520"/>
      <c r="PHI5841" s="518"/>
      <c r="PHJ5841" s="519"/>
      <c r="PHK5841" s="519"/>
      <c r="PHL5841" s="519"/>
      <c r="PHM5841" s="519"/>
      <c r="PHN5841" s="519"/>
      <c r="PHO5841" s="519"/>
      <c r="PHP5841" s="520"/>
      <c r="PHQ5841" s="518"/>
      <c r="PHR5841" s="519"/>
      <c r="PHS5841" s="519"/>
      <c r="PHT5841" s="519"/>
      <c r="PHU5841" s="519"/>
      <c r="PHV5841" s="519"/>
      <c r="PHW5841" s="519"/>
      <c r="PHX5841" s="520"/>
      <c r="PHY5841" s="518"/>
      <c r="PHZ5841" s="519"/>
      <c r="PIA5841" s="519"/>
      <c r="PIB5841" s="519"/>
      <c r="PIC5841" s="519"/>
      <c r="PID5841" s="519"/>
      <c r="PIE5841" s="519"/>
      <c r="PIF5841" s="520"/>
      <c r="PIG5841" s="518"/>
      <c r="PIH5841" s="519"/>
      <c r="PII5841" s="519"/>
      <c r="PIJ5841" s="519"/>
      <c r="PIK5841" s="519"/>
      <c r="PIL5841" s="519"/>
      <c r="PIM5841" s="519"/>
      <c r="PIN5841" s="520"/>
      <c r="PIO5841" s="518"/>
      <c r="PIP5841" s="519"/>
      <c r="PIQ5841" s="519"/>
      <c r="PIR5841" s="519"/>
      <c r="PIS5841" s="519"/>
      <c r="PIT5841" s="519"/>
      <c r="PIU5841" s="519"/>
      <c r="PIV5841" s="520"/>
      <c r="PIW5841" s="518"/>
      <c r="PIX5841" s="519"/>
      <c r="PIY5841" s="519"/>
      <c r="PIZ5841" s="519"/>
      <c r="PJA5841" s="519"/>
      <c r="PJB5841" s="519"/>
      <c r="PJC5841" s="519"/>
      <c r="PJD5841" s="520"/>
      <c r="PJE5841" s="518"/>
      <c r="PJF5841" s="519"/>
      <c r="PJG5841" s="519"/>
      <c r="PJH5841" s="519"/>
      <c r="PJI5841" s="519"/>
      <c r="PJJ5841" s="519"/>
      <c r="PJK5841" s="519"/>
      <c r="PJL5841" s="520"/>
      <c r="PJM5841" s="518"/>
      <c r="PJN5841" s="519"/>
      <c r="PJO5841" s="519"/>
      <c r="PJP5841" s="519"/>
      <c r="PJQ5841" s="519"/>
      <c r="PJR5841" s="519"/>
      <c r="PJS5841" s="519"/>
      <c r="PJT5841" s="520"/>
      <c r="PJU5841" s="518"/>
      <c r="PJV5841" s="519"/>
      <c r="PJW5841" s="519"/>
      <c r="PJX5841" s="519"/>
      <c r="PJY5841" s="519"/>
      <c r="PJZ5841" s="519"/>
      <c r="PKA5841" s="519"/>
      <c r="PKB5841" s="520"/>
      <c r="PKC5841" s="518"/>
      <c r="PKD5841" s="519"/>
      <c r="PKE5841" s="519"/>
      <c r="PKF5841" s="519"/>
      <c r="PKG5841" s="519"/>
      <c r="PKH5841" s="519"/>
      <c r="PKI5841" s="519"/>
      <c r="PKJ5841" s="520"/>
      <c r="PKK5841" s="518"/>
      <c r="PKL5841" s="519"/>
      <c r="PKM5841" s="519"/>
      <c r="PKN5841" s="519"/>
      <c r="PKO5841" s="519"/>
      <c r="PKP5841" s="519"/>
      <c r="PKQ5841" s="519"/>
      <c r="PKR5841" s="520"/>
      <c r="PKS5841" s="518"/>
      <c r="PKT5841" s="519"/>
      <c r="PKU5841" s="519"/>
      <c r="PKV5841" s="519"/>
      <c r="PKW5841" s="519"/>
      <c r="PKX5841" s="519"/>
      <c r="PKY5841" s="519"/>
      <c r="PKZ5841" s="520"/>
      <c r="PLA5841" s="518"/>
      <c r="PLB5841" s="519"/>
      <c r="PLC5841" s="519"/>
      <c r="PLD5841" s="519"/>
      <c r="PLE5841" s="519"/>
      <c r="PLF5841" s="519"/>
      <c r="PLG5841" s="519"/>
      <c r="PLH5841" s="520"/>
      <c r="PLI5841" s="518"/>
      <c r="PLJ5841" s="519"/>
      <c r="PLK5841" s="519"/>
      <c r="PLL5841" s="519"/>
      <c r="PLM5841" s="519"/>
      <c r="PLN5841" s="519"/>
      <c r="PLO5841" s="519"/>
      <c r="PLP5841" s="520"/>
      <c r="PLQ5841" s="518"/>
      <c r="PLR5841" s="519"/>
      <c r="PLS5841" s="519"/>
      <c r="PLT5841" s="519"/>
      <c r="PLU5841" s="519"/>
      <c r="PLV5841" s="519"/>
      <c r="PLW5841" s="519"/>
      <c r="PLX5841" s="520"/>
      <c r="PLY5841" s="518"/>
      <c r="PLZ5841" s="519"/>
      <c r="PMA5841" s="519"/>
      <c r="PMB5841" s="519"/>
      <c r="PMC5841" s="519"/>
      <c r="PMD5841" s="519"/>
      <c r="PME5841" s="519"/>
      <c r="PMF5841" s="520"/>
      <c r="PMG5841" s="518"/>
      <c r="PMH5841" s="519"/>
      <c r="PMI5841" s="519"/>
      <c r="PMJ5841" s="519"/>
      <c r="PMK5841" s="519"/>
      <c r="PML5841" s="519"/>
      <c r="PMM5841" s="519"/>
      <c r="PMN5841" s="520"/>
      <c r="PMO5841" s="518"/>
      <c r="PMP5841" s="519"/>
      <c r="PMQ5841" s="519"/>
      <c r="PMR5841" s="519"/>
      <c r="PMS5841" s="519"/>
      <c r="PMT5841" s="519"/>
      <c r="PMU5841" s="519"/>
      <c r="PMV5841" s="520"/>
      <c r="PMW5841" s="518"/>
      <c r="PMX5841" s="519"/>
      <c r="PMY5841" s="519"/>
      <c r="PMZ5841" s="519"/>
      <c r="PNA5841" s="519"/>
      <c r="PNB5841" s="519"/>
      <c r="PNC5841" s="519"/>
      <c r="PND5841" s="520"/>
      <c r="PNE5841" s="518"/>
      <c r="PNF5841" s="519"/>
      <c r="PNG5841" s="519"/>
      <c r="PNH5841" s="519"/>
      <c r="PNI5841" s="519"/>
      <c r="PNJ5841" s="519"/>
      <c r="PNK5841" s="519"/>
      <c r="PNL5841" s="520"/>
      <c r="PNM5841" s="518"/>
      <c r="PNN5841" s="519"/>
      <c r="PNO5841" s="519"/>
      <c r="PNP5841" s="519"/>
      <c r="PNQ5841" s="519"/>
      <c r="PNR5841" s="519"/>
      <c r="PNS5841" s="519"/>
      <c r="PNT5841" s="520"/>
      <c r="PNU5841" s="518"/>
      <c r="PNV5841" s="519"/>
      <c r="PNW5841" s="519"/>
      <c r="PNX5841" s="519"/>
      <c r="PNY5841" s="519"/>
      <c r="PNZ5841" s="519"/>
      <c r="POA5841" s="519"/>
      <c r="POB5841" s="520"/>
      <c r="POC5841" s="518"/>
      <c r="POD5841" s="519"/>
      <c r="POE5841" s="519"/>
      <c r="POF5841" s="519"/>
      <c r="POG5841" s="519"/>
      <c r="POH5841" s="519"/>
      <c r="POI5841" s="519"/>
      <c r="POJ5841" s="520"/>
      <c r="POK5841" s="518"/>
      <c r="POL5841" s="519"/>
      <c r="POM5841" s="519"/>
      <c r="PON5841" s="519"/>
      <c r="POO5841" s="519"/>
      <c r="POP5841" s="519"/>
      <c r="POQ5841" s="519"/>
      <c r="POR5841" s="520"/>
      <c r="POS5841" s="518"/>
      <c r="POT5841" s="519"/>
      <c r="POU5841" s="519"/>
      <c r="POV5841" s="519"/>
      <c r="POW5841" s="519"/>
      <c r="POX5841" s="519"/>
      <c r="POY5841" s="519"/>
      <c r="POZ5841" s="520"/>
      <c r="PPA5841" s="518"/>
      <c r="PPB5841" s="519"/>
      <c r="PPC5841" s="519"/>
      <c r="PPD5841" s="519"/>
      <c r="PPE5841" s="519"/>
      <c r="PPF5841" s="519"/>
      <c r="PPG5841" s="519"/>
      <c r="PPH5841" s="520"/>
      <c r="PPI5841" s="518"/>
      <c r="PPJ5841" s="519"/>
      <c r="PPK5841" s="519"/>
      <c r="PPL5841" s="519"/>
      <c r="PPM5841" s="519"/>
      <c r="PPN5841" s="519"/>
      <c r="PPO5841" s="519"/>
      <c r="PPP5841" s="520"/>
      <c r="PPQ5841" s="518"/>
      <c r="PPR5841" s="519"/>
      <c r="PPS5841" s="519"/>
      <c r="PPT5841" s="519"/>
      <c r="PPU5841" s="519"/>
      <c r="PPV5841" s="519"/>
      <c r="PPW5841" s="519"/>
      <c r="PPX5841" s="520"/>
      <c r="PPY5841" s="518"/>
      <c r="PPZ5841" s="519"/>
      <c r="PQA5841" s="519"/>
      <c r="PQB5841" s="519"/>
      <c r="PQC5841" s="519"/>
      <c r="PQD5841" s="519"/>
      <c r="PQE5841" s="519"/>
      <c r="PQF5841" s="520"/>
      <c r="PQG5841" s="518"/>
      <c r="PQH5841" s="519"/>
      <c r="PQI5841" s="519"/>
      <c r="PQJ5841" s="519"/>
      <c r="PQK5841" s="519"/>
      <c r="PQL5841" s="519"/>
      <c r="PQM5841" s="519"/>
      <c r="PQN5841" s="520"/>
      <c r="PQO5841" s="518"/>
      <c r="PQP5841" s="519"/>
      <c r="PQQ5841" s="519"/>
      <c r="PQR5841" s="519"/>
      <c r="PQS5841" s="519"/>
      <c r="PQT5841" s="519"/>
      <c r="PQU5841" s="519"/>
      <c r="PQV5841" s="520"/>
      <c r="PQW5841" s="518"/>
      <c r="PQX5841" s="519"/>
      <c r="PQY5841" s="519"/>
      <c r="PQZ5841" s="519"/>
      <c r="PRA5841" s="519"/>
      <c r="PRB5841" s="519"/>
      <c r="PRC5841" s="519"/>
      <c r="PRD5841" s="520"/>
      <c r="PRE5841" s="518"/>
      <c r="PRF5841" s="519"/>
      <c r="PRG5841" s="519"/>
      <c r="PRH5841" s="519"/>
      <c r="PRI5841" s="519"/>
      <c r="PRJ5841" s="519"/>
      <c r="PRK5841" s="519"/>
      <c r="PRL5841" s="520"/>
      <c r="PRM5841" s="518"/>
      <c r="PRN5841" s="519"/>
      <c r="PRO5841" s="519"/>
      <c r="PRP5841" s="519"/>
      <c r="PRQ5841" s="519"/>
      <c r="PRR5841" s="519"/>
      <c r="PRS5841" s="519"/>
      <c r="PRT5841" s="520"/>
      <c r="PRU5841" s="518"/>
      <c r="PRV5841" s="519"/>
      <c r="PRW5841" s="519"/>
      <c r="PRX5841" s="519"/>
      <c r="PRY5841" s="519"/>
      <c r="PRZ5841" s="519"/>
      <c r="PSA5841" s="519"/>
      <c r="PSB5841" s="520"/>
      <c r="PSC5841" s="518"/>
      <c r="PSD5841" s="519"/>
      <c r="PSE5841" s="519"/>
      <c r="PSF5841" s="519"/>
      <c r="PSG5841" s="519"/>
      <c r="PSH5841" s="519"/>
      <c r="PSI5841" s="519"/>
      <c r="PSJ5841" s="520"/>
      <c r="PSK5841" s="518"/>
      <c r="PSL5841" s="519"/>
      <c r="PSM5841" s="519"/>
      <c r="PSN5841" s="519"/>
      <c r="PSO5841" s="519"/>
      <c r="PSP5841" s="519"/>
      <c r="PSQ5841" s="519"/>
      <c r="PSR5841" s="520"/>
      <c r="PSS5841" s="518"/>
      <c r="PST5841" s="519"/>
      <c r="PSU5841" s="519"/>
      <c r="PSV5841" s="519"/>
      <c r="PSW5841" s="519"/>
      <c r="PSX5841" s="519"/>
      <c r="PSY5841" s="519"/>
      <c r="PSZ5841" s="520"/>
      <c r="PTA5841" s="518"/>
      <c r="PTB5841" s="519"/>
      <c r="PTC5841" s="519"/>
      <c r="PTD5841" s="519"/>
      <c r="PTE5841" s="519"/>
      <c r="PTF5841" s="519"/>
      <c r="PTG5841" s="519"/>
      <c r="PTH5841" s="520"/>
      <c r="PTI5841" s="518"/>
      <c r="PTJ5841" s="519"/>
      <c r="PTK5841" s="519"/>
      <c r="PTL5841" s="519"/>
      <c r="PTM5841" s="519"/>
      <c r="PTN5841" s="519"/>
      <c r="PTO5841" s="519"/>
      <c r="PTP5841" s="520"/>
      <c r="PTQ5841" s="518"/>
      <c r="PTR5841" s="519"/>
      <c r="PTS5841" s="519"/>
      <c r="PTT5841" s="519"/>
      <c r="PTU5841" s="519"/>
      <c r="PTV5841" s="519"/>
      <c r="PTW5841" s="519"/>
      <c r="PTX5841" s="520"/>
      <c r="PTY5841" s="518"/>
      <c r="PTZ5841" s="519"/>
      <c r="PUA5841" s="519"/>
      <c r="PUB5841" s="519"/>
      <c r="PUC5841" s="519"/>
      <c r="PUD5841" s="519"/>
      <c r="PUE5841" s="519"/>
      <c r="PUF5841" s="520"/>
      <c r="PUG5841" s="518"/>
      <c r="PUH5841" s="519"/>
      <c r="PUI5841" s="519"/>
      <c r="PUJ5841" s="519"/>
      <c r="PUK5841" s="519"/>
      <c r="PUL5841" s="519"/>
      <c r="PUM5841" s="519"/>
      <c r="PUN5841" s="520"/>
      <c r="PUO5841" s="518"/>
      <c r="PUP5841" s="519"/>
      <c r="PUQ5841" s="519"/>
      <c r="PUR5841" s="519"/>
      <c r="PUS5841" s="519"/>
      <c r="PUT5841" s="519"/>
      <c r="PUU5841" s="519"/>
      <c r="PUV5841" s="520"/>
      <c r="PUW5841" s="518"/>
      <c r="PUX5841" s="519"/>
      <c r="PUY5841" s="519"/>
      <c r="PUZ5841" s="519"/>
      <c r="PVA5841" s="519"/>
      <c r="PVB5841" s="519"/>
      <c r="PVC5841" s="519"/>
      <c r="PVD5841" s="520"/>
      <c r="PVE5841" s="518"/>
      <c r="PVF5841" s="519"/>
      <c r="PVG5841" s="519"/>
      <c r="PVH5841" s="519"/>
      <c r="PVI5841" s="519"/>
      <c r="PVJ5841" s="519"/>
      <c r="PVK5841" s="519"/>
      <c r="PVL5841" s="520"/>
      <c r="PVM5841" s="518"/>
      <c r="PVN5841" s="519"/>
      <c r="PVO5841" s="519"/>
      <c r="PVP5841" s="519"/>
      <c r="PVQ5841" s="519"/>
      <c r="PVR5841" s="519"/>
      <c r="PVS5841" s="519"/>
      <c r="PVT5841" s="520"/>
      <c r="PVU5841" s="518"/>
      <c r="PVV5841" s="519"/>
      <c r="PVW5841" s="519"/>
      <c r="PVX5841" s="519"/>
      <c r="PVY5841" s="519"/>
      <c r="PVZ5841" s="519"/>
      <c r="PWA5841" s="519"/>
      <c r="PWB5841" s="520"/>
      <c r="PWC5841" s="518"/>
      <c r="PWD5841" s="519"/>
      <c r="PWE5841" s="519"/>
      <c r="PWF5841" s="519"/>
      <c r="PWG5841" s="519"/>
      <c r="PWH5841" s="519"/>
      <c r="PWI5841" s="519"/>
      <c r="PWJ5841" s="520"/>
      <c r="PWK5841" s="518"/>
      <c r="PWL5841" s="519"/>
      <c r="PWM5841" s="519"/>
      <c r="PWN5841" s="519"/>
      <c r="PWO5841" s="519"/>
      <c r="PWP5841" s="519"/>
      <c r="PWQ5841" s="519"/>
      <c r="PWR5841" s="520"/>
      <c r="PWS5841" s="518"/>
      <c r="PWT5841" s="519"/>
      <c r="PWU5841" s="519"/>
      <c r="PWV5841" s="519"/>
      <c r="PWW5841" s="519"/>
      <c r="PWX5841" s="519"/>
      <c r="PWY5841" s="519"/>
      <c r="PWZ5841" s="520"/>
      <c r="PXA5841" s="518"/>
      <c r="PXB5841" s="519"/>
      <c r="PXC5841" s="519"/>
      <c r="PXD5841" s="519"/>
      <c r="PXE5841" s="519"/>
      <c r="PXF5841" s="519"/>
      <c r="PXG5841" s="519"/>
      <c r="PXH5841" s="520"/>
      <c r="PXI5841" s="518"/>
      <c r="PXJ5841" s="519"/>
      <c r="PXK5841" s="519"/>
      <c r="PXL5841" s="519"/>
      <c r="PXM5841" s="519"/>
      <c r="PXN5841" s="519"/>
      <c r="PXO5841" s="519"/>
      <c r="PXP5841" s="520"/>
      <c r="PXQ5841" s="518"/>
      <c r="PXR5841" s="519"/>
      <c r="PXS5841" s="519"/>
      <c r="PXT5841" s="519"/>
      <c r="PXU5841" s="519"/>
      <c r="PXV5841" s="519"/>
      <c r="PXW5841" s="519"/>
      <c r="PXX5841" s="520"/>
      <c r="PXY5841" s="518"/>
      <c r="PXZ5841" s="519"/>
      <c r="PYA5841" s="519"/>
      <c r="PYB5841" s="519"/>
      <c r="PYC5841" s="519"/>
      <c r="PYD5841" s="519"/>
      <c r="PYE5841" s="519"/>
      <c r="PYF5841" s="520"/>
      <c r="PYG5841" s="518"/>
      <c r="PYH5841" s="519"/>
      <c r="PYI5841" s="519"/>
      <c r="PYJ5841" s="519"/>
      <c r="PYK5841" s="519"/>
      <c r="PYL5841" s="519"/>
      <c r="PYM5841" s="519"/>
      <c r="PYN5841" s="520"/>
      <c r="PYO5841" s="518"/>
      <c r="PYP5841" s="519"/>
      <c r="PYQ5841" s="519"/>
      <c r="PYR5841" s="519"/>
      <c r="PYS5841" s="519"/>
      <c r="PYT5841" s="519"/>
      <c r="PYU5841" s="519"/>
      <c r="PYV5841" s="520"/>
      <c r="PYW5841" s="518"/>
      <c r="PYX5841" s="519"/>
      <c r="PYY5841" s="519"/>
      <c r="PYZ5841" s="519"/>
      <c r="PZA5841" s="519"/>
      <c r="PZB5841" s="519"/>
      <c r="PZC5841" s="519"/>
      <c r="PZD5841" s="520"/>
      <c r="PZE5841" s="518"/>
      <c r="PZF5841" s="519"/>
      <c r="PZG5841" s="519"/>
      <c r="PZH5841" s="519"/>
      <c r="PZI5841" s="519"/>
      <c r="PZJ5841" s="519"/>
      <c r="PZK5841" s="519"/>
      <c r="PZL5841" s="520"/>
      <c r="PZM5841" s="518"/>
      <c r="PZN5841" s="519"/>
      <c r="PZO5841" s="519"/>
      <c r="PZP5841" s="519"/>
      <c r="PZQ5841" s="519"/>
      <c r="PZR5841" s="519"/>
      <c r="PZS5841" s="519"/>
      <c r="PZT5841" s="520"/>
      <c r="PZU5841" s="518"/>
      <c r="PZV5841" s="519"/>
      <c r="PZW5841" s="519"/>
      <c r="PZX5841" s="519"/>
      <c r="PZY5841" s="519"/>
      <c r="PZZ5841" s="519"/>
      <c r="QAA5841" s="519"/>
      <c r="QAB5841" s="520"/>
      <c r="QAC5841" s="518"/>
      <c r="QAD5841" s="519"/>
      <c r="QAE5841" s="519"/>
      <c r="QAF5841" s="519"/>
      <c r="QAG5841" s="519"/>
      <c r="QAH5841" s="519"/>
      <c r="QAI5841" s="519"/>
      <c r="QAJ5841" s="520"/>
      <c r="QAK5841" s="518"/>
      <c r="QAL5841" s="519"/>
      <c r="QAM5841" s="519"/>
      <c r="QAN5841" s="519"/>
      <c r="QAO5841" s="519"/>
      <c r="QAP5841" s="519"/>
      <c r="QAQ5841" s="519"/>
      <c r="QAR5841" s="520"/>
      <c r="QAS5841" s="518"/>
      <c r="QAT5841" s="519"/>
      <c r="QAU5841" s="519"/>
      <c r="QAV5841" s="519"/>
      <c r="QAW5841" s="519"/>
      <c r="QAX5841" s="519"/>
      <c r="QAY5841" s="519"/>
      <c r="QAZ5841" s="520"/>
      <c r="QBA5841" s="518"/>
      <c r="QBB5841" s="519"/>
      <c r="QBC5841" s="519"/>
      <c r="QBD5841" s="519"/>
      <c r="QBE5841" s="519"/>
      <c r="QBF5841" s="519"/>
      <c r="QBG5841" s="519"/>
      <c r="QBH5841" s="520"/>
      <c r="QBI5841" s="518"/>
      <c r="QBJ5841" s="519"/>
      <c r="QBK5841" s="519"/>
      <c r="QBL5841" s="519"/>
      <c r="QBM5841" s="519"/>
      <c r="QBN5841" s="519"/>
      <c r="QBO5841" s="519"/>
      <c r="QBP5841" s="520"/>
      <c r="QBQ5841" s="518"/>
      <c r="QBR5841" s="519"/>
      <c r="QBS5841" s="519"/>
      <c r="QBT5841" s="519"/>
      <c r="QBU5841" s="519"/>
      <c r="QBV5841" s="519"/>
      <c r="QBW5841" s="519"/>
      <c r="QBX5841" s="520"/>
      <c r="QBY5841" s="518"/>
      <c r="QBZ5841" s="519"/>
      <c r="QCA5841" s="519"/>
      <c r="QCB5841" s="519"/>
      <c r="QCC5841" s="519"/>
      <c r="QCD5841" s="519"/>
      <c r="QCE5841" s="519"/>
      <c r="QCF5841" s="520"/>
      <c r="QCG5841" s="518"/>
      <c r="QCH5841" s="519"/>
      <c r="QCI5841" s="519"/>
      <c r="QCJ5841" s="519"/>
      <c r="QCK5841" s="519"/>
      <c r="QCL5841" s="519"/>
      <c r="QCM5841" s="519"/>
      <c r="QCN5841" s="520"/>
      <c r="QCO5841" s="518"/>
      <c r="QCP5841" s="519"/>
      <c r="QCQ5841" s="519"/>
      <c r="QCR5841" s="519"/>
      <c r="QCS5841" s="519"/>
      <c r="QCT5841" s="519"/>
      <c r="QCU5841" s="519"/>
      <c r="QCV5841" s="520"/>
      <c r="QCW5841" s="518"/>
      <c r="QCX5841" s="519"/>
      <c r="QCY5841" s="519"/>
      <c r="QCZ5841" s="519"/>
      <c r="QDA5841" s="519"/>
      <c r="QDB5841" s="519"/>
      <c r="QDC5841" s="519"/>
      <c r="QDD5841" s="520"/>
      <c r="QDE5841" s="518"/>
      <c r="QDF5841" s="519"/>
      <c r="QDG5841" s="519"/>
      <c r="QDH5841" s="519"/>
      <c r="QDI5841" s="519"/>
      <c r="QDJ5841" s="519"/>
      <c r="QDK5841" s="519"/>
      <c r="QDL5841" s="520"/>
      <c r="QDM5841" s="518"/>
      <c r="QDN5841" s="519"/>
      <c r="QDO5841" s="519"/>
      <c r="QDP5841" s="519"/>
      <c r="QDQ5841" s="519"/>
      <c r="QDR5841" s="519"/>
      <c r="QDS5841" s="519"/>
      <c r="QDT5841" s="520"/>
      <c r="QDU5841" s="518"/>
      <c r="QDV5841" s="519"/>
      <c r="QDW5841" s="519"/>
      <c r="QDX5841" s="519"/>
      <c r="QDY5841" s="519"/>
      <c r="QDZ5841" s="519"/>
      <c r="QEA5841" s="519"/>
      <c r="QEB5841" s="520"/>
      <c r="QEC5841" s="518"/>
      <c r="QED5841" s="519"/>
      <c r="QEE5841" s="519"/>
      <c r="QEF5841" s="519"/>
      <c r="QEG5841" s="519"/>
      <c r="QEH5841" s="519"/>
      <c r="QEI5841" s="519"/>
      <c r="QEJ5841" s="520"/>
      <c r="QEK5841" s="518"/>
      <c r="QEL5841" s="519"/>
      <c r="QEM5841" s="519"/>
      <c r="QEN5841" s="519"/>
      <c r="QEO5841" s="519"/>
      <c r="QEP5841" s="519"/>
      <c r="QEQ5841" s="519"/>
      <c r="QER5841" s="520"/>
      <c r="QES5841" s="518"/>
      <c r="QET5841" s="519"/>
      <c r="QEU5841" s="519"/>
      <c r="QEV5841" s="519"/>
      <c r="QEW5841" s="519"/>
      <c r="QEX5841" s="519"/>
      <c r="QEY5841" s="519"/>
      <c r="QEZ5841" s="520"/>
      <c r="QFA5841" s="518"/>
      <c r="QFB5841" s="519"/>
      <c r="QFC5841" s="519"/>
      <c r="QFD5841" s="519"/>
      <c r="QFE5841" s="519"/>
      <c r="QFF5841" s="519"/>
      <c r="QFG5841" s="519"/>
      <c r="QFH5841" s="520"/>
      <c r="QFI5841" s="518"/>
      <c r="QFJ5841" s="519"/>
      <c r="QFK5841" s="519"/>
      <c r="QFL5841" s="519"/>
      <c r="QFM5841" s="519"/>
      <c r="QFN5841" s="519"/>
      <c r="QFO5841" s="519"/>
      <c r="QFP5841" s="520"/>
      <c r="QFQ5841" s="518"/>
      <c r="QFR5841" s="519"/>
      <c r="QFS5841" s="519"/>
      <c r="QFT5841" s="519"/>
      <c r="QFU5841" s="519"/>
      <c r="QFV5841" s="519"/>
      <c r="QFW5841" s="519"/>
      <c r="QFX5841" s="520"/>
      <c r="QFY5841" s="518"/>
      <c r="QFZ5841" s="519"/>
      <c r="QGA5841" s="519"/>
      <c r="QGB5841" s="519"/>
      <c r="QGC5841" s="519"/>
      <c r="QGD5841" s="519"/>
      <c r="QGE5841" s="519"/>
      <c r="QGF5841" s="520"/>
      <c r="QGG5841" s="518"/>
      <c r="QGH5841" s="519"/>
      <c r="QGI5841" s="519"/>
      <c r="QGJ5841" s="519"/>
      <c r="QGK5841" s="519"/>
      <c r="QGL5841" s="519"/>
      <c r="QGM5841" s="519"/>
      <c r="QGN5841" s="520"/>
      <c r="QGO5841" s="518"/>
      <c r="QGP5841" s="519"/>
      <c r="QGQ5841" s="519"/>
      <c r="QGR5841" s="519"/>
      <c r="QGS5841" s="519"/>
      <c r="QGT5841" s="519"/>
      <c r="QGU5841" s="519"/>
      <c r="QGV5841" s="520"/>
      <c r="QGW5841" s="518"/>
      <c r="QGX5841" s="519"/>
      <c r="QGY5841" s="519"/>
      <c r="QGZ5841" s="519"/>
      <c r="QHA5841" s="519"/>
      <c r="QHB5841" s="519"/>
      <c r="QHC5841" s="519"/>
      <c r="QHD5841" s="520"/>
      <c r="QHE5841" s="518"/>
      <c r="QHF5841" s="519"/>
      <c r="QHG5841" s="519"/>
      <c r="QHH5841" s="519"/>
      <c r="QHI5841" s="519"/>
      <c r="QHJ5841" s="519"/>
      <c r="QHK5841" s="519"/>
      <c r="QHL5841" s="520"/>
      <c r="QHM5841" s="518"/>
      <c r="QHN5841" s="519"/>
      <c r="QHO5841" s="519"/>
      <c r="QHP5841" s="519"/>
      <c r="QHQ5841" s="519"/>
      <c r="QHR5841" s="519"/>
      <c r="QHS5841" s="519"/>
      <c r="QHT5841" s="520"/>
      <c r="QHU5841" s="518"/>
      <c r="QHV5841" s="519"/>
      <c r="QHW5841" s="519"/>
      <c r="QHX5841" s="519"/>
      <c r="QHY5841" s="519"/>
      <c r="QHZ5841" s="519"/>
      <c r="QIA5841" s="519"/>
      <c r="QIB5841" s="520"/>
      <c r="QIC5841" s="518"/>
      <c r="QID5841" s="519"/>
      <c r="QIE5841" s="519"/>
      <c r="QIF5841" s="519"/>
      <c r="QIG5841" s="519"/>
      <c r="QIH5841" s="519"/>
      <c r="QII5841" s="519"/>
      <c r="QIJ5841" s="520"/>
      <c r="QIK5841" s="518"/>
      <c r="QIL5841" s="519"/>
      <c r="QIM5841" s="519"/>
      <c r="QIN5841" s="519"/>
      <c r="QIO5841" s="519"/>
      <c r="QIP5841" s="519"/>
      <c r="QIQ5841" s="519"/>
      <c r="QIR5841" s="520"/>
      <c r="QIS5841" s="518"/>
      <c r="QIT5841" s="519"/>
      <c r="QIU5841" s="519"/>
      <c r="QIV5841" s="519"/>
      <c r="QIW5841" s="519"/>
      <c r="QIX5841" s="519"/>
      <c r="QIY5841" s="519"/>
      <c r="QIZ5841" s="520"/>
      <c r="QJA5841" s="518"/>
      <c r="QJB5841" s="519"/>
      <c r="QJC5841" s="519"/>
      <c r="QJD5841" s="519"/>
      <c r="QJE5841" s="519"/>
      <c r="QJF5841" s="519"/>
      <c r="QJG5841" s="519"/>
      <c r="QJH5841" s="520"/>
      <c r="QJI5841" s="518"/>
      <c r="QJJ5841" s="519"/>
      <c r="QJK5841" s="519"/>
      <c r="QJL5841" s="519"/>
      <c r="QJM5841" s="519"/>
      <c r="QJN5841" s="519"/>
      <c r="QJO5841" s="519"/>
      <c r="QJP5841" s="520"/>
      <c r="QJQ5841" s="518"/>
      <c r="QJR5841" s="519"/>
      <c r="QJS5841" s="519"/>
      <c r="QJT5841" s="519"/>
      <c r="QJU5841" s="519"/>
      <c r="QJV5841" s="519"/>
      <c r="QJW5841" s="519"/>
      <c r="QJX5841" s="520"/>
      <c r="QJY5841" s="518"/>
      <c r="QJZ5841" s="519"/>
      <c r="QKA5841" s="519"/>
      <c r="QKB5841" s="519"/>
      <c r="QKC5841" s="519"/>
      <c r="QKD5841" s="519"/>
      <c r="QKE5841" s="519"/>
      <c r="QKF5841" s="520"/>
      <c r="QKG5841" s="518"/>
      <c r="QKH5841" s="519"/>
      <c r="QKI5841" s="519"/>
      <c r="QKJ5841" s="519"/>
      <c r="QKK5841" s="519"/>
      <c r="QKL5841" s="519"/>
      <c r="QKM5841" s="519"/>
      <c r="QKN5841" s="520"/>
      <c r="QKO5841" s="518"/>
      <c r="QKP5841" s="519"/>
      <c r="QKQ5841" s="519"/>
      <c r="QKR5841" s="519"/>
      <c r="QKS5841" s="519"/>
      <c r="QKT5841" s="519"/>
      <c r="QKU5841" s="519"/>
      <c r="QKV5841" s="520"/>
      <c r="QKW5841" s="518"/>
      <c r="QKX5841" s="519"/>
      <c r="QKY5841" s="519"/>
      <c r="QKZ5841" s="519"/>
      <c r="QLA5841" s="519"/>
      <c r="QLB5841" s="519"/>
      <c r="QLC5841" s="519"/>
      <c r="QLD5841" s="520"/>
      <c r="QLE5841" s="518"/>
      <c r="QLF5841" s="519"/>
      <c r="QLG5841" s="519"/>
      <c r="QLH5841" s="519"/>
      <c r="QLI5841" s="519"/>
      <c r="QLJ5841" s="519"/>
      <c r="QLK5841" s="519"/>
      <c r="QLL5841" s="520"/>
      <c r="QLM5841" s="518"/>
      <c r="QLN5841" s="519"/>
      <c r="QLO5841" s="519"/>
      <c r="QLP5841" s="519"/>
      <c r="QLQ5841" s="519"/>
      <c r="QLR5841" s="519"/>
      <c r="QLS5841" s="519"/>
      <c r="QLT5841" s="520"/>
      <c r="QLU5841" s="518"/>
      <c r="QLV5841" s="519"/>
      <c r="QLW5841" s="519"/>
      <c r="QLX5841" s="519"/>
      <c r="QLY5841" s="519"/>
      <c r="QLZ5841" s="519"/>
      <c r="QMA5841" s="519"/>
      <c r="QMB5841" s="520"/>
      <c r="QMC5841" s="518"/>
      <c r="QMD5841" s="519"/>
      <c r="QME5841" s="519"/>
      <c r="QMF5841" s="519"/>
      <c r="QMG5841" s="519"/>
      <c r="QMH5841" s="519"/>
      <c r="QMI5841" s="519"/>
      <c r="QMJ5841" s="520"/>
      <c r="QMK5841" s="518"/>
      <c r="QML5841" s="519"/>
      <c r="QMM5841" s="519"/>
      <c r="QMN5841" s="519"/>
      <c r="QMO5841" s="519"/>
      <c r="QMP5841" s="519"/>
      <c r="QMQ5841" s="519"/>
      <c r="QMR5841" s="520"/>
      <c r="QMS5841" s="518"/>
      <c r="QMT5841" s="519"/>
      <c r="QMU5841" s="519"/>
      <c r="QMV5841" s="519"/>
      <c r="QMW5841" s="519"/>
      <c r="QMX5841" s="519"/>
      <c r="QMY5841" s="519"/>
      <c r="QMZ5841" s="520"/>
      <c r="QNA5841" s="518"/>
      <c r="QNB5841" s="519"/>
      <c r="QNC5841" s="519"/>
      <c r="QND5841" s="519"/>
      <c r="QNE5841" s="519"/>
      <c r="QNF5841" s="519"/>
      <c r="QNG5841" s="519"/>
      <c r="QNH5841" s="520"/>
      <c r="QNI5841" s="518"/>
      <c r="QNJ5841" s="519"/>
      <c r="QNK5841" s="519"/>
      <c r="QNL5841" s="519"/>
      <c r="QNM5841" s="519"/>
      <c r="QNN5841" s="519"/>
      <c r="QNO5841" s="519"/>
      <c r="QNP5841" s="520"/>
      <c r="QNQ5841" s="518"/>
      <c r="QNR5841" s="519"/>
      <c r="QNS5841" s="519"/>
      <c r="QNT5841" s="519"/>
      <c r="QNU5841" s="519"/>
      <c r="QNV5841" s="519"/>
      <c r="QNW5841" s="519"/>
      <c r="QNX5841" s="520"/>
      <c r="QNY5841" s="518"/>
      <c r="QNZ5841" s="519"/>
      <c r="QOA5841" s="519"/>
      <c r="QOB5841" s="519"/>
      <c r="QOC5841" s="519"/>
      <c r="QOD5841" s="519"/>
      <c r="QOE5841" s="519"/>
      <c r="QOF5841" s="520"/>
      <c r="QOG5841" s="518"/>
      <c r="QOH5841" s="519"/>
      <c r="QOI5841" s="519"/>
      <c r="QOJ5841" s="519"/>
      <c r="QOK5841" s="519"/>
      <c r="QOL5841" s="519"/>
      <c r="QOM5841" s="519"/>
      <c r="QON5841" s="520"/>
      <c r="QOO5841" s="518"/>
      <c r="QOP5841" s="519"/>
      <c r="QOQ5841" s="519"/>
      <c r="QOR5841" s="519"/>
      <c r="QOS5841" s="519"/>
      <c r="QOT5841" s="519"/>
      <c r="QOU5841" s="519"/>
      <c r="QOV5841" s="520"/>
      <c r="QOW5841" s="518"/>
      <c r="QOX5841" s="519"/>
      <c r="QOY5841" s="519"/>
      <c r="QOZ5841" s="519"/>
      <c r="QPA5841" s="519"/>
      <c r="QPB5841" s="519"/>
      <c r="QPC5841" s="519"/>
      <c r="QPD5841" s="520"/>
      <c r="QPE5841" s="518"/>
      <c r="QPF5841" s="519"/>
      <c r="QPG5841" s="519"/>
      <c r="QPH5841" s="519"/>
      <c r="QPI5841" s="519"/>
      <c r="QPJ5841" s="519"/>
      <c r="QPK5841" s="519"/>
      <c r="QPL5841" s="520"/>
      <c r="QPM5841" s="518"/>
      <c r="QPN5841" s="519"/>
      <c r="QPO5841" s="519"/>
      <c r="QPP5841" s="519"/>
      <c r="QPQ5841" s="519"/>
      <c r="QPR5841" s="519"/>
      <c r="QPS5841" s="519"/>
      <c r="QPT5841" s="520"/>
      <c r="QPU5841" s="518"/>
      <c r="QPV5841" s="519"/>
      <c r="QPW5841" s="519"/>
      <c r="QPX5841" s="519"/>
      <c r="QPY5841" s="519"/>
      <c r="QPZ5841" s="519"/>
      <c r="QQA5841" s="519"/>
      <c r="QQB5841" s="520"/>
      <c r="QQC5841" s="518"/>
      <c r="QQD5841" s="519"/>
      <c r="QQE5841" s="519"/>
      <c r="QQF5841" s="519"/>
      <c r="QQG5841" s="519"/>
      <c r="QQH5841" s="519"/>
      <c r="QQI5841" s="519"/>
      <c r="QQJ5841" s="520"/>
      <c r="QQK5841" s="518"/>
      <c r="QQL5841" s="519"/>
      <c r="QQM5841" s="519"/>
      <c r="QQN5841" s="519"/>
      <c r="QQO5841" s="519"/>
      <c r="QQP5841" s="519"/>
      <c r="QQQ5841" s="519"/>
      <c r="QQR5841" s="520"/>
      <c r="QQS5841" s="518"/>
      <c r="QQT5841" s="519"/>
      <c r="QQU5841" s="519"/>
      <c r="QQV5841" s="519"/>
      <c r="QQW5841" s="519"/>
      <c r="QQX5841" s="519"/>
      <c r="QQY5841" s="519"/>
      <c r="QQZ5841" s="520"/>
      <c r="QRA5841" s="518"/>
      <c r="QRB5841" s="519"/>
      <c r="QRC5841" s="519"/>
      <c r="QRD5841" s="519"/>
      <c r="QRE5841" s="519"/>
      <c r="QRF5841" s="519"/>
      <c r="QRG5841" s="519"/>
      <c r="QRH5841" s="520"/>
      <c r="QRI5841" s="518"/>
      <c r="QRJ5841" s="519"/>
      <c r="QRK5841" s="519"/>
      <c r="QRL5841" s="519"/>
      <c r="QRM5841" s="519"/>
      <c r="QRN5841" s="519"/>
      <c r="QRO5841" s="519"/>
      <c r="QRP5841" s="520"/>
      <c r="QRQ5841" s="518"/>
      <c r="QRR5841" s="519"/>
      <c r="QRS5841" s="519"/>
      <c r="QRT5841" s="519"/>
      <c r="QRU5841" s="519"/>
      <c r="QRV5841" s="519"/>
      <c r="QRW5841" s="519"/>
      <c r="QRX5841" s="520"/>
      <c r="QRY5841" s="518"/>
      <c r="QRZ5841" s="519"/>
      <c r="QSA5841" s="519"/>
      <c r="QSB5841" s="519"/>
      <c r="QSC5841" s="519"/>
      <c r="QSD5841" s="519"/>
      <c r="QSE5841" s="519"/>
      <c r="QSF5841" s="520"/>
      <c r="QSG5841" s="518"/>
      <c r="QSH5841" s="519"/>
      <c r="QSI5841" s="519"/>
      <c r="QSJ5841" s="519"/>
      <c r="QSK5841" s="519"/>
      <c r="QSL5841" s="519"/>
      <c r="QSM5841" s="519"/>
      <c r="QSN5841" s="520"/>
      <c r="QSO5841" s="518"/>
      <c r="QSP5841" s="519"/>
      <c r="QSQ5841" s="519"/>
      <c r="QSR5841" s="519"/>
      <c r="QSS5841" s="519"/>
      <c r="QST5841" s="519"/>
      <c r="QSU5841" s="519"/>
      <c r="QSV5841" s="520"/>
      <c r="QSW5841" s="518"/>
      <c r="QSX5841" s="519"/>
      <c r="QSY5841" s="519"/>
      <c r="QSZ5841" s="519"/>
      <c r="QTA5841" s="519"/>
      <c r="QTB5841" s="519"/>
      <c r="QTC5841" s="519"/>
      <c r="QTD5841" s="520"/>
      <c r="QTE5841" s="518"/>
      <c r="QTF5841" s="519"/>
      <c r="QTG5841" s="519"/>
      <c r="QTH5841" s="519"/>
      <c r="QTI5841" s="519"/>
      <c r="QTJ5841" s="519"/>
      <c r="QTK5841" s="519"/>
      <c r="QTL5841" s="520"/>
      <c r="QTM5841" s="518"/>
      <c r="QTN5841" s="519"/>
      <c r="QTO5841" s="519"/>
      <c r="QTP5841" s="519"/>
      <c r="QTQ5841" s="519"/>
      <c r="QTR5841" s="519"/>
      <c r="QTS5841" s="519"/>
      <c r="QTT5841" s="520"/>
      <c r="QTU5841" s="518"/>
      <c r="QTV5841" s="519"/>
      <c r="QTW5841" s="519"/>
      <c r="QTX5841" s="519"/>
      <c r="QTY5841" s="519"/>
      <c r="QTZ5841" s="519"/>
      <c r="QUA5841" s="519"/>
      <c r="QUB5841" s="520"/>
      <c r="QUC5841" s="518"/>
      <c r="QUD5841" s="519"/>
      <c r="QUE5841" s="519"/>
      <c r="QUF5841" s="519"/>
      <c r="QUG5841" s="519"/>
      <c r="QUH5841" s="519"/>
      <c r="QUI5841" s="519"/>
      <c r="QUJ5841" s="520"/>
      <c r="QUK5841" s="518"/>
      <c r="QUL5841" s="519"/>
      <c r="QUM5841" s="519"/>
      <c r="QUN5841" s="519"/>
      <c r="QUO5841" s="519"/>
      <c r="QUP5841" s="519"/>
      <c r="QUQ5841" s="519"/>
      <c r="QUR5841" s="520"/>
      <c r="QUS5841" s="518"/>
      <c r="QUT5841" s="519"/>
      <c r="QUU5841" s="519"/>
      <c r="QUV5841" s="519"/>
      <c r="QUW5841" s="519"/>
      <c r="QUX5841" s="519"/>
      <c r="QUY5841" s="519"/>
      <c r="QUZ5841" s="520"/>
      <c r="QVA5841" s="518"/>
      <c r="QVB5841" s="519"/>
      <c r="QVC5841" s="519"/>
      <c r="QVD5841" s="519"/>
      <c r="QVE5841" s="519"/>
      <c r="QVF5841" s="519"/>
      <c r="QVG5841" s="519"/>
      <c r="QVH5841" s="520"/>
      <c r="QVI5841" s="518"/>
      <c r="QVJ5841" s="519"/>
      <c r="QVK5841" s="519"/>
      <c r="QVL5841" s="519"/>
      <c r="QVM5841" s="519"/>
      <c r="QVN5841" s="519"/>
      <c r="QVO5841" s="519"/>
      <c r="QVP5841" s="520"/>
      <c r="QVQ5841" s="518"/>
      <c r="QVR5841" s="519"/>
      <c r="QVS5841" s="519"/>
      <c r="QVT5841" s="519"/>
      <c r="QVU5841" s="519"/>
      <c r="QVV5841" s="519"/>
      <c r="QVW5841" s="519"/>
      <c r="QVX5841" s="520"/>
      <c r="QVY5841" s="518"/>
      <c r="QVZ5841" s="519"/>
      <c r="QWA5841" s="519"/>
      <c r="QWB5841" s="519"/>
      <c r="QWC5841" s="519"/>
      <c r="QWD5841" s="519"/>
      <c r="QWE5841" s="519"/>
      <c r="QWF5841" s="520"/>
      <c r="QWG5841" s="518"/>
      <c r="QWH5841" s="519"/>
      <c r="QWI5841" s="519"/>
      <c r="QWJ5841" s="519"/>
      <c r="QWK5841" s="519"/>
      <c r="QWL5841" s="519"/>
      <c r="QWM5841" s="519"/>
      <c r="QWN5841" s="520"/>
      <c r="QWO5841" s="518"/>
      <c r="QWP5841" s="519"/>
      <c r="QWQ5841" s="519"/>
      <c r="QWR5841" s="519"/>
      <c r="QWS5841" s="519"/>
      <c r="QWT5841" s="519"/>
      <c r="QWU5841" s="519"/>
      <c r="QWV5841" s="520"/>
      <c r="QWW5841" s="518"/>
      <c r="QWX5841" s="519"/>
      <c r="QWY5841" s="519"/>
      <c r="QWZ5841" s="519"/>
      <c r="QXA5841" s="519"/>
      <c r="QXB5841" s="519"/>
      <c r="QXC5841" s="519"/>
      <c r="QXD5841" s="520"/>
      <c r="QXE5841" s="518"/>
      <c r="QXF5841" s="519"/>
      <c r="QXG5841" s="519"/>
      <c r="QXH5841" s="519"/>
      <c r="QXI5841" s="519"/>
      <c r="QXJ5841" s="519"/>
      <c r="QXK5841" s="519"/>
      <c r="QXL5841" s="520"/>
      <c r="QXM5841" s="518"/>
      <c r="QXN5841" s="519"/>
      <c r="QXO5841" s="519"/>
      <c r="QXP5841" s="519"/>
      <c r="QXQ5841" s="519"/>
      <c r="QXR5841" s="519"/>
      <c r="QXS5841" s="519"/>
      <c r="QXT5841" s="520"/>
      <c r="QXU5841" s="518"/>
      <c r="QXV5841" s="519"/>
      <c r="QXW5841" s="519"/>
      <c r="QXX5841" s="519"/>
      <c r="QXY5841" s="519"/>
      <c r="QXZ5841" s="519"/>
      <c r="QYA5841" s="519"/>
      <c r="QYB5841" s="520"/>
      <c r="QYC5841" s="518"/>
      <c r="QYD5841" s="519"/>
      <c r="QYE5841" s="519"/>
      <c r="QYF5841" s="519"/>
      <c r="QYG5841" s="519"/>
      <c r="QYH5841" s="519"/>
      <c r="QYI5841" s="519"/>
      <c r="QYJ5841" s="520"/>
      <c r="QYK5841" s="518"/>
      <c r="QYL5841" s="519"/>
      <c r="QYM5841" s="519"/>
      <c r="QYN5841" s="519"/>
      <c r="QYO5841" s="519"/>
      <c r="QYP5841" s="519"/>
      <c r="QYQ5841" s="519"/>
      <c r="QYR5841" s="520"/>
      <c r="QYS5841" s="518"/>
      <c r="QYT5841" s="519"/>
      <c r="QYU5841" s="519"/>
      <c r="QYV5841" s="519"/>
      <c r="QYW5841" s="519"/>
      <c r="QYX5841" s="519"/>
      <c r="QYY5841" s="519"/>
      <c r="QYZ5841" s="520"/>
      <c r="QZA5841" s="518"/>
      <c r="QZB5841" s="519"/>
      <c r="QZC5841" s="519"/>
      <c r="QZD5841" s="519"/>
      <c r="QZE5841" s="519"/>
      <c r="QZF5841" s="519"/>
      <c r="QZG5841" s="519"/>
      <c r="QZH5841" s="520"/>
      <c r="QZI5841" s="518"/>
      <c r="QZJ5841" s="519"/>
      <c r="QZK5841" s="519"/>
      <c r="QZL5841" s="519"/>
      <c r="QZM5841" s="519"/>
      <c r="QZN5841" s="519"/>
      <c r="QZO5841" s="519"/>
      <c r="QZP5841" s="520"/>
      <c r="QZQ5841" s="518"/>
      <c r="QZR5841" s="519"/>
      <c r="QZS5841" s="519"/>
      <c r="QZT5841" s="519"/>
      <c r="QZU5841" s="519"/>
      <c r="QZV5841" s="519"/>
      <c r="QZW5841" s="519"/>
      <c r="QZX5841" s="520"/>
      <c r="QZY5841" s="518"/>
      <c r="QZZ5841" s="519"/>
      <c r="RAA5841" s="519"/>
      <c r="RAB5841" s="519"/>
      <c r="RAC5841" s="519"/>
      <c r="RAD5841" s="519"/>
      <c r="RAE5841" s="519"/>
      <c r="RAF5841" s="520"/>
      <c r="RAG5841" s="518"/>
      <c r="RAH5841" s="519"/>
      <c r="RAI5841" s="519"/>
      <c r="RAJ5841" s="519"/>
      <c r="RAK5841" s="519"/>
      <c r="RAL5841" s="519"/>
      <c r="RAM5841" s="519"/>
      <c r="RAN5841" s="520"/>
      <c r="RAO5841" s="518"/>
      <c r="RAP5841" s="519"/>
      <c r="RAQ5841" s="519"/>
      <c r="RAR5841" s="519"/>
      <c r="RAS5841" s="519"/>
      <c r="RAT5841" s="519"/>
      <c r="RAU5841" s="519"/>
      <c r="RAV5841" s="520"/>
      <c r="RAW5841" s="518"/>
      <c r="RAX5841" s="519"/>
      <c r="RAY5841" s="519"/>
      <c r="RAZ5841" s="519"/>
      <c r="RBA5841" s="519"/>
      <c r="RBB5841" s="519"/>
      <c r="RBC5841" s="519"/>
      <c r="RBD5841" s="520"/>
      <c r="RBE5841" s="518"/>
      <c r="RBF5841" s="519"/>
      <c r="RBG5841" s="519"/>
      <c r="RBH5841" s="519"/>
      <c r="RBI5841" s="519"/>
      <c r="RBJ5841" s="519"/>
      <c r="RBK5841" s="519"/>
      <c r="RBL5841" s="520"/>
      <c r="RBM5841" s="518"/>
      <c r="RBN5841" s="519"/>
      <c r="RBO5841" s="519"/>
      <c r="RBP5841" s="519"/>
      <c r="RBQ5841" s="519"/>
      <c r="RBR5841" s="519"/>
      <c r="RBS5841" s="519"/>
      <c r="RBT5841" s="520"/>
      <c r="RBU5841" s="518"/>
      <c r="RBV5841" s="519"/>
      <c r="RBW5841" s="519"/>
      <c r="RBX5841" s="519"/>
      <c r="RBY5841" s="519"/>
      <c r="RBZ5841" s="519"/>
      <c r="RCA5841" s="519"/>
      <c r="RCB5841" s="520"/>
      <c r="RCC5841" s="518"/>
      <c r="RCD5841" s="519"/>
      <c r="RCE5841" s="519"/>
      <c r="RCF5841" s="519"/>
      <c r="RCG5841" s="519"/>
      <c r="RCH5841" s="519"/>
      <c r="RCI5841" s="519"/>
      <c r="RCJ5841" s="520"/>
      <c r="RCK5841" s="518"/>
      <c r="RCL5841" s="519"/>
      <c r="RCM5841" s="519"/>
      <c r="RCN5841" s="519"/>
      <c r="RCO5841" s="519"/>
      <c r="RCP5841" s="519"/>
      <c r="RCQ5841" s="519"/>
      <c r="RCR5841" s="520"/>
      <c r="RCS5841" s="518"/>
      <c r="RCT5841" s="519"/>
      <c r="RCU5841" s="519"/>
      <c r="RCV5841" s="519"/>
      <c r="RCW5841" s="519"/>
      <c r="RCX5841" s="519"/>
      <c r="RCY5841" s="519"/>
      <c r="RCZ5841" s="520"/>
      <c r="RDA5841" s="518"/>
      <c r="RDB5841" s="519"/>
      <c r="RDC5841" s="519"/>
      <c r="RDD5841" s="519"/>
      <c r="RDE5841" s="519"/>
      <c r="RDF5841" s="519"/>
      <c r="RDG5841" s="519"/>
      <c r="RDH5841" s="520"/>
      <c r="RDI5841" s="518"/>
      <c r="RDJ5841" s="519"/>
      <c r="RDK5841" s="519"/>
      <c r="RDL5841" s="519"/>
      <c r="RDM5841" s="519"/>
      <c r="RDN5841" s="519"/>
      <c r="RDO5841" s="519"/>
      <c r="RDP5841" s="520"/>
      <c r="RDQ5841" s="518"/>
      <c r="RDR5841" s="519"/>
      <c r="RDS5841" s="519"/>
      <c r="RDT5841" s="519"/>
      <c r="RDU5841" s="519"/>
      <c r="RDV5841" s="519"/>
      <c r="RDW5841" s="519"/>
      <c r="RDX5841" s="520"/>
      <c r="RDY5841" s="518"/>
      <c r="RDZ5841" s="519"/>
      <c r="REA5841" s="519"/>
      <c r="REB5841" s="519"/>
      <c r="REC5841" s="519"/>
      <c r="RED5841" s="519"/>
      <c r="REE5841" s="519"/>
      <c r="REF5841" s="520"/>
      <c r="REG5841" s="518"/>
      <c r="REH5841" s="519"/>
      <c r="REI5841" s="519"/>
      <c r="REJ5841" s="519"/>
      <c r="REK5841" s="519"/>
      <c r="REL5841" s="519"/>
      <c r="REM5841" s="519"/>
      <c r="REN5841" s="520"/>
      <c r="REO5841" s="518"/>
      <c r="REP5841" s="519"/>
      <c r="REQ5841" s="519"/>
      <c r="RER5841" s="519"/>
      <c r="RES5841" s="519"/>
      <c r="RET5841" s="519"/>
      <c r="REU5841" s="519"/>
      <c r="REV5841" s="520"/>
      <c r="REW5841" s="518"/>
      <c r="REX5841" s="519"/>
      <c r="REY5841" s="519"/>
      <c r="REZ5841" s="519"/>
      <c r="RFA5841" s="519"/>
      <c r="RFB5841" s="519"/>
      <c r="RFC5841" s="519"/>
      <c r="RFD5841" s="520"/>
      <c r="RFE5841" s="518"/>
      <c r="RFF5841" s="519"/>
      <c r="RFG5841" s="519"/>
      <c r="RFH5841" s="519"/>
      <c r="RFI5841" s="519"/>
      <c r="RFJ5841" s="519"/>
      <c r="RFK5841" s="519"/>
      <c r="RFL5841" s="520"/>
      <c r="RFM5841" s="518"/>
      <c r="RFN5841" s="519"/>
      <c r="RFO5841" s="519"/>
      <c r="RFP5841" s="519"/>
      <c r="RFQ5841" s="519"/>
      <c r="RFR5841" s="519"/>
      <c r="RFS5841" s="519"/>
      <c r="RFT5841" s="520"/>
      <c r="RFU5841" s="518"/>
      <c r="RFV5841" s="519"/>
      <c r="RFW5841" s="519"/>
      <c r="RFX5841" s="519"/>
      <c r="RFY5841" s="519"/>
      <c r="RFZ5841" s="519"/>
      <c r="RGA5841" s="519"/>
      <c r="RGB5841" s="520"/>
      <c r="RGC5841" s="518"/>
      <c r="RGD5841" s="519"/>
      <c r="RGE5841" s="519"/>
      <c r="RGF5841" s="519"/>
      <c r="RGG5841" s="519"/>
      <c r="RGH5841" s="519"/>
      <c r="RGI5841" s="519"/>
      <c r="RGJ5841" s="520"/>
      <c r="RGK5841" s="518"/>
      <c r="RGL5841" s="519"/>
      <c r="RGM5841" s="519"/>
      <c r="RGN5841" s="519"/>
      <c r="RGO5841" s="519"/>
      <c r="RGP5841" s="519"/>
      <c r="RGQ5841" s="519"/>
      <c r="RGR5841" s="520"/>
      <c r="RGS5841" s="518"/>
      <c r="RGT5841" s="519"/>
      <c r="RGU5841" s="519"/>
      <c r="RGV5841" s="519"/>
      <c r="RGW5841" s="519"/>
      <c r="RGX5841" s="519"/>
      <c r="RGY5841" s="519"/>
      <c r="RGZ5841" s="520"/>
      <c r="RHA5841" s="518"/>
      <c r="RHB5841" s="519"/>
      <c r="RHC5841" s="519"/>
      <c r="RHD5841" s="519"/>
      <c r="RHE5841" s="519"/>
      <c r="RHF5841" s="519"/>
      <c r="RHG5841" s="519"/>
      <c r="RHH5841" s="520"/>
      <c r="RHI5841" s="518"/>
      <c r="RHJ5841" s="519"/>
      <c r="RHK5841" s="519"/>
      <c r="RHL5841" s="519"/>
      <c r="RHM5841" s="519"/>
      <c r="RHN5841" s="519"/>
      <c r="RHO5841" s="519"/>
      <c r="RHP5841" s="520"/>
      <c r="RHQ5841" s="518"/>
      <c r="RHR5841" s="519"/>
      <c r="RHS5841" s="519"/>
      <c r="RHT5841" s="519"/>
      <c r="RHU5841" s="519"/>
      <c r="RHV5841" s="519"/>
      <c r="RHW5841" s="519"/>
      <c r="RHX5841" s="520"/>
      <c r="RHY5841" s="518"/>
      <c r="RHZ5841" s="519"/>
      <c r="RIA5841" s="519"/>
      <c r="RIB5841" s="519"/>
      <c r="RIC5841" s="519"/>
      <c r="RID5841" s="519"/>
      <c r="RIE5841" s="519"/>
      <c r="RIF5841" s="520"/>
      <c r="RIG5841" s="518"/>
      <c r="RIH5841" s="519"/>
      <c r="RII5841" s="519"/>
      <c r="RIJ5841" s="519"/>
      <c r="RIK5841" s="519"/>
      <c r="RIL5841" s="519"/>
      <c r="RIM5841" s="519"/>
      <c r="RIN5841" s="520"/>
      <c r="RIO5841" s="518"/>
      <c r="RIP5841" s="519"/>
      <c r="RIQ5841" s="519"/>
      <c r="RIR5841" s="519"/>
      <c r="RIS5841" s="519"/>
      <c r="RIT5841" s="519"/>
      <c r="RIU5841" s="519"/>
      <c r="RIV5841" s="520"/>
      <c r="RIW5841" s="518"/>
      <c r="RIX5841" s="519"/>
      <c r="RIY5841" s="519"/>
      <c r="RIZ5841" s="519"/>
      <c r="RJA5841" s="519"/>
      <c r="RJB5841" s="519"/>
      <c r="RJC5841" s="519"/>
      <c r="RJD5841" s="520"/>
      <c r="RJE5841" s="518"/>
      <c r="RJF5841" s="519"/>
      <c r="RJG5841" s="519"/>
      <c r="RJH5841" s="519"/>
      <c r="RJI5841" s="519"/>
      <c r="RJJ5841" s="519"/>
      <c r="RJK5841" s="519"/>
      <c r="RJL5841" s="520"/>
      <c r="RJM5841" s="518"/>
      <c r="RJN5841" s="519"/>
      <c r="RJO5841" s="519"/>
      <c r="RJP5841" s="519"/>
      <c r="RJQ5841" s="519"/>
      <c r="RJR5841" s="519"/>
      <c r="RJS5841" s="519"/>
      <c r="RJT5841" s="520"/>
      <c r="RJU5841" s="518"/>
      <c r="RJV5841" s="519"/>
      <c r="RJW5841" s="519"/>
      <c r="RJX5841" s="519"/>
      <c r="RJY5841" s="519"/>
      <c r="RJZ5841" s="519"/>
      <c r="RKA5841" s="519"/>
      <c r="RKB5841" s="520"/>
      <c r="RKC5841" s="518"/>
      <c r="RKD5841" s="519"/>
      <c r="RKE5841" s="519"/>
      <c r="RKF5841" s="519"/>
      <c r="RKG5841" s="519"/>
      <c r="RKH5841" s="519"/>
      <c r="RKI5841" s="519"/>
      <c r="RKJ5841" s="520"/>
      <c r="RKK5841" s="518"/>
      <c r="RKL5841" s="519"/>
      <c r="RKM5841" s="519"/>
      <c r="RKN5841" s="519"/>
      <c r="RKO5841" s="519"/>
      <c r="RKP5841" s="519"/>
      <c r="RKQ5841" s="519"/>
      <c r="RKR5841" s="520"/>
      <c r="RKS5841" s="518"/>
      <c r="RKT5841" s="519"/>
      <c r="RKU5841" s="519"/>
      <c r="RKV5841" s="519"/>
      <c r="RKW5841" s="519"/>
      <c r="RKX5841" s="519"/>
      <c r="RKY5841" s="519"/>
      <c r="RKZ5841" s="520"/>
      <c r="RLA5841" s="518"/>
      <c r="RLB5841" s="519"/>
      <c r="RLC5841" s="519"/>
      <c r="RLD5841" s="519"/>
      <c r="RLE5841" s="519"/>
      <c r="RLF5841" s="519"/>
      <c r="RLG5841" s="519"/>
      <c r="RLH5841" s="520"/>
      <c r="RLI5841" s="518"/>
      <c r="RLJ5841" s="519"/>
      <c r="RLK5841" s="519"/>
      <c r="RLL5841" s="519"/>
      <c r="RLM5841" s="519"/>
      <c r="RLN5841" s="519"/>
      <c r="RLO5841" s="519"/>
      <c r="RLP5841" s="520"/>
      <c r="RLQ5841" s="518"/>
      <c r="RLR5841" s="519"/>
      <c r="RLS5841" s="519"/>
      <c r="RLT5841" s="519"/>
      <c r="RLU5841" s="519"/>
      <c r="RLV5841" s="519"/>
      <c r="RLW5841" s="519"/>
      <c r="RLX5841" s="520"/>
      <c r="RLY5841" s="518"/>
      <c r="RLZ5841" s="519"/>
      <c r="RMA5841" s="519"/>
      <c r="RMB5841" s="519"/>
      <c r="RMC5841" s="519"/>
      <c r="RMD5841" s="519"/>
      <c r="RME5841" s="519"/>
      <c r="RMF5841" s="520"/>
      <c r="RMG5841" s="518"/>
      <c r="RMH5841" s="519"/>
      <c r="RMI5841" s="519"/>
      <c r="RMJ5841" s="519"/>
      <c r="RMK5841" s="519"/>
      <c r="RML5841" s="519"/>
      <c r="RMM5841" s="519"/>
      <c r="RMN5841" s="520"/>
      <c r="RMO5841" s="518"/>
      <c r="RMP5841" s="519"/>
      <c r="RMQ5841" s="519"/>
      <c r="RMR5841" s="519"/>
      <c r="RMS5841" s="519"/>
      <c r="RMT5841" s="519"/>
      <c r="RMU5841" s="519"/>
      <c r="RMV5841" s="520"/>
      <c r="RMW5841" s="518"/>
      <c r="RMX5841" s="519"/>
      <c r="RMY5841" s="519"/>
      <c r="RMZ5841" s="519"/>
      <c r="RNA5841" s="519"/>
      <c r="RNB5841" s="519"/>
      <c r="RNC5841" s="519"/>
      <c r="RND5841" s="520"/>
      <c r="RNE5841" s="518"/>
      <c r="RNF5841" s="519"/>
      <c r="RNG5841" s="519"/>
      <c r="RNH5841" s="519"/>
      <c r="RNI5841" s="519"/>
      <c r="RNJ5841" s="519"/>
      <c r="RNK5841" s="519"/>
      <c r="RNL5841" s="520"/>
      <c r="RNM5841" s="518"/>
      <c r="RNN5841" s="519"/>
      <c r="RNO5841" s="519"/>
      <c r="RNP5841" s="519"/>
      <c r="RNQ5841" s="519"/>
      <c r="RNR5841" s="519"/>
      <c r="RNS5841" s="519"/>
      <c r="RNT5841" s="520"/>
      <c r="RNU5841" s="518"/>
      <c r="RNV5841" s="519"/>
      <c r="RNW5841" s="519"/>
      <c r="RNX5841" s="519"/>
      <c r="RNY5841" s="519"/>
      <c r="RNZ5841" s="519"/>
      <c r="ROA5841" s="519"/>
      <c r="ROB5841" s="520"/>
      <c r="ROC5841" s="518"/>
      <c r="ROD5841" s="519"/>
      <c r="ROE5841" s="519"/>
      <c r="ROF5841" s="519"/>
      <c r="ROG5841" s="519"/>
      <c r="ROH5841" s="519"/>
      <c r="ROI5841" s="519"/>
      <c r="ROJ5841" s="520"/>
      <c r="ROK5841" s="518"/>
      <c r="ROL5841" s="519"/>
      <c r="ROM5841" s="519"/>
      <c r="RON5841" s="519"/>
      <c r="ROO5841" s="519"/>
      <c r="ROP5841" s="519"/>
      <c r="ROQ5841" s="519"/>
      <c r="ROR5841" s="520"/>
      <c r="ROS5841" s="518"/>
      <c r="ROT5841" s="519"/>
      <c r="ROU5841" s="519"/>
      <c r="ROV5841" s="519"/>
      <c r="ROW5841" s="519"/>
      <c r="ROX5841" s="519"/>
      <c r="ROY5841" s="519"/>
      <c r="ROZ5841" s="520"/>
      <c r="RPA5841" s="518"/>
      <c r="RPB5841" s="519"/>
      <c r="RPC5841" s="519"/>
      <c r="RPD5841" s="519"/>
      <c r="RPE5841" s="519"/>
      <c r="RPF5841" s="519"/>
      <c r="RPG5841" s="519"/>
      <c r="RPH5841" s="520"/>
      <c r="RPI5841" s="518"/>
      <c r="RPJ5841" s="519"/>
      <c r="RPK5841" s="519"/>
      <c r="RPL5841" s="519"/>
      <c r="RPM5841" s="519"/>
      <c r="RPN5841" s="519"/>
      <c r="RPO5841" s="519"/>
      <c r="RPP5841" s="520"/>
      <c r="RPQ5841" s="518"/>
      <c r="RPR5841" s="519"/>
      <c r="RPS5841" s="519"/>
      <c r="RPT5841" s="519"/>
      <c r="RPU5841" s="519"/>
      <c r="RPV5841" s="519"/>
      <c r="RPW5841" s="519"/>
      <c r="RPX5841" s="520"/>
      <c r="RPY5841" s="518"/>
      <c r="RPZ5841" s="519"/>
      <c r="RQA5841" s="519"/>
      <c r="RQB5841" s="519"/>
      <c r="RQC5841" s="519"/>
      <c r="RQD5841" s="519"/>
      <c r="RQE5841" s="519"/>
      <c r="RQF5841" s="520"/>
      <c r="RQG5841" s="518"/>
      <c r="RQH5841" s="519"/>
      <c r="RQI5841" s="519"/>
      <c r="RQJ5841" s="519"/>
      <c r="RQK5841" s="519"/>
      <c r="RQL5841" s="519"/>
      <c r="RQM5841" s="519"/>
      <c r="RQN5841" s="520"/>
      <c r="RQO5841" s="518"/>
      <c r="RQP5841" s="519"/>
      <c r="RQQ5841" s="519"/>
      <c r="RQR5841" s="519"/>
      <c r="RQS5841" s="519"/>
      <c r="RQT5841" s="519"/>
      <c r="RQU5841" s="519"/>
      <c r="RQV5841" s="520"/>
      <c r="RQW5841" s="518"/>
      <c r="RQX5841" s="519"/>
      <c r="RQY5841" s="519"/>
      <c r="RQZ5841" s="519"/>
      <c r="RRA5841" s="519"/>
      <c r="RRB5841" s="519"/>
      <c r="RRC5841" s="519"/>
      <c r="RRD5841" s="520"/>
      <c r="RRE5841" s="518"/>
      <c r="RRF5841" s="519"/>
      <c r="RRG5841" s="519"/>
      <c r="RRH5841" s="519"/>
      <c r="RRI5841" s="519"/>
      <c r="RRJ5841" s="519"/>
      <c r="RRK5841" s="519"/>
      <c r="RRL5841" s="520"/>
      <c r="RRM5841" s="518"/>
      <c r="RRN5841" s="519"/>
      <c r="RRO5841" s="519"/>
      <c r="RRP5841" s="519"/>
      <c r="RRQ5841" s="519"/>
      <c r="RRR5841" s="519"/>
      <c r="RRS5841" s="519"/>
      <c r="RRT5841" s="520"/>
      <c r="RRU5841" s="518"/>
      <c r="RRV5841" s="519"/>
      <c r="RRW5841" s="519"/>
      <c r="RRX5841" s="519"/>
      <c r="RRY5841" s="519"/>
      <c r="RRZ5841" s="519"/>
      <c r="RSA5841" s="519"/>
      <c r="RSB5841" s="520"/>
      <c r="RSC5841" s="518"/>
      <c r="RSD5841" s="519"/>
      <c r="RSE5841" s="519"/>
      <c r="RSF5841" s="519"/>
      <c r="RSG5841" s="519"/>
      <c r="RSH5841" s="519"/>
      <c r="RSI5841" s="519"/>
      <c r="RSJ5841" s="520"/>
      <c r="RSK5841" s="518"/>
      <c r="RSL5841" s="519"/>
      <c r="RSM5841" s="519"/>
      <c r="RSN5841" s="519"/>
      <c r="RSO5841" s="519"/>
      <c r="RSP5841" s="519"/>
      <c r="RSQ5841" s="519"/>
      <c r="RSR5841" s="520"/>
      <c r="RSS5841" s="518"/>
      <c r="RST5841" s="519"/>
      <c r="RSU5841" s="519"/>
      <c r="RSV5841" s="519"/>
      <c r="RSW5841" s="519"/>
      <c r="RSX5841" s="519"/>
      <c r="RSY5841" s="519"/>
      <c r="RSZ5841" s="520"/>
      <c r="RTA5841" s="518"/>
      <c r="RTB5841" s="519"/>
      <c r="RTC5841" s="519"/>
      <c r="RTD5841" s="519"/>
      <c r="RTE5841" s="519"/>
      <c r="RTF5841" s="519"/>
      <c r="RTG5841" s="519"/>
      <c r="RTH5841" s="520"/>
      <c r="RTI5841" s="518"/>
      <c r="RTJ5841" s="519"/>
      <c r="RTK5841" s="519"/>
      <c r="RTL5841" s="519"/>
      <c r="RTM5841" s="519"/>
      <c r="RTN5841" s="519"/>
      <c r="RTO5841" s="519"/>
      <c r="RTP5841" s="520"/>
      <c r="RTQ5841" s="518"/>
      <c r="RTR5841" s="519"/>
      <c r="RTS5841" s="519"/>
      <c r="RTT5841" s="519"/>
      <c r="RTU5841" s="519"/>
      <c r="RTV5841" s="519"/>
      <c r="RTW5841" s="519"/>
      <c r="RTX5841" s="520"/>
      <c r="RTY5841" s="518"/>
      <c r="RTZ5841" s="519"/>
      <c r="RUA5841" s="519"/>
      <c r="RUB5841" s="519"/>
      <c r="RUC5841" s="519"/>
      <c r="RUD5841" s="519"/>
      <c r="RUE5841" s="519"/>
      <c r="RUF5841" s="520"/>
      <c r="RUG5841" s="518"/>
      <c r="RUH5841" s="519"/>
      <c r="RUI5841" s="519"/>
      <c r="RUJ5841" s="519"/>
      <c r="RUK5841" s="519"/>
      <c r="RUL5841" s="519"/>
      <c r="RUM5841" s="519"/>
      <c r="RUN5841" s="520"/>
      <c r="RUO5841" s="518"/>
      <c r="RUP5841" s="519"/>
      <c r="RUQ5841" s="519"/>
      <c r="RUR5841" s="519"/>
      <c r="RUS5841" s="519"/>
      <c r="RUT5841" s="519"/>
      <c r="RUU5841" s="519"/>
      <c r="RUV5841" s="520"/>
      <c r="RUW5841" s="518"/>
      <c r="RUX5841" s="519"/>
      <c r="RUY5841" s="519"/>
      <c r="RUZ5841" s="519"/>
      <c r="RVA5841" s="519"/>
      <c r="RVB5841" s="519"/>
      <c r="RVC5841" s="519"/>
      <c r="RVD5841" s="520"/>
      <c r="RVE5841" s="518"/>
      <c r="RVF5841" s="519"/>
      <c r="RVG5841" s="519"/>
      <c r="RVH5841" s="519"/>
      <c r="RVI5841" s="519"/>
      <c r="RVJ5841" s="519"/>
      <c r="RVK5841" s="519"/>
      <c r="RVL5841" s="520"/>
      <c r="RVM5841" s="518"/>
      <c r="RVN5841" s="519"/>
      <c r="RVO5841" s="519"/>
      <c r="RVP5841" s="519"/>
      <c r="RVQ5841" s="519"/>
      <c r="RVR5841" s="519"/>
      <c r="RVS5841" s="519"/>
      <c r="RVT5841" s="520"/>
      <c r="RVU5841" s="518"/>
      <c r="RVV5841" s="519"/>
      <c r="RVW5841" s="519"/>
      <c r="RVX5841" s="519"/>
      <c r="RVY5841" s="519"/>
      <c r="RVZ5841" s="519"/>
      <c r="RWA5841" s="519"/>
      <c r="RWB5841" s="520"/>
      <c r="RWC5841" s="518"/>
      <c r="RWD5841" s="519"/>
      <c r="RWE5841" s="519"/>
      <c r="RWF5841" s="519"/>
      <c r="RWG5841" s="519"/>
      <c r="RWH5841" s="519"/>
      <c r="RWI5841" s="519"/>
      <c r="RWJ5841" s="520"/>
      <c r="RWK5841" s="518"/>
      <c r="RWL5841" s="519"/>
      <c r="RWM5841" s="519"/>
      <c r="RWN5841" s="519"/>
      <c r="RWO5841" s="519"/>
      <c r="RWP5841" s="519"/>
      <c r="RWQ5841" s="519"/>
      <c r="RWR5841" s="520"/>
      <c r="RWS5841" s="518"/>
      <c r="RWT5841" s="519"/>
      <c r="RWU5841" s="519"/>
      <c r="RWV5841" s="519"/>
      <c r="RWW5841" s="519"/>
      <c r="RWX5841" s="519"/>
      <c r="RWY5841" s="519"/>
      <c r="RWZ5841" s="520"/>
      <c r="RXA5841" s="518"/>
      <c r="RXB5841" s="519"/>
      <c r="RXC5841" s="519"/>
      <c r="RXD5841" s="519"/>
      <c r="RXE5841" s="519"/>
      <c r="RXF5841" s="519"/>
      <c r="RXG5841" s="519"/>
      <c r="RXH5841" s="520"/>
      <c r="RXI5841" s="518"/>
      <c r="RXJ5841" s="519"/>
      <c r="RXK5841" s="519"/>
      <c r="RXL5841" s="519"/>
      <c r="RXM5841" s="519"/>
      <c r="RXN5841" s="519"/>
      <c r="RXO5841" s="519"/>
      <c r="RXP5841" s="520"/>
      <c r="RXQ5841" s="518"/>
      <c r="RXR5841" s="519"/>
      <c r="RXS5841" s="519"/>
      <c r="RXT5841" s="519"/>
      <c r="RXU5841" s="519"/>
      <c r="RXV5841" s="519"/>
      <c r="RXW5841" s="519"/>
      <c r="RXX5841" s="520"/>
      <c r="RXY5841" s="518"/>
      <c r="RXZ5841" s="519"/>
      <c r="RYA5841" s="519"/>
      <c r="RYB5841" s="519"/>
      <c r="RYC5841" s="519"/>
      <c r="RYD5841" s="519"/>
      <c r="RYE5841" s="519"/>
      <c r="RYF5841" s="520"/>
      <c r="RYG5841" s="518"/>
      <c r="RYH5841" s="519"/>
      <c r="RYI5841" s="519"/>
      <c r="RYJ5841" s="519"/>
      <c r="RYK5841" s="519"/>
      <c r="RYL5841" s="519"/>
      <c r="RYM5841" s="519"/>
      <c r="RYN5841" s="520"/>
      <c r="RYO5841" s="518"/>
      <c r="RYP5841" s="519"/>
      <c r="RYQ5841" s="519"/>
      <c r="RYR5841" s="519"/>
      <c r="RYS5841" s="519"/>
      <c r="RYT5841" s="519"/>
      <c r="RYU5841" s="519"/>
      <c r="RYV5841" s="520"/>
      <c r="RYW5841" s="518"/>
      <c r="RYX5841" s="519"/>
      <c r="RYY5841" s="519"/>
      <c r="RYZ5841" s="519"/>
      <c r="RZA5841" s="519"/>
      <c r="RZB5841" s="519"/>
      <c r="RZC5841" s="519"/>
      <c r="RZD5841" s="520"/>
      <c r="RZE5841" s="518"/>
      <c r="RZF5841" s="519"/>
      <c r="RZG5841" s="519"/>
      <c r="RZH5841" s="519"/>
      <c r="RZI5841" s="519"/>
      <c r="RZJ5841" s="519"/>
      <c r="RZK5841" s="519"/>
      <c r="RZL5841" s="520"/>
      <c r="RZM5841" s="518"/>
      <c r="RZN5841" s="519"/>
      <c r="RZO5841" s="519"/>
      <c r="RZP5841" s="519"/>
      <c r="RZQ5841" s="519"/>
      <c r="RZR5841" s="519"/>
      <c r="RZS5841" s="519"/>
      <c r="RZT5841" s="520"/>
      <c r="RZU5841" s="518"/>
      <c r="RZV5841" s="519"/>
      <c r="RZW5841" s="519"/>
      <c r="RZX5841" s="519"/>
      <c r="RZY5841" s="519"/>
      <c r="RZZ5841" s="519"/>
      <c r="SAA5841" s="519"/>
      <c r="SAB5841" s="520"/>
      <c r="SAC5841" s="518"/>
      <c r="SAD5841" s="519"/>
      <c r="SAE5841" s="519"/>
      <c r="SAF5841" s="519"/>
      <c r="SAG5841" s="519"/>
      <c r="SAH5841" s="519"/>
      <c r="SAI5841" s="519"/>
      <c r="SAJ5841" s="520"/>
      <c r="SAK5841" s="518"/>
      <c r="SAL5841" s="519"/>
      <c r="SAM5841" s="519"/>
      <c r="SAN5841" s="519"/>
      <c r="SAO5841" s="519"/>
      <c r="SAP5841" s="519"/>
      <c r="SAQ5841" s="519"/>
      <c r="SAR5841" s="520"/>
      <c r="SAS5841" s="518"/>
      <c r="SAT5841" s="519"/>
      <c r="SAU5841" s="519"/>
      <c r="SAV5841" s="519"/>
      <c r="SAW5841" s="519"/>
      <c r="SAX5841" s="519"/>
      <c r="SAY5841" s="519"/>
      <c r="SAZ5841" s="520"/>
      <c r="SBA5841" s="518"/>
      <c r="SBB5841" s="519"/>
      <c r="SBC5841" s="519"/>
      <c r="SBD5841" s="519"/>
      <c r="SBE5841" s="519"/>
      <c r="SBF5841" s="519"/>
      <c r="SBG5841" s="519"/>
      <c r="SBH5841" s="520"/>
      <c r="SBI5841" s="518"/>
      <c r="SBJ5841" s="519"/>
      <c r="SBK5841" s="519"/>
      <c r="SBL5841" s="519"/>
      <c r="SBM5841" s="519"/>
      <c r="SBN5841" s="519"/>
      <c r="SBO5841" s="519"/>
      <c r="SBP5841" s="520"/>
      <c r="SBQ5841" s="518"/>
      <c r="SBR5841" s="519"/>
      <c r="SBS5841" s="519"/>
      <c r="SBT5841" s="519"/>
      <c r="SBU5841" s="519"/>
      <c r="SBV5841" s="519"/>
      <c r="SBW5841" s="519"/>
      <c r="SBX5841" s="520"/>
      <c r="SBY5841" s="518"/>
      <c r="SBZ5841" s="519"/>
      <c r="SCA5841" s="519"/>
      <c r="SCB5841" s="519"/>
      <c r="SCC5841" s="519"/>
      <c r="SCD5841" s="519"/>
      <c r="SCE5841" s="519"/>
      <c r="SCF5841" s="520"/>
      <c r="SCG5841" s="518"/>
      <c r="SCH5841" s="519"/>
      <c r="SCI5841" s="519"/>
      <c r="SCJ5841" s="519"/>
      <c r="SCK5841" s="519"/>
      <c r="SCL5841" s="519"/>
      <c r="SCM5841" s="519"/>
      <c r="SCN5841" s="520"/>
      <c r="SCO5841" s="518"/>
      <c r="SCP5841" s="519"/>
      <c r="SCQ5841" s="519"/>
      <c r="SCR5841" s="519"/>
      <c r="SCS5841" s="519"/>
      <c r="SCT5841" s="519"/>
      <c r="SCU5841" s="519"/>
      <c r="SCV5841" s="520"/>
      <c r="SCW5841" s="518"/>
      <c r="SCX5841" s="519"/>
      <c r="SCY5841" s="519"/>
      <c r="SCZ5841" s="519"/>
      <c r="SDA5841" s="519"/>
      <c r="SDB5841" s="519"/>
      <c r="SDC5841" s="519"/>
      <c r="SDD5841" s="520"/>
      <c r="SDE5841" s="518"/>
      <c r="SDF5841" s="519"/>
      <c r="SDG5841" s="519"/>
      <c r="SDH5841" s="519"/>
      <c r="SDI5841" s="519"/>
      <c r="SDJ5841" s="519"/>
      <c r="SDK5841" s="519"/>
      <c r="SDL5841" s="520"/>
      <c r="SDM5841" s="518"/>
      <c r="SDN5841" s="519"/>
      <c r="SDO5841" s="519"/>
      <c r="SDP5841" s="519"/>
      <c r="SDQ5841" s="519"/>
      <c r="SDR5841" s="519"/>
      <c r="SDS5841" s="519"/>
      <c r="SDT5841" s="520"/>
      <c r="SDU5841" s="518"/>
      <c r="SDV5841" s="519"/>
      <c r="SDW5841" s="519"/>
      <c r="SDX5841" s="519"/>
      <c r="SDY5841" s="519"/>
      <c r="SDZ5841" s="519"/>
      <c r="SEA5841" s="519"/>
      <c r="SEB5841" s="520"/>
      <c r="SEC5841" s="518"/>
      <c r="SED5841" s="519"/>
      <c r="SEE5841" s="519"/>
      <c r="SEF5841" s="519"/>
      <c r="SEG5841" s="519"/>
      <c r="SEH5841" s="519"/>
      <c r="SEI5841" s="519"/>
      <c r="SEJ5841" s="520"/>
      <c r="SEK5841" s="518"/>
      <c r="SEL5841" s="519"/>
      <c r="SEM5841" s="519"/>
      <c r="SEN5841" s="519"/>
      <c r="SEO5841" s="519"/>
      <c r="SEP5841" s="519"/>
      <c r="SEQ5841" s="519"/>
      <c r="SER5841" s="520"/>
      <c r="SES5841" s="518"/>
      <c r="SET5841" s="519"/>
      <c r="SEU5841" s="519"/>
      <c r="SEV5841" s="519"/>
      <c r="SEW5841" s="519"/>
      <c r="SEX5841" s="519"/>
      <c r="SEY5841" s="519"/>
      <c r="SEZ5841" s="520"/>
      <c r="SFA5841" s="518"/>
      <c r="SFB5841" s="519"/>
      <c r="SFC5841" s="519"/>
      <c r="SFD5841" s="519"/>
      <c r="SFE5841" s="519"/>
      <c r="SFF5841" s="519"/>
      <c r="SFG5841" s="519"/>
      <c r="SFH5841" s="520"/>
      <c r="SFI5841" s="518"/>
      <c r="SFJ5841" s="519"/>
      <c r="SFK5841" s="519"/>
      <c r="SFL5841" s="519"/>
      <c r="SFM5841" s="519"/>
      <c r="SFN5841" s="519"/>
      <c r="SFO5841" s="519"/>
      <c r="SFP5841" s="520"/>
      <c r="SFQ5841" s="518"/>
      <c r="SFR5841" s="519"/>
      <c r="SFS5841" s="519"/>
      <c r="SFT5841" s="519"/>
      <c r="SFU5841" s="519"/>
      <c r="SFV5841" s="519"/>
      <c r="SFW5841" s="519"/>
      <c r="SFX5841" s="520"/>
      <c r="SFY5841" s="518"/>
      <c r="SFZ5841" s="519"/>
      <c r="SGA5841" s="519"/>
      <c r="SGB5841" s="519"/>
      <c r="SGC5841" s="519"/>
      <c r="SGD5841" s="519"/>
      <c r="SGE5841" s="519"/>
      <c r="SGF5841" s="520"/>
      <c r="SGG5841" s="518"/>
      <c r="SGH5841" s="519"/>
      <c r="SGI5841" s="519"/>
      <c r="SGJ5841" s="519"/>
      <c r="SGK5841" s="519"/>
      <c r="SGL5841" s="519"/>
      <c r="SGM5841" s="519"/>
      <c r="SGN5841" s="520"/>
      <c r="SGO5841" s="518"/>
      <c r="SGP5841" s="519"/>
      <c r="SGQ5841" s="519"/>
      <c r="SGR5841" s="519"/>
      <c r="SGS5841" s="519"/>
      <c r="SGT5841" s="519"/>
      <c r="SGU5841" s="519"/>
      <c r="SGV5841" s="520"/>
      <c r="SGW5841" s="518"/>
      <c r="SGX5841" s="519"/>
      <c r="SGY5841" s="519"/>
      <c r="SGZ5841" s="519"/>
      <c r="SHA5841" s="519"/>
      <c r="SHB5841" s="519"/>
      <c r="SHC5841" s="519"/>
      <c r="SHD5841" s="520"/>
      <c r="SHE5841" s="518"/>
      <c r="SHF5841" s="519"/>
      <c r="SHG5841" s="519"/>
      <c r="SHH5841" s="519"/>
      <c r="SHI5841" s="519"/>
      <c r="SHJ5841" s="519"/>
      <c r="SHK5841" s="519"/>
      <c r="SHL5841" s="520"/>
      <c r="SHM5841" s="518"/>
      <c r="SHN5841" s="519"/>
      <c r="SHO5841" s="519"/>
      <c r="SHP5841" s="519"/>
      <c r="SHQ5841" s="519"/>
      <c r="SHR5841" s="519"/>
      <c r="SHS5841" s="519"/>
      <c r="SHT5841" s="520"/>
      <c r="SHU5841" s="518"/>
      <c r="SHV5841" s="519"/>
      <c r="SHW5841" s="519"/>
      <c r="SHX5841" s="519"/>
      <c r="SHY5841" s="519"/>
      <c r="SHZ5841" s="519"/>
      <c r="SIA5841" s="519"/>
      <c r="SIB5841" s="520"/>
      <c r="SIC5841" s="518"/>
      <c r="SID5841" s="519"/>
      <c r="SIE5841" s="519"/>
      <c r="SIF5841" s="519"/>
      <c r="SIG5841" s="519"/>
      <c r="SIH5841" s="519"/>
      <c r="SII5841" s="519"/>
      <c r="SIJ5841" s="520"/>
      <c r="SIK5841" s="518"/>
      <c r="SIL5841" s="519"/>
      <c r="SIM5841" s="519"/>
      <c r="SIN5841" s="519"/>
      <c r="SIO5841" s="519"/>
      <c r="SIP5841" s="519"/>
      <c r="SIQ5841" s="519"/>
      <c r="SIR5841" s="520"/>
      <c r="SIS5841" s="518"/>
      <c r="SIT5841" s="519"/>
      <c r="SIU5841" s="519"/>
      <c r="SIV5841" s="519"/>
      <c r="SIW5841" s="519"/>
      <c r="SIX5841" s="519"/>
      <c r="SIY5841" s="519"/>
      <c r="SIZ5841" s="520"/>
      <c r="SJA5841" s="518"/>
      <c r="SJB5841" s="519"/>
      <c r="SJC5841" s="519"/>
      <c r="SJD5841" s="519"/>
      <c r="SJE5841" s="519"/>
      <c r="SJF5841" s="519"/>
      <c r="SJG5841" s="519"/>
      <c r="SJH5841" s="520"/>
      <c r="SJI5841" s="518"/>
      <c r="SJJ5841" s="519"/>
      <c r="SJK5841" s="519"/>
      <c r="SJL5841" s="519"/>
      <c r="SJM5841" s="519"/>
      <c r="SJN5841" s="519"/>
      <c r="SJO5841" s="519"/>
      <c r="SJP5841" s="520"/>
      <c r="SJQ5841" s="518"/>
      <c r="SJR5841" s="519"/>
      <c r="SJS5841" s="519"/>
      <c r="SJT5841" s="519"/>
      <c r="SJU5841" s="519"/>
      <c r="SJV5841" s="519"/>
      <c r="SJW5841" s="519"/>
      <c r="SJX5841" s="520"/>
      <c r="SJY5841" s="518"/>
      <c r="SJZ5841" s="519"/>
      <c r="SKA5841" s="519"/>
      <c r="SKB5841" s="519"/>
      <c r="SKC5841" s="519"/>
      <c r="SKD5841" s="519"/>
      <c r="SKE5841" s="519"/>
      <c r="SKF5841" s="520"/>
      <c r="SKG5841" s="518"/>
      <c r="SKH5841" s="519"/>
      <c r="SKI5841" s="519"/>
      <c r="SKJ5841" s="519"/>
      <c r="SKK5841" s="519"/>
      <c r="SKL5841" s="519"/>
      <c r="SKM5841" s="519"/>
      <c r="SKN5841" s="520"/>
      <c r="SKO5841" s="518"/>
      <c r="SKP5841" s="519"/>
      <c r="SKQ5841" s="519"/>
      <c r="SKR5841" s="519"/>
      <c r="SKS5841" s="519"/>
      <c r="SKT5841" s="519"/>
      <c r="SKU5841" s="519"/>
      <c r="SKV5841" s="520"/>
      <c r="SKW5841" s="518"/>
      <c r="SKX5841" s="519"/>
      <c r="SKY5841" s="519"/>
      <c r="SKZ5841" s="519"/>
      <c r="SLA5841" s="519"/>
      <c r="SLB5841" s="519"/>
      <c r="SLC5841" s="519"/>
      <c r="SLD5841" s="520"/>
      <c r="SLE5841" s="518"/>
      <c r="SLF5841" s="519"/>
      <c r="SLG5841" s="519"/>
      <c r="SLH5841" s="519"/>
      <c r="SLI5841" s="519"/>
      <c r="SLJ5841" s="519"/>
      <c r="SLK5841" s="519"/>
      <c r="SLL5841" s="520"/>
      <c r="SLM5841" s="518"/>
      <c r="SLN5841" s="519"/>
      <c r="SLO5841" s="519"/>
      <c r="SLP5841" s="519"/>
      <c r="SLQ5841" s="519"/>
      <c r="SLR5841" s="519"/>
      <c r="SLS5841" s="519"/>
      <c r="SLT5841" s="520"/>
      <c r="SLU5841" s="518"/>
      <c r="SLV5841" s="519"/>
      <c r="SLW5841" s="519"/>
      <c r="SLX5841" s="519"/>
      <c r="SLY5841" s="519"/>
      <c r="SLZ5841" s="519"/>
      <c r="SMA5841" s="519"/>
      <c r="SMB5841" s="520"/>
      <c r="SMC5841" s="518"/>
      <c r="SMD5841" s="519"/>
      <c r="SME5841" s="519"/>
      <c r="SMF5841" s="519"/>
      <c r="SMG5841" s="519"/>
      <c r="SMH5841" s="519"/>
      <c r="SMI5841" s="519"/>
      <c r="SMJ5841" s="520"/>
      <c r="SMK5841" s="518"/>
      <c r="SML5841" s="519"/>
      <c r="SMM5841" s="519"/>
      <c r="SMN5841" s="519"/>
      <c r="SMO5841" s="519"/>
      <c r="SMP5841" s="519"/>
      <c r="SMQ5841" s="519"/>
      <c r="SMR5841" s="520"/>
      <c r="SMS5841" s="518"/>
      <c r="SMT5841" s="519"/>
      <c r="SMU5841" s="519"/>
      <c r="SMV5841" s="519"/>
      <c r="SMW5841" s="519"/>
      <c r="SMX5841" s="519"/>
      <c r="SMY5841" s="519"/>
      <c r="SMZ5841" s="520"/>
      <c r="SNA5841" s="518"/>
      <c r="SNB5841" s="519"/>
      <c r="SNC5841" s="519"/>
      <c r="SND5841" s="519"/>
      <c r="SNE5841" s="519"/>
      <c r="SNF5841" s="519"/>
      <c r="SNG5841" s="519"/>
      <c r="SNH5841" s="520"/>
      <c r="SNI5841" s="518"/>
      <c r="SNJ5841" s="519"/>
      <c r="SNK5841" s="519"/>
      <c r="SNL5841" s="519"/>
      <c r="SNM5841" s="519"/>
      <c r="SNN5841" s="519"/>
      <c r="SNO5841" s="519"/>
      <c r="SNP5841" s="520"/>
      <c r="SNQ5841" s="518"/>
      <c r="SNR5841" s="519"/>
      <c r="SNS5841" s="519"/>
      <c r="SNT5841" s="519"/>
      <c r="SNU5841" s="519"/>
      <c r="SNV5841" s="519"/>
      <c r="SNW5841" s="519"/>
      <c r="SNX5841" s="520"/>
      <c r="SNY5841" s="518"/>
      <c r="SNZ5841" s="519"/>
      <c r="SOA5841" s="519"/>
      <c r="SOB5841" s="519"/>
      <c r="SOC5841" s="519"/>
      <c r="SOD5841" s="519"/>
      <c r="SOE5841" s="519"/>
      <c r="SOF5841" s="520"/>
      <c r="SOG5841" s="518"/>
      <c r="SOH5841" s="519"/>
      <c r="SOI5841" s="519"/>
      <c r="SOJ5841" s="519"/>
      <c r="SOK5841" s="519"/>
      <c r="SOL5841" s="519"/>
      <c r="SOM5841" s="519"/>
      <c r="SON5841" s="520"/>
      <c r="SOO5841" s="518"/>
      <c r="SOP5841" s="519"/>
      <c r="SOQ5841" s="519"/>
      <c r="SOR5841" s="519"/>
      <c r="SOS5841" s="519"/>
      <c r="SOT5841" s="519"/>
      <c r="SOU5841" s="519"/>
      <c r="SOV5841" s="520"/>
      <c r="SOW5841" s="518"/>
      <c r="SOX5841" s="519"/>
      <c r="SOY5841" s="519"/>
      <c r="SOZ5841" s="519"/>
      <c r="SPA5841" s="519"/>
      <c r="SPB5841" s="519"/>
      <c r="SPC5841" s="519"/>
      <c r="SPD5841" s="520"/>
      <c r="SPE5841" s="518"/>
      <c r="SPF5841" s="519"/>
      <c r="SPG5841" s="519"/>
      <c r="SPH5841" s="519"/>
      <c r="SPI5841" s="519"/>
      <c r="SPJ5841" s="519"/>
      <c r="SPK5841" s="519"/>
      <c r="SPL5841" s="520"/>
      <c r="SPM5841" s="518"/>
      <c r="SPN5841" s="519"/>
      <c r="SPO5841" s="519"/>
      <c r="SPP5841" s="519"/>
      <c r="SPQ5841" s="519"/>
      <c r="SPR5841" s="519"/>
      <c r="SPS5841" s="519"/>
      <c r="SPT5841" s="520"/>
      <c r="SPU5841" s="518"/>
      <c r="SPV5841" s="519"/>
      <c r="SPW5841" s="519"/>
      <c r="SPX5841" s="519"/>
      <c r="SPY5841" s="519"/>
      <c r="SPZ5841" s="519"/>
      <c r="SQA5841" s="519"/>
      <c r="SQB5841" s="520"/>
      <c r="SQC5841" s="518"/>
      <c r="SQD5841" s="519"/>
      <c r="SQE5841" s="519"/>
      <c r="SQF5841" s="519"/>
      <c r="SQG5841" s="519"/>
      <c r="SQH5841" s="519"/>
      <c r="SQI5841" s="519"/>
      <c r="SQJ5841" s="520"/>
      <c r="SQK5841" s="518"/>
      <c r="SQL5841" s="519"/>
      <c r="SQM5841" s="519"/>
      <c r="SQN5841" s="519"/>
      <c r="SQO5841" s="519"/>
      <c r="SQP5841" s="519"/>
      <c r="SQQ5841" s="519"/>
      <c r="SQR5841" s="520"/>
      <c r="SQS5841" s="518"/>
      <c r="SQT5841" s="519"/>
      <c r="SQU5841" s="519"/>
      <c r="SQV5841" s="519"/>
      <c r="SQW5841" s="519"/>
      <c r="SQX5841" s="519"/>
      <c r="SQY5841" s="519"/>
      <c r="SQZ5841" s="520"/>
      <c r="SRA5841" s="518"/>
      <c r="SRB5841" s="519"/>
      <c r="SRC5841" s="519"/>
      <c r="SRD5841" s="519"/>
      <c r="SRE5841" s="519"/>
      <c r="SRF5841" s="519"/>
      <c r="SRG5841" s="519"/>
      <c r="SRH5841" s="520"/>
      <c r="SRI5841" s="518"/>
      <c r="SRJ5841" s="519"/>
      <c r="SRK5841" s="519"/>
      <c r="SRL5841" s="519"/>
      <c r="SRM5841" s="519"/>
      <c r="SRN5841" s="519"/>
      <c r="SRO5841" s="519"/>
      <c r="SRP5841" s="520"/>
      <c r="SRQ5841" s="518"/>
      <c r="SRR5841" s="519"/>
      <c r="SRS5841" s="519"/>
      <c r="SRT5841" s="519"/>
      <c r="SRU5841" s="519"/>
      <c r="SRV5841" s="519"/>
      <c r="SRW5841" s="519"/>
      <c r="SRX5841" s="520"/>
      <c r="SRY5841" s="518"/>
      <c r="SRZ5841" s="519"/>
      <c r="SSA5841" s="519"/>
      <c r="SSB5841" s="519"/>
      <c r="SSC5841" s="519"/>
      <c r="SSD5841" s="519"/>
      <c r="SSE5841" s="519"/>
      <c r="SSF5841" s="520"/>
      <c r="SSG5841" s="518"/>
      <c r="SSH5841" s="519"/>
      <c r="SSI5841" s="519"/>
      <c r="SSJ5841" s="519"/>
      <c r="SSK5841" s="519"/>
      <c r="SSL5841" s="519"/>
      <c r="SSM5841" s="519"/>
      <c r="SSN5841" s="520"/>
      <c r="SSO5841" s="518"/>
      <c r="SSP5841" s="519"/>
      <c r="SSQ5841" s="519"/>
      <c r="SSR5841" s="519"/>
      <c r="SSS5841" s="519"/>
      <c r="SST5841" s="519"/>
      <c r="SSU5841" s="519"/>
      <c r="SSV5841" s="520"/>
      <c r="SSW5841" s="518"/>
      <c r="SSX5841" s="519"/>
      <c r="SSY5841" s="519"/>
      <c r="SSZ5841" s="519"/>
      <c r="STA5841" s="519"/>
      <c r="STB5841" s="519"/>
      <c r="STC5841" s="519"/>
      <c r="STD5841" s="520"/>
      <c r="STE5841" s="518"/>
      <c r="STF5841" s="519"/>
      <c r="STG5841" s="519"/>
      <c r="STH5841" s="519"/>
      <c r="STI5841" s="519"/>
      <c r="STJ5841" s="519"/>
      <c r="STK5841" s="519"/>
      <c r="STL5841" s="520"/>
      <c r="STM5841" s="518"/>
      <c r="STN5841" s="519"/>
      <c r="STO5841" s="519"/>
      <c r="STP5841" s="519"/>
      <c r="STQ5841" s="519"/>
      <c r="STR5841" s="519"/>
      <c r="STS5841" s="519"/>
      <c r="STT5841" s="520"/>
      <c r="STU5841" s="518"/>
      <c r="STV5841" s="519"/>
      <c r="STW5841" s="519"/>
      <c r="STX5841" s="519"/>
      <c r="STY5841" s="519"/>
      <c r="STZ5841" s="519"/>
      <c r="SUA5841" s="519"/>
      <c r="SUB5841" s="520"/>
      <c r="SUC5841" s="518"/>
      <c r="SUD5841" s="519"/>
      <c r="SUE5841" s="519"/>
      <c r="SUF5841" s="519"/>
      <c r="SUG5841" s="519"/>
      <c r="SUH5841" s="519"/>
      <c r="SUI5841" s="519"/>
      <c r="SUJ5841" s="520"/>
      <c r="SUK5841" s="518"/>
      <c r="SUL5841" s="519"/>
      <c r="SUM5841" s="519"/>
      <c r="SUN5841" s="519"/>
      <c r="SUO5841" s="519"/>
      <c r="SUP5841" s="519"/>
      <c r="SUQ5841" s="519"/>
      <c r="SUR5841" s="520"/>
      <c r="SUS5841" s="518"/>
      <c r="SUT5841" s="519"/>
      <c r="SUU5841" s="519"/>
      <c r="SUV5841" s="519"/>
      <c r="SUW5841" s="519"/>
      <c r="SUX5841" s="519"/>
      <c r="SUY5841" s="519"/>
      <c r="SUZ5841" s="520"/>
      <c r="SVA5841" s="518"/>
      <c r="SVB5841" s="519"/>
      <c r="SVC5841" s="519"/>
      <c r="SVD5841" s="519"/>
      <c r="SVE5841" s="519"/>
      <c r="SVF5841" s="519"/>
      <c r="SVG5841" s="519"/>
      <c r="SVH5841" s="520"/>
      <c r="SVI5841" s="518"/>
      <c r="SVJ5841" s="519"/>
      <c r="SVK5841" s="519"/>
      <c r="SVL5841" s="519"/>
      <c r="SVM5841" s="519"/>
      <c r="SVN5841" s="519"/>
      <c r="SVO5841" s="519"/>
      <c r="SVP5841" s="520"/>
      <c r="SVQ5841" s="518"/>
      <c r="SVR5841" s="519"/>
      <c r="SVS5841" s="519"/>
      <c r="SVT5841" s="519"/>
      <c r="SVU5841" s="519"/>
      <c r="SVV5841" s="519"/>
      <c r="SVW5841" s="519"/>
      <c r="SVX5841" s="520"/>
      <c r="SVY5841" s="518"/>
      <c r="SVZ5841" s="519"/>
      <c r="SWA5841" s="519"/>
      <c r="SWB5841" s="519"/>
      <c r="SWC5841" s="519"/>
      <c r="SWD5841" s="519"/>
      <c r="SWE5841" s="519"/>
      <c r="SWF5841" s="520"/>
      <c r="SWG5841" s="518"/>
      <c r="SWH5841" s="519"/>
      <c r="SWI5841" s="519"/>
      <c r="SWJ5841" s="519"/>
      <c r="SWK5841" s="519"/>
      <c r="SWL5841" s="519"/>
      <c r="SWM5841" s="519"/>
      <c r="SWN5841" s="520"/>
      <c r="SWO5841" s="518"/>
      <c r="SWP5841" s="519"/>
      <c r="SWQ5841" s="519"/>
      <c r="SWR5841" s="519"/>
      <c r="SWS5841" s="519"/>
      <c r="SWT5841" s="519"/>
      <c r="SWU5841" s="519"/>
      <c r="SWV5841" s="520"/>
      <c r="SWW5841" s="518"/>
      <c r="SWX5841" s="519"/>
      <c r="SWY5841" s="519"/>
      <c r="SWZ5841" s="519"/>
      <c r="SXA5841" s="519"/>
      <c r="SXB5841" s="519"/>
      <c r="SXC5841" s="519"/>
      <c r="SXD5841" s="520"/>
      <c r="SXE5841" s="518"/>
      <c r="SXF5841" s="519"/>
      <c r="SXG5841" s="519"/>
      <c r="SXH5841" s="519"/>
      <c r="SXI5841" s="519"/>
      <c r="SXJ5841" s="519"/>
      <c r="SXK5841" s="519"/>
      <c r="SXL5841" s="520"/>
      <c r="SXM5841" s="518"/>
      <c r="SXN5841" s="519"/>
      <c r="SXO5841" s="519"/>
      <c r="SXP5841" s="519"/>
      <c r="SXQ5841" s="519"/>
      <c r="SXR5841" s="519"/>
      <c r="SXS5841" s="519"/>
      <c r="SXT5841" s="520"/>
      <c r="SXU5841" s="518"/>
      <c r="SXV5841" s="519"/>
      <c r="SXW5841" s="519"/>
      <c r="SXX5841" s="519"/>
      <c r="SXY5841" s="519"/>
      <c r="SXZ5841" s="519"/>
      <c r="SYA5841" s="519"/>
      <c r="SYB5841" s="520"/>
      <c r="SYC5841" s="518"/>
      <c r="SYD5841" s="519"/>
      <c r="SYE5841" s="519"/>
      <c r="SYF5841" s="519"/>
      <c r="SYG5841" s="519"/>
      <c r="SYH5841" s="519"/>
      <c r="SYI5841" s="519"/>
      <c r="SYJ5841" s="520"/>
      <c r="SYK5841" s="518"/>
      <c r="SYL5841" s="519"/>
      <c r="SYM5841" s="519"/>
      <c r="SYN5841" s="519"/>
      <c r="SYO5841" s="519"/>
      <c r="SYP5841" s="519"/>
      <c r="SYQ5841" s="519"/>
      <c r="SYR5841" s="520"/>
      <c r="SYS5841" s="518"/>
      <c r="SYT5841" s="519"/>
      <c r="SYU5841" s="519"/>
      <c r="SYV5841" s="519"/>
      <c r="SYW5841" s="519"/>
      <c r="SYX5841" s="519"/>
      <c r="SYY5841" s="519"/>
      <c r="SYZ5841" s="520"/>
      <c r="SZA5841" s="518"/>
      <c r="SZB5841" s="519"/>
      <c r="SZC5841" s="519"/>
      <c r="SZD5841" s="519"/>
      <c r="SZE5841" s="519"/>
      <c r="SZF5841" s="519"/>
      <c r="SZG5841" s="519"/>
      <c r="SZH5841" s="520"/>
      <c r="SZI5841" s="518"/>
      <c r="SZJ5841" s="519"/>
      <c r="SZK5841" s="519"/>
      <c r="SZL5841" s="519"/>
      <c r="SZM5841" s="519"/>
      <c r="SZN5841" s="519"/>
      <c r="SZO5841" s="519"/>
      <c r="SZP5841" s="520"/>
      <c r="SZQ5841" s="518"/>
      <c r="SZR5841" s="519"/>
      <c r="SZS5841" s="519"/>
      <c r="SZT5841" s="519"/>
      <c r="SZU5841" s="519"/>
      <c r="SZV5841" s="519"/>
      <c r="SZW5841" s="519"/>
      <c r="SZX5841" s="520"/>
      <c r="SZY5841" s="518"/>
      <c r="SZZ5841" s="519"/>
      <c r="TAA5841" s="519"/>
      <c r="TAB5841" s="519"/>
      <c r="TAC5841" s="519"/>
      <c r="TAD5841" s="519"/>
      <c r="TAE5841" s="519"/>
      <c r="TAF5841" s="520"/>
      <c r="TAG5841" s="518"/>
      <c r="TAH5841" s="519"/>
      <c r="TAI5841" s="519"/>
      <c r="TAJ5841" s="519"/>
      <c r="TAK5841" s="519"/>
      <c r="TAL5841" s="519"/>
      <c r="TAM5841" s="519"/>
      <c r="TAN5841" s="520"/>
      <c r="TAO5841" s="518"/>
      <c r="TAP5841" s="519"/>
      <c r="TAQ5841" s="519"/>
      <c r="TAR5841" s="519"/>
      <c r="TAS5841" s="519"/>
      <c r="TAT5841" s="519"/>
      <c r="TAU5841" s="519"/>
      <c r="TAV5841" s="520"/>
      <c r="TAW5841" s="518"/>
      <c r="TAX5841" s="519"/>
      <c r="TAY5841" s="519"/>
      <c r="TAZ5841" s="519"/>
      <c r="TBA5841" s="519"/>
      <c r="TBB5841" s="519"/>
      <c r="TBC5841" s="519"/>
      <c r="TBD5841" s="520"/>
      <c r="TBE5841" s="518"/>
      <c r="TBF5841" s="519"/>
      <c r="TBG5841" s="519"/>
      <c r="TBH5841" s="519"/>
      <c r="TBI5841" s="519"/>
      <c r="TBJ5841" s="519"/>
      <c r="TBK5841" s="519"/>
      <c r="TBL5841" s="520"/>
      <c r="TBM5841" s="518"/>
      <c r="TBN5841" s="519"/>
      <c r="TBO5841" s="519"/>
      <c r="TBP5841" s="519"/>
      <c r="TBQ5841" s="519"/>
      <c r="TBR5841" s="519"/>
      <c r="TBS5841" s="519"/>
      <c r="TBT5841" s="520"/>
      <c r="TBU5841" s="518"/>
      <c r="TBV5841" s="519"/>
      <c r="TBW5841" s="519"/>
      <c r="TBX5841" s="519"/>
      <c r="TBY5841" s="519"/>
      <c r="TBZ5841" s="519"/>
      <c r="TCA5841" s="519"/>
      <c r="TCB5841" s="520"/>
      <c r="TCC5841" s="518"/>
      <c r="TCD5841" s="519"/>
      <c r="TCE5841" s="519"/>
      <c r="TCF5841" s="519"/>
      <c r="TCG5841" s="519"/>
      <c r="TCH5841" s="519"/>
      <c r="TCI5841" s="519"/>
      <c r="TCJ5841" s="520"/>
      <c r="TCK5841" s="518"/>
      <c r="TCL5841" s="519"/>
      <c r="TCM5841" s="519"/>
      <c r="TCN5841" s="519"/>
      <c r="TCO5841" s="519"/>
      <c r="TCP5841" s="519"/>
      <c r="TCQ5841" s="519"/>
      <c r="TCR5841" s="520"/>
      <c r="TCS5841" s="518"/>
      <c r="TCT5841" s="519"/>
      <c r="TCU5841" s="519"/>
      <c r="TCV5841" s="519"/>
      <c r="TCW5841" s="519"/>
      <c r="TCX5841" s="519"/>
      <c r="TCY5841" s="519"/>
      <c r="TCZ5841" s="520"/>
      <c r="TDA5841" s="518"/>
      <c r="TDB5841" s="519"/>
      <c r="TDC5841" s="519"/>
      <c r="TDD5841" s="519"/>
      <c r="TDE5841" s="519"/>
      <c r="TDF5841" s="519"/>
      <c r="TDG5841" s="519"/>
      <c r="TDH5841" s="520"/>
      <c r="TDI5841" s="518"/>
      <c r="TDJ5841" s="519"/>
      <c r="TDK5841" s="519"/>
      <c r="TDL5841" s="519"/>
      <c r="TDM5841" s="519"/>
      <c r="TDN5841" s="519"/>
      <c r="TDO5841" s="519"/>
      <c r="TDP5841" s="520"/>
      <c r="TDQ5841" s="518"/>
      <c r="TDR5841" s="519"/>
      <c r="TDS5841" s="519"/>
      <c r="TDT5841" s="519"/>
      <c r="TDU5841" s="519"/>
      <c r="TDV5841" s="519"/>
      <c r="TDW5841" s="519"/>
      <c r="TDX5841" s="520"/>
      <c r="TDY5841" s="518"/>
      <c r="TDZ5841" s="519"/>
      <c r="TEA5841" s="519"/>
      <c r="TEB5841" s="519"/>
      <c r="TEC5841" s="519"/>
      <c r="TED5841" s="519"/>
      <c r="TEE5841" s="519"/>
      <c r="TEF5841" s="520"/>
      <c r="TEG5841" s="518"/>
      <c r="TEH5841" s="519"/>
      <c r="TEI5841" s="519"/>
      <c r="TEJ5841" s="519"/>
      <c r="TEK5841" s="519"/>
      <c r="TEL5841" s="519"/>
      <c r="TEM5841" s="519"/>
      <c r="TEN5841" s="520"/>
      <c r="TEO5841" s="518"/>
      <c r="TEP5841" s="519"/>
      <c r="TEQ5841" s="519"/>
      <c r="TER5841" s="519"/>
      <c r="TES5841" s="519"/>
      <c r="TET5841" s="519"/>
      <c r="TEU5841" s="519"/>
      <c r="TEV5841" s="520"/>
      <c r="TEW5841" s="518"/>
      <c r="TEX5841" s="519"/>
      <c r="TEY5841" s="519"/>
      <c r="TEZ5841" s="519"/>
      <c r="TFA5841" s="519"/>
      <c r="TFB5841" s="519"/>
      <c r="TFC5841" s="519"/>
      <c r="TFD5841" s="520"/>
      <c r="TFE5841" s="518"/>
      <c r="TFF5841" s="519"/>
      <c r="TFG5841" s="519"/>
      <c r="TFH5841" s="519"/>
      <c r="TFI5841" s="519"/>
      <c r="TFJ5841" s="519"/>
      <c r="TFK5841" s="519"/>
      <c r="TFL5841" s="520"/>
      <c r="TFM5841" s="518"/>
      <c r="TFN5841" s="519"/>
      <c r="TFO5841" s="519"/>
      <c r="TFP5841" s="519"/>
      <c r="TFQ5841" s="519"/>
      <c r="TFR5841" s="519"/>
      <c r="TFS5841" s="519"/>
      <c r="TFT5841" s="520"/>
      <c r="TFU5841" s="518"/>
      <c r="TFV5841" s="519"/>
      <c r="TFW5841" s="519"/>
      <c r="TFX5841" s="519"/>
      <c r="TFY5841" s="519"/>
      <c r="TFZ5841" s="519"/>
      <c r="TGA5841" s="519"/>
      <c r="TGB5841" s="520"/>
      <c r="TGC5841" s="518"/>
      <c r="TGD5841" s="519"/>
      <c r="TGE5841" s="519"/>
      <c r="TGF5841" s="519"/>
      <c r="TGG5841" s="519"/>
      <c r="TGH5841" s="519"/>
      <c r="TGI5841" s="519"/>
      <c r="TGJ5841" s="520"/>
      <c r="TGK5841" s="518"/>
      <c r="TGL5841" s="519"/>
      <c r="TGM5841" s="519"/>
      <c r="TGN5841" s="519"/>
      <c r="TGO5841" s="519"/>
      <c r="TGP5841" s="519"/>
      <c r="TGQ5841" s="519"/>
      <c r="TGR5841" s="520"/>
      <c r="TGS5841" s="518"/>
      <c r="TGT5841" s="519"/>
      <c r="TGU5841" s="519"/>
      <c r="TGV5841" s="519"/>
      <c r="TGW5841" s="519"/>
      <c r="TGX5841" s="519"/>
      <c r="TGY5841" s="519"/>
      <c r="TGZ5841" s="520"/>
      <c r="THA5841" s="518"/>
      <c r="THB5841" s="519"/>
      <c r="THC5841" s="519"/>
      <c r="THD5841" s="519"/>
      <c r="THE5841" s="519"/>
      <c r="THF5841" s="519"/>
      <c r="THG5841" s="519"/>
      <c r="THH5841" s="520"/>
      <c r="THI5841" s="518"/>
      <c r="THJ5841" s="519"/>
      <c r="THK5841" s="519"/>
      <c r="THL5841" s="519"/>
      <c r="THM5841" s="519"/>
      <c r="THN5841" s="519"/>
      <c r="THO5841" s="519"/>
      <c r="THP5841" s="520"/>
      <c r="THQ5841" s="518"/>
      <c r="THR5841" s="519"/>
      <c r="THS5841" s="519"/>
      <c r="THT5841" s="519"/>
      <c r="THU5841" s="519"/>
      <c r="THV5841" s="519"/>
      <c r="THW5841" s="519"/>
      <c r="THX5841" s="520"/>
      <c r="THY5841" s="518"/>
      <c r="THZ5841" s="519"/>
      <c r="TIA5841" s="519"/>
      <c r="TIB5841" s="519"/>
      <c r="TIC5841" s="519"/>
      <c r="TID5841" s="519"/>
      <c r="TIE5841" s="519"/>
      <c r="TIF5841" s="520"/>
      <c r="TIG5841" s="518"/>
      <c r="TIH5841" s="519"/>
      <c r="TII5841" s="519"/>
      <c r="TIJ5841" s="519"/>
      <c r="TIK5841" s="519"/>
      <c r="TIL5841" s="519"/>
      <c r="TIM5841" s="519"/>
      <c r="TIN5841" s="520"/>
      <c r="TIO5841" s="518"/>
      <c r="TIP5841" s="519"/>
      <c r="TIQ5841" s="519"/>
      <c r="TIR5841" s="519"/>
      <c r="TIS5841" s="519"/>
      <c r="TIT5841" s="519"/>
      <c r="TIU5841" s="519"/>
      <c r="TIV5841" s="520"/>
      <c r="TIW5841" s="518"/>
      <c r="TIX5841" s="519"/>
      <c r="TIY5841" s="519"/>
      <c r="TIZ5841" s="519"/>
      <c r="TJA5841" s="519"/>
      <c r="TJB5841" s="519"/>
      <c r="TJC5841" s="519"/>
      <c r="TJD5841" s="520"/>
      <c r="TJE5841" s="518"/>
      <c r="TJF5841" s="519"/>
      <c r="TJG5841" s="519"/>
      <c r="TJH5841" s="519"/>
      <c r="TJI5841" s="519"/>
      <c r="TJJ5841" s="519"/>
      <c r="TJK5841" s="519"/>
      <c r="TJL5841" s="520"/>
      <c r="TJM5841" s="518"/>
      <c r="TJN5841" s="519"/>
      <c r="TJO5841" s="519"/>
      <c r="TJP5841" s="519"/>
      <c r="TJQ5841" s="519"/>
      <c r="TJR5841" s="519"/>
      <c r="TJS5841" s="519"/>
      <c r="TJT5841" s="520"/>
      <c r="TJU5841" s="518"/>
      <c r="TJV5841" s="519"/>
      <c r="TJW5841" s="519"/>
      <c r="TJX5841" s="519"/>
      <c r="TJY5841" s="519"/>
      <c r="TJZ5841" s="519"/>
      <c r="TKA5841" s="519"/>
      <c r="TKB5841" s="520"/>
      <c r="TKC5841" s="518"/>
      <c r="TKD5841" s="519"/>
      <c r="TKE5841" s="519"/>
      <c r="TKF5841" s="519"/>
      <c r="TKG5841" s="519"/>
      <c r="TKH5841" s="519"/>
      <c r="TKI5841" s="519"/>
      <c r="TKJ5841" s="520"/>
      <c r="TKK5841" s="518"/>
      <c r="TKL5841" s="519"/>
      <c r="TKM5841" s="519"/>
      <c r="TKN5841" s="519"/>
      <c r="TKO5841" s="519"/>
      <c r="TKP5841" s="519"/>
      <c r="TKQ5841" s="519"/>
      <c r="TKR5841" s="520"/>
      <c r="TKS5841" s="518"/>
      <c r="TKT5841" s="519"/>
      <c r="TKU5841" s="519"/>
      <c r="TKV5841" s="519"/>
      <c r="TKW5841" s="519"/>
      <c r="TKX5841" s="519"/>
      <c r="TKY5841" s="519"/>
      <c r="TKZ5841" s="520"/>
      <c r="TLA5841" s="518"/>
      <c r="TLB5841" s="519"/>
      <c r="TLC5841" s="519"/>
      <c r="TLD5841" s="519"/>
      <c r="TLE5841" s="519"/>
      <c r="TLF5841" s="519"/>
      <c r="TLG5841" s="519"/>
      <c r="TLH5841" s="520"/>
      <c r="TLI5841" s="518"/>
      <c r="TLJ5841" s="519"/>
      <c r="TLK5841" s="519"/>
      <c r="TLL5841" s="519"/>
      <c r="TLM5841" s="519"/>
      <c r="TLN5841" s="519"/>
      <c r="TLO5841" s="519"/>
      <c r="TLP5841" s="520"/>
      <c r="TLQ5841" s="518"/>
      <c r="TLR5841" s="519"/>
      <c r="TLS5841" s="519"/>
      <c r="TLT5841" s="519"/>
      <c r="TLU5841" s="519"/>
      <c r="TLV5841" s="519"/>
      <c r="TLW5841" s="519"/>
      <c r="TLX5841" s="520"/>
      <c r="TLY5841" s="518"/>
      <c r="TLZ5841" s="519"/>
      <c r="TMA5841" s="519"/>
      <c r="TMB5841" s="519"/>
      <c r="TMC5841" s="519"/>
      <c r="TMD5841" s="519"/>
      <c r="TME5841" s="519"/>
      <c r="TMF5841" s="520"/>
      <c r="TMG5841" s="518"/>
      <c r="TMH5841" s="519"/>
      <c r="TMI5841" s="519"/>
      <c r="TMJ5841" s="519"/>
      <c r="TMK5841" s="519"/>
      <c r="TML5841" s="519"/>
      <c r="TMM5841" s="519"/>
      <c r="TMN5841" s="520"/>
      <c r="TMO5841" s="518"/>
      <c r="TMP5841" s="519"/>
      <c r="TMQ5841" s="519"/>
      <c r="TMR5841" s="519"/>
      <c r="TMS5841" s="519"/>
      <c r="TMT5841" s="519"/>
      <c r="TMU5841" s="519"/>
      <c r="TMV5841" s="520"/>
      <c r="TMW5841" s="518"/>
      <c r="TMX5841" s="519"/>
      <c r="TMY5841" s="519"/>
      <c r="TMZ5841" s="519"/>
      <c r="TNA5841" s="519"/>
      <c r="TNB5841" s="519"/>
      <c r="TNC5841" s="519"/>
      <c r="TND5841" s="520"/>
      <c r="TNE5841" s="518"/>
      <c r="TNF5841" s="519"/>
      <c r="TNG5841" s="519"/>
      <c r="TNH5841" s="519"/>
      <c r="TNI5841" s="519"/>
      <c r="TNJ5841" s="519"/>
      <c r="TNK5841" s="519"/>
      <c r="TNL5841" s="520"/>
      <c r="TNM5841" s="518"/>
      <c r="TNN5841" s="519"/>
      <c r="TNO5841" s="519"/>
      <c r="TNP5841" s="519"/>
      <c r="TNQ5841" s="519"/>
      <c r="TNR5841" s="519"/>
      <c r="TNS5841" s="519"/>
      <c r="TNT5841" s="520"/>
      <c r="TNU5841" s="518"/>
      <c r="TNV5841" s="519"/>
      <c r="TNW5841" s="519"/>
      <c r="TNX5841" s="519"/>
      <c r="TNY5841" s="519"/>
      <c r="TNZ5841" s="519"/>
      <c r="TOA5841" s="519"/>
      <c r="TOB5841" s="520"/>
      <c r="TOC5841" s="518"/>
      <c r="TOD5841" s="519"/>
      <c r="TOE5841" s="519"/>
      <c r="TOF5841" s="519"/>
      <c r="TOG5841" s="519"/>
      <c r="TOH5841" s="519"/>
      <c r="TOI5841" s="519"/>
      <c r="TOJ5841" s="520"/>
      <c r="TOK5841" s="518"/>
      <c r="TOL5841" s="519"/>
      <c r="TOM5841" s="519"/>
      <c r="TON5841" s="519"/>
      <c r="TOO5841" s="519"/>
      <c r="TOP5841" s="519"/>
      <c r="TOQ5841" s="519"/>
      <c r="TOR5841" s="520"/>
      <c r="TOS5841" s="518"/>
      <c r="TOT5841" s="519"/>
      <c r="TOU5841" s="519"/>
      <c r="TOV5841" s="519"/>
      <c r="TOW5841" s="519"/>
      <c r="TOX5841" s="519"/>
      <c r="TOY5841" s="519"/>
      <c r="TOZ5841" s="520"/>
      <c r="TPA5841" s="518"/>
      <c r="TPB5841" s="519"/>
      <c r="TPC5841" s="519"/>
      <c r="TPD5841" s="519"/>
      <c r="TPE5841" s="519"/>
      <c r="TPF5841" s="519"/>
      <c r="TPG5841" s="519"/>
      <c r="TPH5841" s="520"/>
      <c r="TPI5841" s="518"/>
      <c r="TPJ5841" s="519"/>
      <c r="TPK5841" s="519"/>
      <c r="TPL5841" s="519"/>
      <c r="TPM5841" s="519"/>
      <c r="TPN5841" s="519"/>
      <c r="TPO5841" s="519"/>
      <c r="TPP5841" s="520"/>
      <c r="TPQ5841" s="518"/>
      <c r="TPR5841" s="519"/>
      <c r="TPS5841" s="519"/>
      <c r="TPT5841" s="519"/>
      <c r="TPU5841" s="519"/>
      <c r="TPV5841" s="519"/>
      <c r="TPW5841" s="519"/>
      <c r="TPX5841" s="520"/>
      <c r="TPY5841" s="518"/>
      <c r="TPZ5841" s="519"/>
      <c r="TQA5841" s="519"/>
      <c r="TQB5841" s="519"/>
      <c r="TQC5841" s="519"/>
      <c r="TQD5841" s="519"/>
      <c r="TQE5841" s="519"/>
      <c r="TQF5841" s="520"/>
      <c r="TQG5841" s="518"/>
      <c r="TQH5841" s="519"/>
      <c r="TQI5841" s="519"/>
      <c r="TQJ5841" s="519"/>
      <c r="TQK5841" s="519"/>
      <c r="TQL5841" s="519"/>
      <c r="TQM5841" s="519"/>
      <c r="TQN5841" s="520"/>
      <c r="TQO5841" s="518"/>
      <c r="TQP5841" s="519"/>
      <c r="TQQ5841" s="519"/>
      <c r="TQR5841" s="519"/>
      <c r="TQS5841" s="519"/>
      <c r="TQT5841" s="519"/>
      <c r="TQU5841" s="519"/>
      <c r="TQV5841" s="520"/>
      <c r="TQW5841" s="518"/>
      <c r="TQX5841" s="519"/>
      <c r="TQY5841" s="519"/>
      <c r="TQZ5841" s="519"/>
      <c r="TRA5841" s="519"/>
      <c r="TRB5841" s="519"/>
      <c r="TRC5841" s="519"/>
      <c r="TRD5841" s="520"/>
      <c r="TRE5841" s="518"/>
      <c r="TRF5841" s="519"/>
      <c r="TRG5841" s="519"/>
      <c r="TRH5841" s="519"/>
      <c r="TRI5841" s="519"/>
      <c r="TRJ5841" s="519"/>
      <c r="TRK5841" s="519"/>
      <c r="TRL5841" s="520"/>
      <c r="TRM5841" s="518"/>
      <c r="TRN5841" s="519"/>
      <c r="TRO5841" s="519"/>
      <c r="TRP5841" s="519"/>
      <c r="TRQ5841" s="519"/>
      <c r="TRR5841" s="519"/>
      <c r="TRS5841" s="519"/>
      <c r="TRT5841" s="520"/>
      <c r="TRU5841" s="518"/>
      <c r="TRV5841" s="519"/>
      <c r="TRW5841" s="519"/>
      <c r="TRX5841" s="519"/>
      <c r="TRY5841" s="519"/>
      <c r="TRZ5841" s="519"/>
      <c r="TSA5841" s="519"/>
      <c r="TSB5841" s="520"/>
      <c r="TSC5841" s="518"/>
      <c r="TSD5841" s="519"/>
      <c r="TSE5841" s="519"/>
      <c r="TSF5841" s="519"/>
      <c r="TSG5841" s="519"/>
      <c r="TSH5841" s="519"/>
      <c r="TSI5841" s="519"/>
      <c r="TSJ5841" s="520"/>
      <c r="TSK5841" s="518"/>
      <c r="TSL5841" s="519"/>
      <c r="TSM5841" s="519"/>
      <c r="TSN5841" s="519"/>
      <c r="TSO5841" s="519"/>
      <c r="TSP5841" s="519"/>
      <c r="TSQ5841" s="519"/>
      <c r="TSR5841" s="520"/>
      <c r="TSS5841" s="518"/>
      <c r="TST5841" s="519"/>
      <c r="TSU5841" s="519"/>
      <c r="TSV5841" s="519"/>
      <c r="TSW5841" s="519"/>
      <c r="TSX5841" s="519"/>
      <c r="TSY5841" s="519"/>
      <c r="TSZ5841" s="520"/>
      <c r="TTA5841" s="518"/>
      <c r="TTB5841" s="519"/>
      <c r="TTC5841" s="519"/>
      <c r="TTD5841" s="519"/>
      <c r="TTE5841" s="519"/>
      <c r="TTF5841" s="519"/>
      <c r="TTG5841" s="519"/>
      <c r="TTH5841" s="520"/>
      <c r="TTI5841" s="518"/>
      <c r="TTJ5841" s="519"/>
      <c r="TTK5841" s="519"/>
      <c r="TTL5841" s="519"/>
      <c r="TTM5841" s="519"/>
      <c r="TTN5841" s="519"/>
      <c r="TTO5841" s="519"/>
      <c r="TTP5841" s="520"/>
      <c r="TTQ5841" s="518"/>
      <c r="TTR5841" s="519"/>
      <c r="TTS5841" s="519"/>
      <c r="TTT5841" s="519"/>
      <c r="TTU5841" s="519"/>
      <c r="TTV5841" s="519"/>
      <c r="TTW5841" s="519"/>
      <c r="TTX5841" s="520"/>
      <c r="TTY5841" s="518"/>
      <c r="TTZ5841" s="519"/>
      <c r="TUA5841" s="519"/>
      <c r="TUB5841" s="519"/>
      <c r="TUC5841" s="519"/>
      <c r="TUD5841" s="519"/>
      <c r="TUE5841" s="519"/>
      <c r="TUF5841" s="520"/>
      <c r="TUG5841" s="518"/>
      <c r="TUH5841" s="519"/>
      <c r="TUI5841" s="519"/>
      <c r="TUJ5841" s="519"/>
      <c r="TUK5841" s="519"/>
      <c r="TUL5841" s="519"/>
      <c r="TUM5841" s="519"/>
      <c r="TUN5841" s="520"/>
      <c r="TUO5841" s="518"/>
      <c r="TUP5841" s="519"/>
      <c r="TUQ5841" s="519"/>
      <c r="TUR5841" s="519"/>
      <c r="TUS5841" s="519"/>
      <c r="TUT5841" s="519"/>
      <c r="TUU5841" s="519"/>
      <c r="TUV5841" s="520"/>
      <c r="TUW5841" s="518"/>
      <c r="TUX5841" s="519"/>
      <c r="TUY5841" s="519"/>
      <c r="TUZ5841" s="519"/>
      <c r="TVA5841" s="519"/>
      <c r="TVB5841" s="519"/>
      <c r="TVC5841" s="519"/>
      <c r="TVD5841" s="520"/>
      <c r="TVE5841" s="518"/>
      <c r="TVF5841" s="519"/>
      <c r="TVG5841" s="519"/>
      <c r="TVH5841" s="519"/>
      <c r="TVI5841" s="519"/>
      <c r="TVJ5841" s="519"/>
      <c r="TVK5841" s="519"/>
      <c r="TVL5841" s="520"/>
      <c r="TVM5841" s="518"/>
      <c r="TVN5841" s="519"/>
      <c r="TVO5841" s="519"/>
      <c r="TVP5841" s="519"/>
      <c r="TVQ5841" s="519"/>
      <c r="TVR5841" s="519"/>
      <c r="TVS5841" s="519"/>
      <c r="TVT5841" s="520"/>
      <c r="TVU5841" s="518"/>
      <c r="TVV5841" s="519"/>
      <c r="TVW5841" s="519"/>
      <c r="TVX5841" s="519"/>
      <c r="TVY5841" s="519"/>
      <c r="TVZ5841" s="519"/>
      <c r="TWA5841" s="519"/>
      <c r="TWB5841" s="520"/>
      <c r="TWC5841" s="518"/>
      <c r="TWD5841" s="519"/>
      <c r="TWE5841" s="519"/>
      <c r="TWF5841" s="519"/>
      <c r="TWG5841" s="519"/>
      <c r="TWH5841" s="519"/>
      <c r="TWI5841" s="519"/>
      <c r="TWJ5841" s="520"/>
      <c r="TWK5841" s="518"/>
      <c r="TWL5841" s="519"/>
      <c r="TWM5841" s="519"/>
      <c r="TWN5841" s="519"/>
      <c r="TWO5841" s="519"/>
      <c r="TWP5841" s="519"/>
      <c r="TWQ5841" s="519"/>
      <c r="TWR5841" s="520"/>
      <c r="TWS5841" s="518"/>
      <c r="TWT5841" s="519"/>
      <c r="TWU5841" s="519"/>
      <c r="TWV5841" s="519"/>
      <c r="TWW5841" s="519"/>
      <c r="TWX5841" s="519"/>
      <c r="TWY5841" s="519"/>
      <c r="TWZ5841" s="520"/>
      <c r="TXA5841" s="518"/>
      <c r="TXB5841" s="519"/>
      <c r="TXC5841" s="519"/>
      <c r="TXD5841" s="519"/>
      <c r="TXE5841" s="519"/>
      <c r="TXF5841" s="519"/>
      <c r="TXG5841" s="519"/>
      <c r="TXH5841" s="520"/>
      <c r="TXI5841" s="518"/>
      <c r="TXJ5841" s="519"/>
      <c r="TXK5841" s="519"/>
      <c r="TXL5841" s="519"/>
      <c r="TXM5841" s="519"/>
      <c r="TXN5841" s="519"/>
      <c r="TXO5841" s="519"/>
      <c r="TXP5841" s="520"/>
      <c r="TXQ5841" s="518"/>
      <c r="TXR5841" s="519"/>
      <c r="TXS5841" s="519"/>
      <c r="TXT5841" s="519"/>
      <c r="TXU5841" s="519"/>
      <c r="TXV5841" s="519"/>
      <c r="TXW5841" s="519"/>
      <c r="TXX5841" s="520"/>
      <c r="TXY5841" s="518"/>
      <c r="TXZ5841" s="519"/>
      <c r="TYA5841" s="519"/>
      <c r="TYB5841" s="519"/>
      <c r="TYC5841" s="519"/>
      <c r="TYD5841" s="519"/>
      <c r="TYE5841" s="519"/>
      <c r="TYF5841" s="520"/>
      <c r="TYG5841" s="518"/>
      <c r="TYH5841" s="519"/>
      <c r="TYI5841" s="519"/>
      <c r="TYJ5841" s="519"/>
      <c r="TYK5841" s="519"/>
      <c r="TYL5841" s="519"/>
      <c r="TYM5841" s="519"/>
      <c r="TYN5841" s="520"/>
      <c r="TYO5841" s="518"/>
      <c r="TYP5841" s="519"/>
      <c r="TYQ5841" s="519"/>
      <c r="TYR5841" s="519"/>
      <c r="TYS5841" s="519"/>
      <c r="TYT5841" s="519"/>
      <c r="TYU5841" s="519"/>
      <c r="TYV5841" s="520"/>
      <c r="TYW5841" s="518"/>
      <c r="TYX5841" s="519"/>
      <c r="TYY5841" s="519"/>
      <c r="TYZ5841" s="519"/>
      <c r="TZA5841" s="519"/>
      <c r="TZB5841" s="519"/>
      <c r="TZC5841" s="519"/>
      <c r="TZD5841" s="520"/>
      <c r="TZE5841" s="518"/>
      <c r="TZF5841" s="519"/>
      <c r="TZG5841" s="519"/>
      <c r="TZH5841" s="519"/>
      <c r="TZI5841" s="519"/>
      <c r="TZJ5841" s="519"/>
      <c r="TZK5841" s="519"/>
      <c r="TZL5841" s="520"/>
      <c r="TZM5841" s="518"/>
      <c r="TZN5841" s="519"/>
      <c r="TZO5841" s="519"/>
      <c r="TZP5841" s="519"/>
      <c r="TZQ5841" s="519"/>
      <c r="TZR5841" s="519"/>
      <c r="TZS5841" s="519"/>
      <c r="TZT5841" s="520"/>
      <c r="TZU5841" s="518"/>
      <c r="TZV5841" s="519"/>
      <c r="TZW5841" s="519"/>
      <c r="TZX5841" s="519"/>
      <c r="TZY5841" s="519"/>
      <c r="TZZ5841" s="519"/>
      <c r="UAA5841" s="519"/>
      <c r="UAB5841" s="520"/>
      <c r="UAC5841" s="518"/>
      <c r="UAD5841" s="519"/>
      <c r="UAE5841" s="519"/>
      <c r="UAF5841" s="519"/>
      <c r="UAG5841" s="519"/>
      <c r="UAH5841" s="519"/>
      <c r="UAI5841" s="519"/>
      <c r="UAJ5841" s="520"/>
      <c r="UAK5841" s="518"/>
      <c r="UAL5841" s="519"/>
      <c r="UAM5841" s="519"/>
      <c r="UAN5841" s="519"/>
      <c r="UAO5841" s="519"/>
      <c r="UAP5841" s="519"/>
      <c r="UAQ5841" s="519"/>
      <c r="UAR5841" s="520"/>
      <c r="UAS5841" s="518"/>
      <c r="UAT5841" s="519"/>
      <c r="UAU5841" s="519"/>
      <c r="UAV5841" s="519"/>
      <c r="UAW5841" s="519"/>
      <c r="UAX5841" s="519"/>
      <c r="UAY5841" s="519"/>
      <c r="UAZ5841" s="520"/>
      <c r="UBA5841" s="518"/>
      <c r="UBB5841" s="519"/>
      <c r="UBC5841" s="519"/>
      <c r="UBD5841" s="519"/>
      <c r="UBE5841" s="519"/>
      <c r="UBF5841" s="519"/>
      <c r="UBG5841" s="519"/>
      <c r="UBH5841" s="520"/>
      <c r="UBI5841" s="518"/>
      <c r="UBJ5841" s="519"/>
      <c r="UBK5841" s="519"/>
      <c r="UBL5841" s="519"/>
      <c r="UBM5841" s="519"/>
      <c r="UBN5841" s="519"/>
      <c r="UBO5841" s="519"/>
      <c r="UBP5841" s="520"/>
      <c r="UBQ5841" s="518"/>
      <c r="UBR5841" s="519"/>
      <c r="UBS5841" s="519"/>
      <c r="UBT5841" s="519"/>
      <c r="UBU5841" s="519"/>
      <c r="UBV5841" s="519"/>
      <c r="UBW5841" s="519"/>
      <c r="UBX5841" s="520"/>
      <c r="UBY5841" s="518"/>
      <c r="UBZ5841" s="519"/>
      <c r="UCA5841" s="519"/>
      <c r="UCB5841" s="519"/>
      <c r="UCC5841" s="519"/>
      <c r="UCD5841" s="519"/>
      <c r="UCE5841" s="519"/>
      <c r="UCF5841" s="520"/>
      <c r="UCG5841" s="518"/>
      <c r="UCH5841" s="519"/>
      <c r="UCI5841" s="519"/>
      <c r="UCJ5841" s="519"/>
      <c r="UCK5841" s="519"/>
      <c r="UCL5841" s="519"/>
      <c r="UCM5841" s="519"/>
      <c r="UCN5841" s="520"/>
      <c r="UCO5841" s="518"/>
      <c r="UCP5841" s="519"/>
      <c r="UCQ5841" s="519"/>
      <c r="UCR5841" s="519"/>
      <c r="UCS5841" s="519"/>
      <c r="UCT5841" s="519"/>
      <c r="UCU5841" s="519"/>
      <c r="UCV5841" s="520"/>
      <c r="UCW5841" s="518"/>
      <c r="UCX5841" s="519"/>
      <c r="UCY5841" s="519"/>
      <c r="UCZ5841" s="519"/>
      <c r="UDA5841" s="519"/>
      <c r="UDB5841" s="519"/>
      <c r="UDC5841" s="519"/>
      <c r="UDD5841" s="520"/>
      <c r="UDE5841" s="518"/>
      <c r="UDF5841" s="519"/>
      <c r="UDG5841" s="519"/>
      <c r="UDH5841" s="519"/>
      <c r="UDI5841" s="519"/>
      <c r="UDJ5841" s="519"/>
      <c r="UDK5841" s="519"/>
      <c r="UDL5841" s="520"/>
      <c r="UDM5841" s="518"/>
      <c r="UDN5841" s="519"/>
      <c r="UDO5841" s="519"/>
      <c r="UDP5841" s="519"/>
      <c r="UDQ5841" s="519"/>
      <c r="UDR5841" s="519"/>
      <c r="UDS5841" s="519"/>
      <c r="UDT5841" s="520"/>
      <c r="UDU5841" s="518"/>
      <c r="UDV5841" s="519"/>
      <c r="UDW5841" s="519"/>
      <c r="UDX5841" s="519"/>
      <c r="UDY5841" s="519"/>
      <c r="UDZ5841" s="519"/>
      <c r="UEA5841" s="519"/>
      <c r="UEB5841" s="520"/>
      <c r="UEC5841" s="518"/>
      <c r="UED5841" s="519"/>
      <c r="UEE5841" s="519"/>
      <c r="UEF5841" s="519"/>
      <c r="UEG5841" s="519"/>
      <c r="UEH5841" s="519"/>
      <c r="UEI5841" s="519"/>
      <c r="UEJ5841" s="520"/>
      <c r="UEK5841" s="518"/>
      <c r="UEL5841" s="519"/>
      <c r="UEM5841" s="519"/>
      <c r="UEN5841" s="519"/>
      <c r="UEO5841" s="519"/>
      <c r="UEP5841" s="519"/>
      <c r="UEQ5841" s="519"/>
      <c r="UER5841" s="520"/>
      <c r="UES5841" s="518"/>
      <c r="UET5841" s="519"/>
      <c r="UEU5841" s="519"/>
      <c r="UEV5841" s="519"/>
      <c r="UEW5841" s="519"/>
      <c r="UEX5841" s="519"/>
      <c r="UEY5841" s="519"/>
      <c r="UEZ5841" s="520"/>
      <c r="UFA5841" s="518"/>
      <c r="UFB5841" s="519"/>
      <c r="UFC5841" s="519"/>
      <c r="UFD5841" s="519"/>
      <c r="UFE5841" s="519"/>
      <c r="UFF5841" s="519"/>
      <c r="UFG5841" s="519"/>
      <c r="UFH5841" s="520"/>
      <c r="UFI5841" s="518"/>
      <c r="UFJ5841" s="519"/>
      <c r="UFK5841" s="519"/>
      <c r="UFL5841" s="519"/>
      <c r="UFM5841" s="519"/>
      <c r="UFN5841" s="519"/>
      <c r="UFO5841" s="519"/>
      <c r="UFP5841" s="520"/>
      <c r="UFQ5841" s="518"/>
      <c r="UFR5841" s="519"/>
      <c r="UFS5841" s="519"/>
      <c r="UFT5841" s="519"/>
      <c r="UFU5841" s="519"/>
      <c r="UFV5841" s="519"/>
      <c r="UFW5841" s="519"/>
      <c r="UFX5841" s="520"/>
      <c r="UFY5841" s="518"/>
      <c r="UFZ5841" s="519"/>
      <c r="UGA5841" s="519"/>
      <c r="UGB5841" s="519"/>
      <c r="UGC5841" s="519"/>
      <c r="UGD5841" s="519"/>
      <c r="UGE5841" s="519"/>
      <c r="UGF5841" s="520"/>
      <c r="UGG5841" s="518"/>
      <c r="UGH5841" s="519"/>
      <c r="UGI5841" s="519"/>
      <c r="UGJ5841" s="519"/>
      <c r="UGK5841" s="519"/>
      <c r="UGL5841" s="519"/>
      <c r="UGM5841" s="519"/>
      <c r="UGN5841" s="520"/>
      <c r="UGO5841" s="518"/>
      <c r="UGP5841" s="519"/>
      <c r="UGQ5841" s="519"/>
      <c r="UGR5841" s="519"/>
      <c r="UGS5841" s="519"/>
      <c r="UGT5841" s="519"/>
      <c r="UGU5841" s="519"/>
      <c r="UGV5841" s="520"/>
      <c r="UGW5841" s="518"/>
      <c r="UGX5841" s="519"/>
      <c r="UGY5841" s="519"/>
      <c r="UGZ5841" s="519"/>
      <c r="UHA5841" s="519"/>
      <c r="UHB5841" s="519"/>
      <c r="UHC5841" s="519"/>
      <c r="UHD5841" s="520"/>
      <c r="UHE5841" s="518"/>
      <c r="UHF5841" s="519"/>
      <c r="UHG5841" s="519"/>
      <c r="UHH5841" s="519"/>
      <c r="UHI5841" s="519"/>
      <c r="UHJ5841" s="519"/>
      <c r="UHK5841" s="519"/>
      <c r="UHL5841" s="520"/>
      <c r="UHM5841" s="518"/>
      <c r="UHN5841" s="519"/>
      <c r="UHO5841" s="519"/>
      <c r="UHP5841" s="519"/>
      <c r="UHQ5841" s="519"/>
      <c r="UHR5841" s="519"/>
      <c r="UHS5841" s="519"/>
      <c r="UHT5841" s="520"/>
      <c r="UHU5841" s="518"/>
      <c r="UHV5841" s="519"/>
      <c r="UHW5841" s="519"/>
      <c r="UHX5841" s="519"/>
      <c r="UHY5841" s="519"/>
      <c r="UHZ5841" s="519"/>
      <c r="UIA5841" s="519"/>
      <c r="UIB5841" s="520"/>
      <c r="UIC5841" s="518"/>
      <c r="UID5841" s="519"/>
      <c r="UIE5841" s="519"/>
      <c r="UIF5841" s="519"/>
      <c r="UIG5841" s="519"/>
      <c r="UIH5841" s="519"/>
      <c r="UII5841" s="519"/>
      <c r="UIJ5841" s="520"/>
      <c r="UIK5841" s="518"/>
      <c r="UIL5841" s="519"/>
      <c r="UIM5841" s="519"/>
      <c r="UIN5841" s="519"/>
      <c r="UIO5841" s="519"/>
      <c r="UIP5841" s="519"/>
      <c r="UIQ5841" s="519"/>
      <c r="UIR5841" s="520"/>
      <c r="UIS5841" s="518"/>
      <c r="UIT5841" s="519"/>
      <c r="UIU5841" s="519"/>
      <c r="UIV5841" s="519"/>
      <c r="UIW5841" s="519"/>
      <c r="UIX5841" s="519"/>
      <c r="UIY5841" s="519"/>
      <c r="UIZ5841" s="520"/>
      <c r="UJA5841" s="518"/>
      <c r="UJB5841" s="519"/>
      <c r="UJC5841" s="519"/>
      <c r="UJD5841" s="519"/>
      <c r="UJE5841" s="519"/>
      <c r="UJF5841" s="519"/>
      <c r="UJG5841" s="519"/>
      <c r="UJH5841" s="520"/>
      <c r="UJI5841" s="518"/>
      <c r="UJJ5841" s="519"/>
      <c r="UJK5841" s="519"/>
      <c r="UJL5841" s="519"/>
      <c r="UJM5841" s="519"/>
      <c r="UJN5841" s="519"/>
      <c r="UJO5841" s="519"/>
      <c r="UJP5841" s="520"/>
      <c r="UJQ5841" s="518"/>
      <c r="UJR5841" s="519"/>
      <c r="UJS5841" s="519"/>
      <c r="UJT5841" s="519"/>
      <c r="UJU5841" s="519"/>
      <c r="UJV5841" s="519"/>
      <c r="UJW5841" s="519"/>
      <c r="UJX5841" s="520"/>
      <c r="UJY5841" s="518"/>
      <c r="UJZ5841" s="519"/>
      <c r="UKA5841" s="519"/>
      <c r="UKB5841" s="519"/>
      <c r="UKC5841" s="519"/>
      <c r="UKD5841" s="519"/>
      <c r="UKE5841" s="519"/>
      <c r="UKF5841" s="520"/>
      <c r="UKG5841" s="518"/>
      <c r="UKH5841" s="519"/>
      <c r="UKI5841" s="519"/>
      <c r="UKJ5841" s="519"/>
      <c r="UKK5841" s="519"/>
      <c r="UKL5841" s="519"/>
      <c r="UKM5841" s="519"/>
      <c r="UKN5841" s="520"/>
      <c r="UKO5841" s="518"/>
      <c r="UKP5841" s="519"/>
      <c r="UKQ5841" s="519"/>
      <c r="UKR5841" s="519"/>
      <c r="UKS5841" s="519"/>
      <c r="UKT5841" s="519"/>
      <c r="UKU5841" s="519"/>
      <c r="UKV5841" s="520"/>
      <c r="UKW5841" s="518"/>
      <c r="UKX5841" s="519"/>
      <c r="UKY5841" s="519"/>
      <c r="UKZ5841" s="519"/>
      <c r="ULA5841" s="519"/>
      <c r="ULB5841" s="519"/>
      <c r="ULC5841" s="519"/>
      <c r="ULD5841" s="520"/>
      <c r="ULE5841" s="518"/>
      <c r="ULF5841" s="519"/>
      <c r="ULG5841" s="519"/>
      <c r="ULH5841" s="519"/>
      <c r="ULI5841" s="519"/>
      <c r="ULJ5841" s="519"/>
      <c r="ULK5841" s="519"/>
      <c r="ULL5841" s="520"/>
      <c r="ULM5841" s="518"/>
      <c r="ULN5841" s="519"/>
      <c r="ULO5841" s="519"/>
      <c r="ULP5841" s="519"/>
      <c r="ULQ5841" s="519"/>
      <c r="ULR5841" s="519"/>
      <c r="ULS5841" s="519"/>
      <c r="ULT5841" s="520"/>
      <c r="ULU5841" s="518"/>
      <c r="ULV5841" s="519"/>
      <c r="ULW5841" s="519"/>
      <c r="ULX5841" s="519"/>
      <c r="ULY5841" s="519"/>
      <c r="ULZ5841" s="519"/>
      <c r="UMA5841" s="519"/>
      <c r="UMB5841" s="520"/>
      <c r="UMC5841" s="518"/>
      <c r="UMD5841" s="519"/>
      <c r="UME5841" s="519"/>
      <c r="UMF5841" s="519"/>
      <c r="UMG5841" s="519"/>
      <c r="UMH5841" s="519"/>
      <c r="UMI5841" s="519"/>
      <c r="UMJ5841" s="520"/>
      <c r="UMK5841" s="518"/>
      <c r="UML5841" s="519"/>
      <c r="UMM5841" s="519"/>
      <c r="UMN5841" s="519"/>
      <c r="UMO5841" s="519"/>
      <c r="UMP5841" s="519"/>
      <c r="UMQ5841" s="519"/>
      <c r="UMR5841" s="520"/>
      <c r="UMS5841" s="518"/>
      <c r="UMT5841" s="519"/>
      <c r="UMU5841" s="519"/>
      <c r="UMV5841" s="519"/>
      <c r="UMW5841" s="519"/>
      <c r="UMX5841" s="519"/>
      <c r="UMY5841" s="519"/>
      <c r="UMZ5841" s="520"/>
      <c r="UNA5841" s="518"/>
      <c r="UNB5841" s="519"/>
      <c r="UNC5841" s="519"/>
      <c r="UND5841" s="519"/>
      <c r="UNE5841" s="519"/>
      <c r="UNF5841" s="519"/>
      <c r="UNG5841" s="519"/>
      <c r="UNH5841" s="520"/>
      <c r="UNI5841" s="518"/>
      <c r="UNJ5841" s="519"/>
      <c r="UNK5841" s="519"/>
      <c r="UNL5841" s="519"/>
      <c r="UNM5841" s="519"/>
      <c r="UNN5841" s="519"/>
      <c r="UNO5841" s="519"/>
      <c r="UNP5841" s="520"/>
      <c r="UNQ5841" s="518"/>
      <c r="UNR5841" s="519"/>
      <c r="UNS5841" s="519"/>
      <c r="UNT5841" s="519"/>
      <c r="UNU5841" s="519"/>
      <c r="UNV5841" s="519"/>
      <c r="UNW5841" s="519"/>
      <c r="UNX5841" s="520"/>
      <c r="UNY5841" s="518"/>
      <c r="UNZ5841" s="519"/>
      <c r="UOA5841" s="519"/>
      <c r="UOB5841" s="519"/>
      <c r="UOC5841" s="519"/>
      <c r="UOD5841" s="519"/>
      <c r="UOE5841" s="519"/>
      <c r="UOF5841" s="520"/>
      <c r="UOG5841" s="518"/>
      <c r="UOH5841" s="519"/>
      <c r="UOI5841" s="519"/>
      <c r="UOJ5841" s="519"/>
      <c r="UOK5841" s="519"/>
      <c r="UOL5841" s="519"/>
      <c r="UOM5841" s="519"/>
      <c r="UON5841" s="520"/>
      <c r="UOO5841" s="518"/>
      <c r="UOP5841" s="519"/>
      <c r="UOQ5841" s="519"/>
      <c r="UOR5841" s="519"/>
      <c r="UOS5841" s="519"/>
      <c r="UOT5841" s="519"/>
      <c r="UOU5841" s="519"/>
      <c r="UOV5841" s="520"/>
      <c r="UOW5841" s="518"/>
      <c r="UOX5841" s="519"/>
      <c r="UOY5841" s="519"/>
      <c r="UOZ5841" s="519"/>
      <c r="UPA5841" s="519"/>
      <c r="UPB5841" s="519"/>
      <c r="UPC5841" s="519"/>
      <c r="UPD5841" s="520"/>
      <c r="UPE5841" s="518"/>
      <c r="UPF5841" s="519"/>
      <c r="UPG5841" s="519"/>
      <c r="UPH5841" s="519"/>
      <c r="UPI5841" s="519"/>
      <c r="UPJ5841" s="519"/>
      <c r="UPK5841" s="519"/>
      <c r="UPL5841" s="520"/>
      <c r="UPM5841" s="518"/>
      <c r="UPN5841" s="519"/>
      <c r="UPO5841" s="519"/>
      <c r="UPP5841" s="519"/>
      <c r="UPQ5841" s="519"/>
      <c r="UPR5841" s="519"/>
      <c r="UPS5841" s="519"/>
      <c r="UPT5841" s="520"/>
      <c r="UPU5841" s="518"/>
      <c r="UPV5841" s="519"/>
      <c r="UPW5841" s="519"/>
      <c r="UPX5841" s="519"/>
      <c r="UPY5841" s="519"/>
      <c r="UPZ5841" s="519"/>
      <c r="UQA5841" s="519"/>
      <c r="UQB5841" s="520"/>
      <c r="UQC5841" s="518"/>
      <c r="UQD5841" s="519"/>
      <c r="UQE5841" s="519"/>
      <c r="UQF5841" s="519"/>
      <c r="UQG5841" s="519"/>
      <c r="UQH5841" s="519"/>
      <c r="UQI5841" s="519"/>
      <c r="UQJ5841" s="520"/>
      <c r="UQK5841" s="518"/>
      <c r="UQL5841" s="519"/>
      <c r="UQM5841" s="519"/>
      <c r="UQN5841" s="519"/>
      <c r="UQO5841" s="519"/>
      <c r="UQP5841" s="519"/>
      <c r="UQQ5841" s="519"/>
      <c r="UQR5841" s="520"/>
      <c r="UQS5841" s="518"/>
      <c r="UQT5841" s="519"/>
      <c r="UQU5841" s="519"/>
      <c r="UQV5841" s="519"/>
      <c r="UQW5841" s="519"/>
      <c r="UQX5841" s="519"/>
      <c r="UQY5841" s="519"/>
      <c r="UQZ5841" s="520"/>
      <c r="URA5841" s="518"/>
      <c r="URB5841" s="519"/>
      <c r="URC5841" s="519"/>
      <c r="URD5841" s="519"/>
      <c r="URE5841" s="519"/>
      <c r="URF5841" s="519"/>
      <c r="URG5841" s="519"/>
      <c r="URH5841" s="520"/>
      <c r="URI5841" s="518"/>
      <c r="URJ5841" s="519"/>
      <c r="URK5841" s="519"/>
      <c r="URL5841" s="519"/>
      <c r="URM5841" s="519"/>
      <c r="URN5841" s="519"/>
      <c r="URO5841" s="519"/>
      <c r="URP5841" s="520"/>
      <c r="URQ5841" s="518"/>
      <c r="URR5841" s="519"/>
      <c r="URS5841" s="519"/>
      <c r="URT5841" s="519"/>
      <c r="URU5841" s="519"/>
      <c r="URV5841" s="519"/>
      <c r="URW5841" s="519"/>
      <c r="URX5841" s="520"/>
      <c r="URY5841" s="518"/>
      <c r="URZ5841" s="519"/>
      <c r="USA5841" s="519"/>
      <c r="USB5841" s="519"/>
      <c r="USC5841" s="519"/>
      <c r="USD5841" s="519"/>
      <c r="USE5841" s="519"/>
      <c r="USF5841" s="520"/>
      <c r="USG5841" s="518"/>
      <c r="USH5841" s="519"/>
      <c r="USI5841" s="519"/>
      <c r="USJ5841" s="519"/>
      <c r="USK5841" s="519"/>
      <c r="USL5841" s="519"/>
      <c r="USM5841" s="519"/>
      <c r="USN5841" s="520"/>
      <c r="USO5841" s="518"/>
      <c r="USP5841" s="519"/>
      <c r="USQ5841" s="519"/>
      <c r="USR5841" s="519"/>
      <c r="USS5841" s="519"/>
      <c r="UST5841" s="519"/>
      <c r="USU5841" s="519"/>
      <c r="USV5841" s="520"/>
      <c r="USW5841" s="518"/>
      <c r="USX5841" s="519"/>
      <c r="USY5841" s="519"/>
      <c r="USZ5841" s="519"/>
      <c r="UTA5841" s="519"/>
      <c r="UTB5841" s="519"/>
      <c r="UTC5841" s="519"/>
      <c r="UTD5841" s="520"/>
      <c r="UTE5841" s="518"/>
      <c r="UTF5841" s="519"/>
      <c r="UTG5841" s="519"/>
      <c r="UTH5841" s="519"/>
      <c r="UTI5841" s="519"/>
      <c r="UTJ5841" s="519"/>
      <c r="UTK5841" s="519"/>
      <c r="UTL5841" s="520"/>
      <c r="UTM5841" s="518"/>
      <c r="UTN5841" s="519"/>
      <c r="UTO5841" s="519"/>
      <c r="UTP5841" s="519"/>
      <c r="UTQ5841" s="519"/>
      <c r="UTR5841" s="519"/>
      <c r="UTS5841" s="519"/>
      <c r="UTT5841" s="520"/>
      <c r="UTU5841" s="518"/>
      <c r="UTV5841" s="519"/>
      <c r="UTW5841" s="519"/>
      <c r="UTX5841" s="519"/>
      <c r="UTY5841" s="519"/>
      <c r="UTZ5841" s="519"/>
      <c r="UUA5841" s="519"/>
      <c r="UUB5841" s="520"/>
      <c r="UUC5841" s="518"/>
      <c r="UUD5841" s="519"/>
      <c r="UUE5841" s="519"/>
      <c r="UUF5841" s="519"/>
      <c r="UUG5841" s="519"/>
      <c r="UUH5841" s="519"/>
      <c r="UUI5841" s="519"/>
      <c r="UUJ5841" s="520"/>
      <c r="UUK5841" s="518"/>
      <c r="UUL5841" s="519"/>
      <c r="UUM5841" s="519"/>
      <c r="UUN5841" s="519"/>
      <c r="UUO5841" s="519"/>
      <c r="UUP5841" s="519"/>
      <c r="UUQ5841" s="519"/>
      <c r="UUR5841" s="520"/>
      <c r="UUS5841" s="518"/>
      <c r="UUT5841" s="519"/>
      <c r="UUU5841" s="519"/>
      <c r="UUV5841" s="519"/>
      <c r="UUW5841" s="519"/>
      <c r="UUX5841" s="519"/>
      <c r="UUY5841" s="519"/>
      <c r="UUZ5841" s="520"/>
      <c r="UVA5841" s="518"/>
      <c r="UVB5841" s="519"/>
      <c r="UVC5841" s="519"/>
      <c r="UVD5841" s="519"/>
      <c r="UVE5841" s="519"/>
      <c r="UVF5841" s="519"/>
      <c r="UVG5841" s="519"/>
      <c r="UVH5841" s="520"/>
      <c r="UVI5841" s="518"/>
      <c r="UVJ5841" s="519"/>
      <c r="UVK5841" s="519"/>
      <c r="UVL5841" s="519"/>
      <c r="UVM5841" s="519"/>
      <c r="UVN5841" s="519"/>
      <c r="UVO5841" s="519"/>
      <c r="UVP5841" s="520"/>
      <c r="UVQ5841" s="518"/>
      <c r="UVR5841" s="519"/>
      <c r="UVS5841" s="519"/>
      <c r="UVT5841" s="519"/>
      <c r="UVU5841" s="519"/>
      <c r="UVV5841" s="519"/>
      <c r="UVW5841" s="519"/>
      <c r="UVX5841" s="520"/>
      <c r="UVY5841" s="518"/>
      <c r="UVZ5841" s="519"/>
      <c r="UWA5841" s="519"/>
      <c r="UWB5841" s="519"/>
      <c r="UWC5841" s="519"/>
      <c r="UWD5841" s="519"/>
      <c r="UWE5841" s="519"/>
      <c r="UWF5841" s="520"/>
      <c r="UWG5841" s="518"/>
      <c r="UWH5841" s="519"/>
      <c r="UWI5841" s="519"/>
      <c r="UWJ5841" s="519"/>
      <c r="UWK5841" s="519"/>
      <c r="UWL5841" s="519"/>
      <c r="UWM5841" s="519"/>
      <c r="UWN5841" s="520"/>
      <c r="UWO5841" s="518"/>
      <c r="UWP5841" s="519"/>
      <c r="UWQ5841" s="519"/>
      <c r="UWR5841" s="519"/>
      <c r="UWS5841" s="519"/>
      <c r="UWT5841" s="519"/>
      <c r="UWU5841" s="519"/>
      <c r="UWV5841" s="520"/>
      <c r="UWW5841" s="518"/>
      <c r="UWX5841" s="519"/>
      <c r="UWY5841" s="519"/>
      <c r="UWZ5841" s="519"/>
      <c r="UXA5841" s="519"/>
      <c r="UXB5841" s="519"/>
      <c r="UXC5841" s="519"/>
      <c r="UXD5841" s="520"/>
      <c r="UXE5841" s="518"/>
      <c r="UXF5841" s="519"/>
      <c r="UXG5841" s="519"/>
      <c r="UXH5841" s="519"/>
      <c r="UXI5841" s="519"/>
      <c r="UXJ5841" s="519"/>
      <c r="UXK5841" s="519"/>
      <c r="UXL5841" s="520"/>
      <c r="UXM5841" s="518"/>
      <c r="UXN5841" s="519"/>
      <c r="UXO5841" s="519"/>
      <c r="UXP5841" s="519"/>
      <c r="UXQ5841" s="519"/>
      <c r="UXR5841" s="519"/>
      <c r="UXS5841" s="519"/>
      <c r="UXT5841" s="520"/>
      <c r="UXU5841" s="518"/>
      <c r="UXV5841" s="519"/>
      <c r="UXW5841" s="519"/>
      <c r="UXX5841" s="519"/>
      <c r="UXY5841" s="519"/>
      <c r="UXZ5841" s="519"/>
      <c r="UYA5841" s="519"/>
      <c r="UYB5841" s="520"/>
      <c r="UYC5841" s="518"/>
      <c r="UYD5841" s="519"/>
      <c r="UYE5841" s="519"/>
      <c r="UYF5841" s="519"/>
      <c r="UYG5841" s="519"/>
      <c r="UYH5841" s="519"/>
      <c r="UYI5841" s="519"/>
      <c r="UYJ5841" s="520"/>
      <c r="UYK5841" s="518"/>
      <c r="UYL5841" s="519"/>
      <c r="UYM5841" s="519"/>
      <c r="UYN5841" s="519"/>
      <c r="UYO5841" s="519"/>
      <c r="UYP5841" s="519"/>
      <c r="UYQ5841" s="519"/>
      <c r="UYR5841" s="520"/>
      <c r="UYS5841" s="518"/>
      <c r="UYT5841" s="519"/>
      <c r="UYU5841" s="519"/>
      <c r="UYV5841" s="519"/>
      <c r="UYW5841" s="519"/>
      <c r="UYX5841" s="519"/>
      <c r="UYY5841" s="519"/>
      <c r="UYZ5841" s="520"/>
      <c r="UZA5841" s="518"/>
      <c r="UZB5841" s="519"/>
      <c r="UZC5841" s="519"/>
      <c r="UZD5841" s="519"/>
      <c r="UZE5841" s="519"/>
      <c r="UZF5841" s="519"/>
      <c r="UZG5841" s="519"/>
      <c r="UZH5841" s="520"/>
      <c r="UZI5841" s="518"/>
      <c r="UZJ5841" s="519"/>
      <c r="UZK5841" s="519"/>
      <c r="UZL5841" s="519"/>
      <c r="UZM5841" s="519"/>
      <c r="UZN5841" s="519"/>
      <c r="UZO5841" s="519"/>
      <c r="UZP5841" s="520"/>
      <c r="UZQ5841" s="518"/>
      <c r="UZR5841" s="519"/>
      <c r="UZS5841" s="519"/>
      <c r="UZT5841" s="519"/>
      <c r="UZU5841" s="519"/>
      <c r="UZV5841" s="519"/>
      <c r="UZW5841" s="519"/>
      <c r="UZX5841" s="520"/>
      <c r="UZY5841" s="518"/>
      <c r="UZZ5841" s="519"/>
      <c r="VAA5841" s="519"/>
      <c r="VAB5841" s="519"/>
      <c r="VAC5841" s="519"/>
      <c r="VAD5841" s="519"/>
      <c r="VAE5841" s="519"/>
      <c r="VAF5841" s="520"/>
      <c r="VAG5841" s="518"/>
      <c r="VAH5841" s="519"/>
      <c r="VAI5841" s="519"/>
      <c r="VAJ5841" s="519"/>
      <c r="VAK5841" s="519"/>
      <c r="VAL5841" s="519"/>
      <c r="VAM5841" s="519"/>
      <c r="VAN5841" s="520"/>
      <c r="VAO5841" s="518"/>
      <c r="VAP5841" s="519"/>
      <c r="VAQ5841" s="519"/>
      <c r="VAR5841" s="519"/>
      <c r="VAS5841" s="519"/>
      <c r="VAT5841" s="519"/>
      <c r="VAU5841" s="519"/>
      <c r="VAV5841" s="520"/>
      <c r="VAW5841" s="518"/>
      <c r="VAX5841" s="519"/>
      <c r="VAY5841" s="519"/>
      <c r="VAZ5841" s="519"/>
      <c r="VBA5841" s="519"/>
      <c r="VBB5841" s="519"/>
      <c r="VBC5841" s="519"/>
      <c r="VBD5841" s="520"/>
      <c r="VBE5841" s="518"/>
      <c r="VBF5841" s="519"/>
      <c r="VBG5841" s="519"/>
      <c r="VBH5841" s="519"/>
      <c r="VBI5841" s="519"/>
      <c r="VBJ5841" s="519"/>
      <c r="VBK5841" s="519"/>
      <c r="VBL5841" s="520"/>
      <c r="VBM5841" s="518"/>
      <c r="VBN5841" s="519"/>
      <c r="VBO5841" s="519"/>
      <c r="VBP5841" s="519"/>
      <c r="VBQ5841" s="519"/>
      <c r="VBR5841" s="519"/>
      <c r="VBS5841" s="519"/>
      <c r="VBT5841" s="520"/>
      <c r="VBU5841" s="518"/>
      <c r="VBV5841" s="519"/>
      <c r="VBW5841" s="519"/>
      <c r="VBX5841" s="519"/>
      <c r="VBY5841" s="519"/>
      <c r="VBZ5841" s="519"/>
      <c r="VCA5841" s="519"/>
      <c r="VCB5841" s="520"/>
      <c r="VCC5841" s="518"/>
      <c r="VCD5841" s="519"/>
      <c r="VCE5841" s="519"/>
      <c r="VCF5841" s="519"/>
      <c r="VCG5841" s="519"/>
      <c r="VCH5841" s="519"/>
      <c r="VCI5841" s="519"/>
      <c r="VCJ5841" s="520"/>
      <c r="VCK5841" s="518"/>
      <c r="VCL5841" s="519"/>
      <c r="VCM5841" s="519"/>
      <c r="VCN5841" s="519"/>
      <c r="VCO5841" s="519"/>
      <c r="VCP5841" s="519"/>
      <c r="VCQ5841" s="519"/>
      <c r="VCR5841" s="520"/>
      <c r="VCS5841" s="518"/>
      <c r="VCT5841" s="519"/>
      <c r="VCU5841" s="519"/>
      <c r="VCV5841" s="519"/>
      <c r="VCW5841" s="519"/>
      <c r="VCX5841" s="519"/>
      <c r="VCY5841" s="519"/>
      <c r="VCZ5841" s="520"/>
      <c r="VDA5841" s="518"/>
      <c r="VDB5841" s="519"/>
      <c r="VDC5841" s="519"/>
      <c r="VDD5841" s="519"/>
      <c r="VDE5841" s="519"/>
      <c r="VDF5841" s="519"/>
      <c r="VDG5841" s="519"/>
      <c r="VDH5841" s="520"/>
      <c r="VDI5841" s="518"/>
      <c r="VDJ5841" s="519"/>
      <c r="VDK5841" s="519"/>
      <c r="VDL5841" s="519"/>
      <c r="VDM5841" s="519"/>
      <c r="VDN5841" s="519"/>
      <c r="VDO5841" s="519"/>
      <c r="VDP5841" s="520"/>
      <c r="VDQ5841" s="518"/>
      <c r="VDR5841" s="519"/>
      <c r="VDS5841" s="519"/>
      <c r="VDT5841" s="519"/>
      <c r="VDU5841" s="519"/>
      <c r="VDV5841" s="519"/>
      <c r="VDW5841" s="519"/>
      <c r="VDX5841" s="520"/>
      <c r="VDY5841" s="518"/>
      <c r="VDZ5841" s="519"/>
      <c r="VEA5841" s="519"/>
      <c r="VEB5841" s="519"/>
      <c r="VEC5841" s="519"/>
      <c r="VED5841" s="519"/>
      <c r="VEE5841" s="519"/>
      <c r="VEF5841" s="520"/>
      <c r="VEG5841" s="518"/>
      <c r="VEH5841" s="519"/>
      <c r="VEI5841" s="519"/>
      <c r="VEJ5841" s="519"/>
      <c r="VEK5841" s="519"/>
      <c r="VEL5841" s="519"/>
      <c r="VEM5841" s="519"/>
      <c r="VEN5841" s="520"/>
      <c r="VEO5841" s="518"/>
      <c r="VEP5841" s="519"/>
      <c r="VEQ5841" s="519"/>
      <c r="VER5841" s="519"/>
      <c r="VES5841" s="519"/>
      <c r="VET5841" s="519"/>
      <c r="VEU5841" s="519"/>
      <c r="VEV5841" s="520"/>
      <c r="VEW5841" s="518"/>
      <c r="VEX5841" s="519"/>
      <c r="VEY5841" s="519"/>
      <c r="VEZ5841" s="519"/>
      <c r="VFA5841" s="519"/>
      <c r="VFB5841" s="519"/>
      <c r="VFC5841" s="519"/>
      <c r="VFD5841" s="520"/>
      <c r="VFE5841" s="518"/>
      <c r="VFF5841" s="519"/>
      <c r="VFG5841" s="519"/>
      <c r="VFH5841" s="519"/>
      <c r="VFI5841" s="519"/>
      <c r="VFJ5841" s="519"/>
      <c r="VFK5841" s="519"/>
      <c r="VFL5841" s="520"/>
      <c r="VFM5841" s="518"/>
      <c r="VFN5841" s="519"/>
      <c r="VFO5841" s="519"/>
      <c r="VFP5841" s="519"/>
      <c r="VFQ5841" s="519"/>
      <c r="VFR5841" s="519"/>
      <c r="VFS5841" s="519"/>
      <c r="VFT5841" s="520"/>
      <c r="VFU5841" s="518"/>
      <c r="VFV5841" s="519"/>
      <c r="VFW5841" s="519"/>
      <c r="VFX5841" s="519"/>
      <c r="VFY5841" s="519"/>
      <c r="VFZ5841" s="519"/>
      <c r="VGA5841" s="519"/>
      <c r="VGB5841" s="520"/>
      <c r="VGC5841" s="518"/>
      <c r="VGD5841" s="519"/>
      <c r="VGE5841" s="519"/>
      <c r="VGF5841" s="519"/>
      <c r="VGG5841" s="519"/>
      <c r="VGH5841" s="519"/>
      <c r="VGI5841" s="519"/>
      <c r="VGJ5841" s="520"/>
      <c r="VGK5841" s="518"/>
      <c r="VGL5841" s="519"/>
      <c r="VGM5841" s="519"/>
      <c r="VGN5841" s="519"/>
      <c r="VGO5841" s="519"/>
      <c r="VGP5841" s="519"/>
      <c r="VGQ5841" s="519"/>
      <c r="VGR5841" s="520"/>
      <c r="VGS5841" s="518"/>
      <c r="VGT5841" s="519"/>
      <c r="VGU5841" s="519"/>
      <c r="VGV5841" s="519"/>
      <c r="VGW5841" s="519"/>
      <c r="VGX5841" s="519"/>
      <c r="VGY5841" s="519"/>
      <c r="VGZ5841" s="520"/>
      <c r="VHA5841" s="518"/>
      <c r="VHB5841" s="519"/>
      <c r="VHC5841" s="519"/>
      <c r="VHD5841" s="519"/>
      <c r="VHE5841" s="519"/>
      <c r="VHF5841" s="519"/>
      <c r="VHG5841" s="519"/>
      <c r="VHH5841" s="520"/>
      <c r="VHI5841" s="518"/>
      <c r="VHJ5841" s="519"/>
      <c r="VHK5841" s="519"/>
      <c r="VHL5841" s="519"/>
      <c r="VHM5841" s="519"/>
      <c r="VHN5841" s="519"/>
      <c r="VHO5841" s="519"/>
      <c r="VHP5841" s="520"/>
      <c r="VHQ5841" s="518"/>
      <c r="VHR5841" s="519"/>
      <c r="VHS5841" s="519"/>
      <c r="VHT5841" s="519"/>
      <c r="VHU5841" s="519"/>
      <c r="VHV5841" s="519"/>
      <c r="VHW5841" s="519"/>
      <c r="VHX5841" s="520"/>
      <c r="VHY5841" s="518"/>
      <c r="VHZ5841" s="519"/>
      <c r="VIA5841" s="519"/>
      <c r="VIB5841" s="519"/>
      <c r="VIC5841" s="519"/>
      <c r="VID5841" s="519"/>
      <c r="VIE5841" s="519"/>
      <c r="VIF5841" s="520"/>
      <c r="VIG5841" s="518"/>
      <c r="VIH5841" s="519"/>
      <c r="VII5841" s="519"/>
      <c r="VIJ5841" s="519"/>
      <c r="VIK5841" s="519"/>
      <c r="VIL5841" s="519"/>
      <c r="VIM5841" s="519"/>
      <c r="VIN5841" s="520"/>
      <c r="VIO5841" s="518"/>
      <c r="VIP5841" s="519"/>
      <c r="VIQ5841" s="519"/>
      <c r="VIR5841" s="519"/>
      <c r="VIS5841" s="519"/>
      <c r="VIT5841" s="519"/>
      <c r="VIU5841" s="519"/>
      <c r="VIV5841" s="520"/>
      <c r="VIW5841" s="518"/>
      <c r="VIX5841" s="519"/>
      <c r="VIY5841" s="519"/>
      <c r="VIZ5841" s="519"/>
      <c r="VJA5841" s="519"/>
      <c r="VJB5841" s="519"/>
      <c r="VJC5841" s="519"/>
      <c r="VJD5841" s="520"/>
      <c r="VJE5841" s="518"/>
      <c r="VJF5841" s="519"/>
      <c r="VJG5841" s="519"/>
      <c r="VJH5841" s="519"/>
      <c r="VJI5841" s="519"/>
      <c r="VJJ5841" s="519"/>
      <c r="VJK5841" s="519"/>
      <c r="VJL5841" s="520"/>
      <c r="VJM5841" s="518"/>
      <c r="VJN5841" s="519"/>
      <c r="VJO5841" s="519"/>
      <c r="VJP5841" s="519"/>
      <c r="VJQ5841" s="519"/>
      <c r="VJR5841" s="519"/>
      <c r="VJS5841" s="519"/>
      <c r="VJT5841" s="520"/>
      <c r="VJU5841" s="518"/>
      <c r="VJV5841" s="519"/>
      <c r="VJW5841" s="519"/>
      <c r="VJX5841" s="519"/>
      <c r="VJY5841" s="519"/>
      <c r="VJZ5841" s="519"/>
      <c r="VKA5841" s="519"/>
      <c r="VKB5841" s="520"/>
      <c r="VKC5841" s="518"/>
      <c r="VKD5841" s="519"/>
      <c r="VKE5841" s="519"/>
      <c r="VKF5841" s="519"/>
      <c r="VKG5841" s="519"/>
      <c r="VKH5841" s="519"/>
      <c r="VKI5841" s="519"/>
      <c r="VKJ5841" s="520"/>
      <c r="VKK5841" s="518"/>
      <c r="VKL5841" s="519"/>
      <c r="VKM5841" s="519"/>
      <c r="VKN5841" s="519"/>
      <c r="VKO5841" s="519"/>
      <c r="VKP5841" s="519"/>
      <c r="VKQ5841" s="519"/>
      <c r="VKR5841" s="520"/>
      <c r="VKS5841" s="518"/>
      <c r="VKT5841" s="519"/>
      <c r="VKU5841" s="519"/>
      <c r="VKV5841" s="519"/>
      <c r="VKW5841" s="519"/>
      <c r="VKX5841" s="519"/>
      <c r="VKY5841" s="519"/>
      <c r="VKZ5841" s="520"/>
      <c r="VLA5841" s="518"/>
      <c r="VLB5841" s="519"/>
      <c r="VLC5841" s="519"/>
      <c r="VLD5841" s="519"/>
      <c r="VLE5841" s="519"/>
      <c r="VLF5841" s="519"/>
      <c r="VLG5841" s="519"/>
      <c r="VLH5841" s="520"/>
      <c r="VLI5841" s="518"/>
      <c r="VLJ5841" s="519"/>
      <c r="VLK5841" s="519"/>
      <c r="VLL5841" s="519"/>
      <c r="VLM5841" s="519"/>
      <c r="VLN5841" s="519"/>
      <c r="VLO5841" s="519"/>
      <c r="VLP5841" s="520"/>
      <c r="VLQ5841" s="518"/>
      <c r="VLR5841" s="519"/>
      <c r="VLS5841" s="519"/>
      <c r="VLT5841" s="519"/>
      <c r="VLU5841" s="519"/>
      <c r="VLV5841" s="519"/>
      <c r="VLW5841" s="519"/>
      <c r="VLX5841" s="520"/>
      <c r="VLY5841" s="518"/>
      <c r="VLZ5841" s="519"/>
      <c r="VMA5841" s="519"/>
      <c r="VMB5841" s="519"/>
      <c r="VMC5841" s="519"/>
      <c r="VMD5841" s="519"/>
      <c r="VME5841" s="519"/>
      <c r="VMF5841" s="520"/>
      <c r="VMG5841" s="518"/>
      <c r="VMH5841" s="519"/>
      <c r="VMI5841" s="519"/>
      <c r="VMJ5841" s="519"/>
      <c r="VMK5841" s="519"/>
      <c r="VML5841" s="519"/>
      <c r="VMM5841" s="519"/>
      <c r="VMN5841" s="520"/>
      <c r="VMO5841" s="518"/>
      <c r="VMP5841" s="519"/>
      <c r="VMQ5841" s="519"/>
      <c r="VMR5841" s="519"/>
      <c r="VMS5841" s="519"/>
      <c r="VMT5841" s="519"/>
      <c r="VMU5841" s="519"/>
      <c r="VMV5841" s="520"/>
      <c r="VMW5841" s="518"/>
      <c r="VMX5841" s="519"/>
      <c r="VMY5841" s="519"/>
      <c r="VMZ5841" s="519"/>
      <c r="VNA5841" s="519"/>
      <c r="VNB5841" s="519"/>
      <c r="VNC5841" s="519"/>
      <c r="VND5841" s="520"/>
      <c r="VNE5841" s="518"/>
      <c r="VNF5841" s="519"/>
      <c r="VNG5841" s="519"/>
      <c r="VNH5841" s="519"/>
      <c r="VNI5841" s="519"/>
      <c r="VNJ5841" s="519"/>
      <c r="VNK5841" s="519"/>
      <c r="VNL5841" s="520"/>
      <c r="VNM5841" s="518"/>
      <c r="VNN5841" s="519"/>
      <c r="VNO5841" s="519"/>
      <c r="VNP5841" s="519"/>
      <c r="VNQ5841" s="519"/>
      <c r="VNR5841" s="519"/>
      <c r="VNS5841" s="519"/>
      <c r="VNT5841" s="520"/>
      <c r="VNU5841" s="518"/>
      <c r="VNV5841" s="519"/>
      <c r="VNW5841" s="519"/>
      <c r="VNX5841" s="519"/>
      <c r="VNY5841" s="519"/>
      <c r="VNZ5841" s="519"/>
      <c r="VOA5841" s="519"/>
      <c r="VOB5841" s="520"/>
      <c r="VOC5841" s="518"/>
      <c r="VOD5841" s="519"/>
      <c r="VOE5841" s="519"/>
      <c r="VOF5841" s="519"/>
      <c r="VOG5841" s="519"/>
      <c r="VOH5841" s="519"/>
      <c r="VOI5841" s="519"/>
      <c r="VOJ5841" s="520"/>
      <c r="VOK5841" s="518"/>
      <c r="VOL5841" s="519"/>
      <c r="VOM5841" s="519"/>
      <c r="VON5841" s="519"/>
      <c r="VOO5841" s="519"/>
      <c r="VOP5841" s="519"/>
      <c r="VOQ5841" s="519"/>
      <c r="VOR5841" s="520"/>
      <c r="VOS5841" s="518"/>
      <c r="VOT5841" s="519"/>
      <c r="VOU5841" s="519"/>
      <c r="VOV5841" s="519"/>
      <c r="VOW5841" s="519"/>
      <c r="VOX5841" s="519"/>
      <c r="VOY5841" s="519"/>
      <c r="VOZ5841" s="520"/>
      <c r="VPA5841" s="518"/>
      <c r="VPB5841" s="519"/>
      <c r="VPC5841" s="519"/>
      <c r="VPD5841" s="519"/>
      <c r="VPE5841" s="519"/>
      <c r="VPF5841" s="519"/>
      <c r="VPG5841" s="519"/>
      <c r="VPH5841" s="520"/>
      <c r="VPI5841" s="518"/>
      <c r="VPJ5841" s="519"/>
      <c r="VPK5841" s="519"/>
      <c r="VPL5841" s="519"/>
      <c r="VPM5841" s="519"/>
      <c r="VPN5841" s="519"/>
      <c r="VPO5841" s="519"/>
      <c r="VPP5841" s="520"/>
      <c r="VPQ5841" s="518"/>
      <c r="VPR5841" s="519"/>
      <c r="VPS5841" s="519"/>
      <c r="VPT5841" s="519"/>
      <c r="VPU5841" s="519"/>
      <c r="VPV5841" s="519"/>
      <c r="VPW5841" s="519"/>
      <c r="VPX5841" s="520"/>
      <c r="VPY5841" s="518"/>
      <c r="VPZ5841" s="519"/>
      <c r="VQA5841" s="519"/>
      <c r="VQB5841" s="519"/>
      <c r="VQC5841" s="519"/>
      <c r="VQD5841" s="519"/>
      <c r="VQE5841" s="519"/>
      <c r="VQF5841" s="520"/>
      <c r="VQG5841" s="518"/>
      <c r="VQH5841" s="519"/>
      <c r="VQI5841" s="519"/>
      <c r="VQJ5841" s="519"/>
      <c r="VQK5841" s="519"/>
      <c r="VQL5841" s="519"/>
      <c r="VQM5841" s="519"/>
      <c r="VQN5841" s="520"/>
      <c r="VQO5841" s="518"/>
      <c r="VQP5841" s="519"/>
      <c r="VQQ5841" s="519"/>
      <c r="VQR5841" s="519"/>
      <c r="VQS5841" s="519"/>
      <c r="VQT5841" s="519"/>
      <c r="VQU5841" s="519"/>
      <c r="VQV5841" s="520"/>
      <c r="VQW5841" s="518"/>
      <c r="VQX5841" s="519"/>
      <c r="VQY5841" s="519"/>
      <c r="VQZ5841" s="519"/>
      <c r="VRA5841" s="519"/>
      <c r="VRB5841" s="519"/>
      <c r="VRC5841" s="519"/>
      <c r="VRD5841" s="520"/>
      <c r="VRE5841" s="518"/>
      <c r="VRF5841" s="519"/>
      <c r="VRG5841" s="519"/>
      <c r="VRH5841" s="519"/>
      <c r="VRI5841" s="519"/>
      <c r="VRJ5841" s="519"/>
      <c r="VRK5841" s="519"/>
      <c r="VRL5841" s="520"/>
      <c r="VRM5841" s="518"/>
      <c r="VRN5841" s="519"/>
      <c r="VRO5841" s="519"/>
      <c r="VRP5841" s="519"/>
      <c r="VRQ5841" s="519"/>
      <c r="VRR5841" s="519"/>
      <c r="VRS5841" s="519"/>
      <c r="VRT5841" s="520"/>
      <c r="VRU5841" s="518"/>
      <c r="VRV5841" s="519"/>
      <c r="VRW5841" s="519"/>
      <c r="VRX5841" s="519"/>
      <c r="VRY5841" s="519"/>
      <c r="VRZ5841" s="519"/>
      <c r="VSA5841" s="519"/>
      <c r="VSB5841" s="520"/>
      <c r="VSC5841" s="518"/>
      <c r="VSD5841" s="519"/>
      <c r="VSE5841" s="519"/>
      <c r="VSF5841" s="519"/>
      <c r="VSG5841" s="519"/>
      <c r="VSH5841" s="519"/>
      <c r="VSI5841" s="519"/>
      <c r="VSJ5841" s="520"/>
      <c r="VSK5841" s="518"/>
      <c r="VSL5841" s="519"/>
      <c r="VSM5841" s="519"/>
      <c r="VSN5841" s="519"/>
      <c r="VSO5841" s="519"/>
      <c r="VSP5841" s="519"/>
      <c r="VSQ5841" s="519"/>
      <c r="VSR5841" s="520"/>
      <c r="VSS5841" s="518"/>
      <c r="VST5841" s="519"/>
      <c r="VSU5841" s="519"/>
      <c r="VSV5841" s="519"/>
      <c r="VSW5841" s="519"/>
      <c r="VSX5841" s="519"/>
      <c r="VSY5841" s="519"/>
      <c r="VSZ5841" s="520"/>
      <c r="VTA5841" s="518"/>
      <c r="VTB5841" s="519"/>
      <c r="VTC5841" s="519"/>
      <c r="VTD5841" s="519"/>
      <c r="VTE5841" s="519"/>
      <c r="VTF5841" s="519"/>
      <c r="VTG5841" s="519"/>
      <c r="VTH5841" s="520"/>
      <c r="VTI5841" s="518"/>
      <c r="VTJ5841" s="519"/>
      <c r="VTK5841" s="519"/>
      <c r="VTL5841" s="519"/>
      <c r="VTM5841" s="519"/>
      <c r="VTN5841" s="519"/>
      <c r="VTO5841" s="519"/>
      <c r="VTP5841" s="520"/>
      <c r="VTQ5841" s="518"/>
      <c r="VTR5841" s="519"/>
      <c r="VTS5841" s="519"/>
      <c r="VTT5841" s="519"/>
      <c r="VTU5841" s="519"/>
      <c r="VTV5841" s="519"/>
      <c r="VTW5841" s="519"/>
      <c r="VTX5841" s="520"/>
      <c r="VTY5841" s="518"/>
      <c r="VTZ5841" s="519"/>
      <c r="VUA5841" s="519"/>
      <c r="VUB5841" s="519"/>
      <c r="VUC5841" s="519"/>
      <c r="VUD5841" s="519"/>
      <c r="VUE5841" s="519"/>
      <c r="VUF5841" s="520"/>
      <c r="VUG5841" s="518"/>
      <c r="VUH5841" s="519"/>
      <c r="VUI5841" s="519"/>
      <c r="VUJ5841" s="519"/>
      <c r="VUK5841" s="519"/>
      <c r="VUL5841" s="519"/>
      <c r="VUM5841" s="519"/>
      <c r="VUN5841" s="520"/>
      <c r="VUO5841" s="518"/>
      <c r="VUP5841" s="519"/>
      <c r="VUQ5841" s="519"/>
      <c r="VUR5841" s="519"/>
      <c r="VUS5841" s="519"/>
      <c r="VUT5841" s="519"/>
      <c r="VUU5841" s="519"/>
      <c r="VUV5841" s="520"/>
      <c r="VUW5841" s="518"/>
      <c r="VUX5841" s="519"/>
      <c r="VUY5841" s="519"/>
      <c r="VUZ5841" s="519"/>
      <c r="VVA5841" s="519"/>
      <c r="VVB5841" s="519"/>
      <c r="VVC5841" s="519"/>
      <c r="VVD5841" s="520"/>
      <c r="VVE5841" s="518"/>
      <c r="VVF5841" s="519"/>
      <c r="VVG5841" s="519"/>
      <c r="VVH5841" s="519"/>
      <c r="VVI5841" s="519"/>
      <c r="VVJ5841" s="519"/>
      <c r="VVK5841" s="519"/>
      <c r="VVL5841" s="520"/>
      <c r="VVM5841" s="518"/>
      <c r="VVN5841" s="519"/>
      <c r="VVO5841" s="519"/>
      <c r="VVP5841" s="519"/>
      <c r="VVQ5841" s="519"/>
      <c r="VVR5841" s="519"/>
      <c r="VVS5841" s="519"/>
      <c r="VVT5841" s="520"/>
      <c r="VVU5841" s="518"/>
      <c r="VVV5841" s="519"/>
      <c r="VVW5841" s="519"/>
      <c r="VVX5841" s="519"/>
      <c r="VVY5841" s="519"/>
      <c r="VVZ5841" s="519"/>
      <c r="VWA5841" s="519"/>
      <c r="VWB5841" s="520"/>
      <c r="VWC5841" s="518"/>
      <c r="VWD5841" s="519"/>
      <c r="VWE5841" s="519"/>
      <c r="VWF5841" s="519"/>
      <c r="VWG5841" s="519"/>
      <c r="VWH5841" s="519"/>
      <c r="VWI5841" s="519"/>
      <c r="VWJ5841" s="520"/>
      <c r="VWK5841" s="518"/>
      <c r="VWL5841" s="519"/>
      <c r="VWM5841" s="519"/>
      <c r="VWN5841" s="519"/>
      <c r="VWO5841" s="519"/>
      <c r="VWP5841" s="519"/>
      <c r="VWQ5841" s="519"/>
      <c r="VWR5841" s="520"/>
      <c r="VWS5841" s="518"/>
      <c r="VWT5841" s="519"/>
      <c r="VWU5841" s="519"/>
      <c r="VWV5841" s="519"/>
      <c r="VWW5841" s="519"/>
      <c r="VWX5841" s="519"/>
      <c r="VWY5841" s="519"/>
      <c r="VWZ5841" s="520"/>
      <c r="VXA5841" s="518"/>
      <c r="VXB5841" s="519"/>
      <c r="VXC5841" s="519"/>
      <c r="VXD5841" s="519"/>
      <c r="VXE5841" s="519"/>
      <c r="VXF5841" s="519"/>
      <c r="VXG5841" s="519"/>
      <c r="VXH5841" s="520"/>
      <c r="VXI5841" s="518"/>
      <c r="VXJ5841" s="519"/>
      <c r="VXK5841" s="519"/>
      <c r="VXL5841" s="519"/>
      <c r="VXM5841" s="519"/>
      <c r="VXN5841" s="519"/>
      <c r="VXO5841" s="519"/>
      <c r="VXP5841" s="520"/>
      <c r="VXQ5841" s="518"/>
      <c r="VXR5841" s="519"/>
      <c r="VXS5841" s="519"/>
      <c r="VXT5841" s="519"/>
      <c r="VXU5841" s="519"/>
      <c r="VXV5841" s="519"/>
      <c r="VXW5841" s="519"/>
      <c r="VXX5841" s="520"/>
      <c r="VXY5841" s="518"/>
      <c r="VXZ5841" s="519"/>
      <c r="VYA5841" s="519"/>
      <c r="VYB5841" s="519"/>
      <c r="VYC5841" s="519"/>
      <c r="VYD5841" s="519"/>
      <c r="VYE5841" s="519"/>
      <c r="VYF5841" s="520"/>
      <c r="VYG5841" s="518"/>
      <c r="VYH5841" s="519"/>
      <c r="VYI5841" s="519"/>
      <c r="VYJ5841" s="519"/>
      <c r="VYK5841" s="519"/>
      <c r="VYL5841" s="519"/>
      <c r="VYM5841" s="519"/>
      <c r="VYN5841" s="520"/>
      <c r="VYO5841" s="518"/>
      <c r="VYP5841" s="519"/>
      <c r="VYQ5841" s="519"/>
      <c r="VYR5841" s="519"/>
      <c r="VYS5841" s="519"/>
      <c r="VYT5841" s="519"/>
      <c r="VYU5841" s="519"/>
      <c r="VYV5841" s="520"/>
      <c r="VYW5841" s="518"/>
      <c r="VYX5841" s="519"/>
      <c r="VYY5841" s="519"/>
      <c r="VYZ5841" s="519"/>
      <c r="VZA5841" s="519"/>
      <c r="VZB5841" s="519"/>
      <c r="VZC5841" s="519"/>
      <c r="VZD5841" s="520"/>
      <c r="VZE5841" s="518"/>
      <c r="VZF5841" s="519"/>
      <c r="VZG5841" s="519"/>
      <c r="VZH5841" s="519"/>
      <c r="VZI5841" s="519"/>
      <c r="VZJ5841" s="519"/>
      <c r="VZK5841" s="519"/>
      <c r="VZL5841" s="520"/>
      <c r="VZM5841" s="518"/>
      <c r="VZN5841" s="519"/>
      <c r="VZO5841" s="519"/>
      <c r="VZP5841" s="519"/>
      <c r="VZQ5841" s="519"/>
      <c r="VZR5841" s="519"/>
      <c r="VZS5841" s="519"/>
      <c r="VZT5841" s="520"/>
      <c r="VZU5841" s="518"/>
      <c r="VZV5841" s="519"/>
      <c r="VZW5841" s="519"/>
      <c r="VZX5841" s="519"/>
      <c r="VZY5841" s="519"/>
      <c r="VZZ5841" s="519"/>
      <c r="WAA5841" s="519"/>
      <c r="WAB5841" s="520"/>
      <c r="WAC5841" s="518"/>
      <c r="WAD5841" s="519"/>
      <c r="WAE5841" s="519"/>
      <c r="WAF5841" s="519"/>
      <c r="WAG5841" s="519"/>
      <c r="WAH5841" s="519"/>
      <c r="WAI5841" s="519"/>
      <c r="WAJ5841" s="520"/>
      <c r="WAK5841" s="518"/>
      <c r="WAL5841" s="519"/>
      <c r="WAM5841" s="519"/>
      <c r="WAN5841" s="519"/>
      <c r="WAO5841" s="519"/>
      <c r="WAP5841" s="519"/>
      <c r="WAQ5841" s="519"/>
      <c r="WAR5841" s="520"/>
      <c r="WAS5841" s="518"/>
      <c r="WAT5841" s="519"/>
      <c r="WAU5841" s="519"/>
      <c r="WAV5841" s="519"/>
      <c r="WAW5841" s="519"/>
      <c r="WAX5841" s="519"/>
      <c r="WAY5841" s="519"/>
      <c r="WAZ5841" s="520"/>
      <c r="WBA5841" s="518"/>
      <c r="WBB5841" s="519"/>
      <c r="WBC5841" s="519"/>
      <c r="WBD5841" s="519"/>
      <c r="WBE5841" s="519"/>
      <c r="WBF5841" s="519"/>
      <c r="WBG5841" s="519"/>
      <c r="WBH5841" s="520"/>
      <c r="WBI5841" s="518"/>
      <c r="WBJ5841" s="519"/>
      <c r="WBK5841" s="519"/>
      <c r="WBL5841" s="519"/>
      <c r="WBM5841" s="519"/>
      <c r="WBN5841" s="519"/>
      <c r="WBO5841" s="519"/>
      <c r="WBP5841" s="520"/>
      <c r="WBQ5841" s="518"/>
      <c r="WBR5841" s="519"/>
      <c r="WBS5841" s="519"/>
      <c r="WBT5841" s="519"/>
      <c r="WBU5841" s="519"/>
      <c r="WBV5841" s="519"/>
      <c r="WBW5841" s="519"/>
      <c r="WBX5841" s="520"/>
      <c r="WBY5841" s="518"/>
      <c r="WBZ5841" s="519"/>
      <c r="WCA5841" s="519"/>
      <c r="WCB5841" s="519"/>
      <c r="WCC5841" s="519"/>
      <c r="WCD5841" s="519"/>
      <c r="WCE5841" s="519"/>
      <c r="WCF5841" s="520"/>
      <c r="WCG5841" s="518"/>
      <c r="WCH5841" s="519"/>
      <c r="WCI5841" s="519"/>
      <c r="WCJ5841" s="519"/>
      <c r="WCK5841" s="519"/>
      <c r="WCL5841" s="519"/>
      <c r="WCM5841" s="519"/>
      <c r="WCN5841" s="520"/>
      <c r="WCO5841" s="518"/>
      <c r="WCP5841" s="519"/>
      <c r="WCQ5841" s="519"/>
      <c r="WCR5841" s="519"/>
      <c r="WCS5841" s="519"/>
      <c r="WCT5841" s="519"/>
      <c r="WCU5841" s="519"/>
      <c r="WCV5841" s="520"/>
      <c r="WCW5841" s="518"/>
      <c r="WCX5841" s="519"/>
      <c r="WCY5841" s="519"/>
      <c r="WCZ5841" s="519"/>
      <c r="WDA5841" s="519"/>
      <c r="WDB5841" s="519"/>
      <c r="WDC5841" s="519"/>
      <c r="WDD5841" s="520"/>
      <c r="WDE5841" s="518"/>
      <c r="WDF5841" s="519"/>
      <c r="WDG5841" s="519"/>
      <c r="WDH5841" s="519"/>
      <c r="WDI5841" s="519"/>
      <c r="WDJ5841" s="519"/>
      <c r="WDK5841" s="519"/>
      <c r="WDL5841" s="520"/>
      <c r="WDM5841" s="518"/>
      <c r="WDN5841" s="519"/>
      <c r="WDO5841" s="519"/>
      <c r="WDP5841" s="519"/>
      <c r="WDQ5841" s="519"/>
      <c r="WDR5841" s="519"/>
      <c r="WDS5841" s="519"/>
      <c r="WDT5841" s="520"/>
      <c r="WDU5841" s="518"/>
      <c r="WDV5841" s="519"/>
      <c r="WDW5841" s="519"/>
      <c r="WDX5841" s="519"/>
      <c r="WDY5841" s="519"/>
      <c r="WDZ5841" s="519"/>
      <c r="WEA5841" s="519"/>
      <c r="WEB5841" s="520"/>
      <c r="WEC5841" s="518"/>
      <c r="WED5841" s="519"/>
      <c r="WEE5841" s="519"/>
      <c r="WEF5841" s="519"/>
      <c r="WEG5841" s="519"/>
      <c r="WEH5841" s="519"/>
      <c r="WEI5841" s="519"/>
      <c r="WEJ5841" s="520"/>
      <c r="WEK5841" s="518"/>
      <c r="WEL5841" s="519"/>
      <c r="WEM5841" s="519"/>
      <c r="WEN5841" s="519"/>
      <c r="WEO5841" s="519"/>
      <c r="WEP5841" s="519"/>
      <c r="WEQ5841" s="519"/>
      <c r="WER5841" s="520"/>
      <c r="WES5841" s="518"/>
      <c r="WET5841" s="519"/>
      <c r="WEU5841" s="519"/>
      <c r="WEV5841" s="519"/>
      <c r="WEW5841" s="519"/>
      <c r="WEX5841" s="519"/>
      <c r="WEY5841" s="519"/>
      <c r="WEZ5841" s="520"/>
      <c r="WFA5841" s="518"/>
      <c r="WFB5841" s="519"/>
      <c r="WFC5841" s="519"/>
      <c r="WFD5841" s="519"/>
      <c r="WFE5841" s="519"/>
      <c r="WFF5841" s="519"/>
      <c r="WFG5841" s="519"/>
      <c r="WFH5841" s="520"/>
      <c r="WFI5841" s="518"/>
      <c r="WFJ5841" s="519"/>
      <c r="WFK5841" s="519"/>
      <c r="WFL5841" s="519"/>
      <c r="WFM5841" s="519"/>
      <c r="WFN5841" s="519"/>
      <c r="WFO5841" s="519"/>
      <c r="WFP5841" s="520"/>
      <c r="WFQ5841" s="518"/>
      <c r="WFR5841" s="519"/>
      <c r="WFS5841" s="519"/>
      <c r="WFT5841" s="519"/>
      <c r="WFU5841" s="519"/>
      <c r="WFV5841" s="519"/>
      <c r="WFW5841" s="519"/>
      <c r="WFX5841" s="520"/>
      <c r="WFY5841" s="518"/>
      <c r="WFZ5841" s="519"/>
      <c r="WGA5841" s="519"/>
      <c r="WGB5841" s="519"/>
      <c r="WGC5841" s="519"/>
      <c r="WGD5841" s="519"/>
      <c r="WGE5841" s="519"/>
      <c r="WGF5841" s="520"/>
      <c r="WGG5841" s="518"/>
      <c r="WGH5841" s="519"/>
      <c r="WGI5841" s="519"/>
      <c r="WGJ5841" s="519"/>
      <c r="WGK5841" s="519"/>
      <c r="WGL5841" s="519"/>
      <c r="WGM5841" s="519"/>
      <c r="WGN5841" s="520"/>
      <c r="WGO5841" s="518"/>
      <c r="WGP5841" s="519"/>
      <c r="WGQ5841" s="519"/>
      <c r="WGR5841" s="519"/>
      <c r="WGS5841" s="519"/>
      <c r="WGT5841" s="519"/>
      <c r="WGU5841" s="519"/>
      <c r="WGV5841" s="520"/>
      <c r="WGW5841" s="518"/>
      <c r="WGX5841" s="519"/>
      <c r="WGY5841" s="519"/>
      <c r="WGZ5841" s="519"/>
      <c r="WHA5841" s="519"/>
      <c r="WHB5841" s="519"/>
      <c r="WHC5841" s="519"/>
      <c r="WHD5841" s="520"/>
      <c r="WHE5841" s="518"/>
      <c r="WHF5841" s="519"/>
      <c r="WHG5841" s="519"/>
      <c r="WHH5841" s="519"/>
      <c r="WHI5841" s="519"/>
      <c r="WHJ5841" s="519"/>
      <c r="WHK5841" s="519"/>
      <c r="WHL5841" s="520"/>
      <c r="WHM5841" s="518"/>
      <c r="WHN5841" s="519"/>
      <c r="WHO5841" s="519"/>
      <c r="WHP5841" s="519"/>
      <c r="WHQ5841" s="519"/>
      <c r="WHR5841" s="519"/>
      <c r="WHS5841" s="519"/>
      <c r="WHT5841" s="520"/>
      <c r="WHU5841" s="518"/>
      <c r="WHV5841" s="519"/>
      <c r="WHW5841" s="519"/>
      <c r="WHX5841" s="519"/>
      <c r="WHY5841" s="519"/>
      <c r="WHZ5841" s="519"/>
      <c r="WIA5841" s="519"/>
      <c r="WIB5841" s="520"/>
      <c r="WIC5841" s="518"/>
      <c r="WID5841" s="519"/>
      <c r="WIE5841" s="519"/>
      <c r="WIF5841" s="519"/>
      <c r="WIG5841" s="519"/>
      <c r="WIH5841" s="519"/>
      <c r="WII5841" s="519"/>
      <c r="WIJ5841" s="520"/>
      <c r="WIK5841" s="518"/>
      <c r="WIL5841" s="519"/>
      <c r="WIM5841" s="519"/>
      <c r="WIN5841" s="519"/>
      <c r="WIO5841" s="519"/>
      <c r="WIP5841" s="519"/>
      <c r="WIQ5841" s="519"/>
      <c r="WIR5841" s="520"/>
      <c r="WIS5841" s="518"/>
      <c r="WIT5841" s="519"/>
      <c r="WIU5841" s="519"/>
      <c r="WIV5841" s="519"/>
      <c r="WIW5841" s="519"/>
      <c r="WIX5841" s="519"/>
      <c r="WIY5841" s="519"/>
      <c r="WIZ5841" s="520"/>
      <c r="WJA5841" s="518"/>
      <c r="WJB5841" s="519"/>
      <c r="WJC5841" s="519"/>
      <c r="WJD5841" s="519"/>
      <c r="WJE5841" s="519"/>
      <c r="WJF5841" s="519"/>
      <c r="WJG5841" s="519"/>
      <c r="WJH5841" s="520"/>
      <c r="WJI5841" s="518"/>
      <c r="WJJ5841" s="519"/>
      <c r="WJK5841" s="519"/>
      <c r="WJL5841" s="519"/>
      <c r="WJM5841" s="519"/>
      <c r="WJN5841" s="519"/>
      <c r="WJO5841" s="519"/>
      <c r="WJP5841" s="520"/>
      <c r="WJQ5841" s="518"/>
      <c r="WJR5841" s="519"/>
      <c r="WJS5841" s="519"/>
      <c r="WJT5841" s="519"/>
      <c r="WJU5841" s="519"/>
      <c r="WJV5841" s="519"/>
      <c r="WJW5841" s="519"/>
      <c r="WJX5841" s="520"/>
      <c r="WJY5841" s="518"/>
      <c r="WJZ5841" s="519"/>
      <c r="WKA5841" s="519"/>
      <c r="WKB5841" s="519"/>
      <c r="WKC5841" s="519"/>
      <c r="WKD5841" s="519"/>
      <c r="WKE5841" s="519"/>
      <c r="WKF5841" s="520"/>
      <c r="WKG5841" s="518"/>
      <c r="WKH5841" s="519"/>
      <c r="WKI5841" s="519"/>
      <c r="WKJ5841" s="519"/>
      <c r="WKK5841" s="519"/>
      <c r="WKL5841" s="519"/>
      <c r="WKM5841" s="519"/>
      <c r="WKN5841" s="520"/>
      <c r="WKO5841" s="518"/>
      <c r="WKP5841" s="519"/>
      <c r="WKQ5841" s="519"/>
      <c r="WKR5841" s="519"/>
      <c r="WKS5841" s="519"/>
      <c r="WKT5841" s="519"/>
      <c r="WKU5841" s="519"/>
      <c r="WKV5841" s="520"/>
      <c r="WKW5841" s="518"/>
      <c r="WKX5841" s="519"/>
      <c r="WKY5841" s="519"/>
      <c r="WKZ5841" s="519"/>
      <c r="WLA5841" s="519"/>
      <c r="WLB5841" s="519"/>
      <c r="WLC5841" s="519"/>
      <c r="WLD5841" s="520"/>
      <c r="WLE5841" s="518"/>
      <c r="WLF5841" s="519"/>
      <c r="WLG5841" s="519"/>
      <c r="WLH5841" s="519"/>
      <c r="WLI5841" s="519"/>
      <c r="WLJ5841" s="519"/>
      <c r="WLK5841" s="519"/>
      <c r="WLL5841" s="520"/>
      <c r="WLM5841" s="518"/>
      <c r="WLN5841" s="519"/>
      <c r="WLO5841" s="519"/>
      <c r="WLP5841" s="519"/>
      <c r="WLQ5841" s="519"/>
      <c r="WLR5841" s="519"/>
      <c r="WLS5841" s="519"/>
      <c r="WLT5841" s="520"/>
      <c r="WLU5841" s="518"/>
      <c r="WLV5841" s="519"/>
      <c r="WLW5841" s="519"/>
      <c r="WLX5841" s="519"/>
      <c r="WLY5841" s="519"/>
      <c r="WLZ5841" s="519"/>
      <c r="WMA5841" s="519"/>
      <c r="WMB5841" s="520"/>
      <c r="WMC5841" s="518"/>
      <c r="WMD5841" s="519"/>
      <c r="WME5841" s="519"/>
      <c r="WMF5841" s="519"/>
      <c r="WMG5841" s="519"/>
      <c r="WMH5841" s="519"/>
      <c r="WMI5841" s="519"/>
      <c r="WMJ5841" s="520"/>
      <c r="WMK5841" s="518"/>
      <c r="WML5841" s="519"/>
      <c r="WMM5841" s="519"/>
      <c r="WMN5841" s="519"/>
      <c r="WMO5841" s="519"/>
      <c r="WMP5841" s="519"/>
      <c r="WMQ5841" s="519"/>
      <c r="WMR5841" s="520"/>
      <c r="WMS5841" s="518"/>
      <c r="WMT5841" s="519"/>
      <c r="WMU5841" s="519"/>
      <c r="WMV5841" s="519"/>
      <c r="WMW5841" s="519"/>
      <c r="WMX5841" s="519"/>
      <c r="WMY5841" s="519"/>
      <c r="WMZ5841" s="520"/>
      <c r="WNA5841" s="518"/>
      <c r="WNB5841" s="519"/>
      <c r="WNC5841" s="519"/>
      <c r="WND5841" s="519"/>
      <c r="WNE5841" s="519"/>
      <c r="WNF5841" s="519"/>
      <c r="WNG5841" s="519"/>
      <c r="WNH5841" s="520"/>
      <c r="WNI5841" s="518"/>
      <c r="WNJ5841" s="519"/>
      <c r="WNK5841" s="519"/>
      <c r="WNL5841" s="519"/>
      <c r="WNM5841" s="519"/>
      <c r="WNN5841" s="519"/>
      <c r="WNO5841" s="519"/>
      <c r="WNP5841" s="520"/>
      <c r="WNQ5841" s="518"/>
      <c r="WNR5841" s="519"/>
      <c r="WNS5841" s="519"/>
      <c r="WNT5841" s="519"/>
      <c r="WNU5841" s="519"/>
      <c r="WNV5841" s="519"/>
      <c r="WNW5841" s="519"/>
      <c r="WNX5841" s="520"/>
      <c r="WNY5841" s="518"/>
      <c r="WNZ5841" s="519"/>
      <c r="WOA5841" s="519"/>
      <c r="WOB5841" s="519"/>
      <c r="WOC5841" s="519"/>
      <c r="WOD5841" s="519"/>
      <c r="WOE5841" s="519"/>
      <c r="WOF5841" s="520"/>
      <c r="WOG5841" s="518"/>
      <c r="WOH5841" s="519"/>
      <c r="WOI5841" s="519"/>
      <c r="WOJ5841" s="519"/>
      <c r="WOK5841" s="519"/>
      <c r="WOL5841" s="519"/>
      <c r="WOM5841" s="519"/>
      <c r="WON5841" s="520"/>
      <c r="WOO5841" s="518"/>
      <c r="WOP5841" s="519"/>
      <c r="WOQ5841" s="519"/>
      <c r="WOR5841" s="519"/>
      <c r="WOS5841" s="519"/>
      <c r="WOT5841" s="519"/>
      <c r="WOU5841" s="519"/>
      <c r="WOV5841" s="520"/>
      <c r="WOW5841" s="518"/>
      <c r="WOX5841" s="519"/>
      <c r="WOY5841" s="519"/>
      <c r="WOZ5841" s="519"/>
      <c r="WPA5841" s="519"/>
      <c r="WPB5841" s="519"/>
      <c r="WPC5841" s="519"/>
      <c r="WPD5841" s="520"/>
      <c r="WPE5841" s="518"/>
      <c r="WPF5841" s="519"/>
      <c r="WPG5841" s="519"/>
      <c r="WPH5841" s="519"/>
      <c r="WPI5841" s="519"/>
      <c r="WPJ5841" s="519"/>
      <c r="WPK5841" s="519"/>
      <c r="WPL5841" s="520"/>
      <c r="WPM5841" s="518"/>
      <c r="WPN5841" s="519"/>
      <c r="WPO5841" s="519"/>
      <c r="WPP5841" s="519"/>
      <c r="WPQ5841" s="519"/>
      <c r="WPR5841" s="519"/>
      <c r="WPS5841" s="519"/>
      <c r="WPT5841" s="520"/>
      <c r="WPU5841" s="518"/>
      <c r="WPV5841" s="519"/>
      <c r="WPW5841" s="519"/>
      <c r="WPX5841" s="519"/>
      <c r="WPY5841" s="519"/>
      <c r="WPZ5841" s="519"/>
      <c r="WQA5841" s="519"/>
      <c r="WQB5841" s="520"/>
      <c r="WQC5841" s="518"/>
      <c r="WQD5841" s="519"/>
      <c r="WQE5841" s="519"/>
      <c r="WQF5841" s="519"/>
      <c r="WQG5841" s="519"/>
      <c r="WQH5841" s="519"/>
      <c r="WQI5841" s="519"/>
      <c r="WQJ5841" s="520"/>
      <c r="WQK5841" s="518"/>
      <c r="WQL5841" s="519"/>
      <c r="WQM5841" s="519"/>
      <c r="WQN5841" s="519"/>
      <c r="WQO5841" s="519"/>
      <c r="WQP5841" s="519"/>
      <c r="WQQ5841" s="519"/>
      <c r="WQR5841" s="520"/>
      <c r="WQS5841" s="518"/>
      <c r="WQT5841" s="519"/>
      <c r="WQU5841" s="519"/>
      <c r="WQV5841" s="519"/>
      <c r="WQW5841" s="519"/>
      <c r="WQX5841" s="519"/>
      <c r="WQY5841" s="519"/>
      <c r="WQZ5841" s="520"/>
      <c r="WRA5841" s="518"/>
      <c r="WRB5841" s="519"/>
      <c r="WRC5841" s="519"/>
      <c r="WRD5841" s="519"/>
      <c r="WRE5841" s="519"/>
      <c r="WRF5841" s="519"/>
      <c r="WRG5841" s="519"/>
      <c r="WRH5841" s="520"/>
      <c r="WRI5841" s="518"/>
      <c r="WRJ5841" s="519"/>
      <c r="WRK5841" s="519"/>
      <c r="WRL5841" s="519"/>
      <c r="WRM5841" s="519"/>
      <c r="WRN5841" s="519"/>
      <c r="WRO5841" s="519"/>
      <c r="WRP5841" s="520"/>
      <c r="WRQ5841" s="518"/>
      <c r="WRR5841" s="519"/>
      <c r="WRS5841" s="519"/>
      <c r="WRT5841" s="519"/>
      <c r="WRU5841" s="519"/>
      <c r="WRV5841" s="519"/>
      <c r="WRW5841" s="519"/>
      <c r="WRX5841" s="520"/>
      <c r="WRY5841" s="518"/>
      <c r="WRZ5841" s="519"/>
      <c r="WSA5841" s="519"/>
      <c r="WSB5841" s="519"/>
      <c r="WSC5841" s="519"/>
      <c r="WSD5841" s="519"/>
      <c r="WSE5841" s="519"/>
      <c r="WSF5841" s="520"/>
      <c r="WSG5841" s="518"/>
      <c r="WSH5841" s="519"/>
      <c r="WSI5841" s="519"/>
      <c r="WSJ5841" s="519"/>
      <c r="WSK5841" s="519"/>
      <c r="WSL5841" s="519"/>
      <c r="WSM5841" s="519"/>
      <c r="WSN5841" s="520"/>
      <c r="WSO5841" s="518"/>
      <c r="WSP5841" s="519"/>
      <c r="WSQ5841" s="519"/>
      <c r="WSR5841" s="519"/>
      <c r="WSS5841" s="519"/>
      <c r="WST5841" s="519"/>
      <c r="WSU5841" s="519"/>
      <c r="WSV5841" s="520"/>
      <c r="WSW5841" s="518"/>
      <c r="WSX5841" s="519"/>
      <c r="WSY5841" s="519"/>
      <c r="WSZ5841" s="519"/>
      <c r="WTA5841" s="519"/>
      <c r="WTB5841" s="519"/>
      <c r="WTC5841" s="519"/>
      <c r="WTD5841" s="520"/>
      <c r="WTE5841" s="518"/>
      <c r="WTF5841" s="519"/>
      <c r="WTG5841" s="519"/>
      <c r="WTH5841" s="519"/>
      <c r="WTI5841" s="519"/>
      <c r="WTJ5841" s="519"/>
      <c r="WTK5841" s="519"/>
      <c r="WTL5841" s="520"/>
      <c r="WTM5841" s="518"/>
      <c r="WTN5841" s="519"/>
      <c r="WTO5841" s="519"/>
      <c r="WTP5841" s="519"/>
      <c r="WTQ5841" s="519"/>
      <c r="WTR5841" s="519"/>
      <c r="WTS5841" s="519"/>
      <c r="WTT5841" s="520"/>
      <c r="WTU5841" s="518"/>
      <c r="WTV5841" s="519"/>
      <c r="WTW5841" s="519"/>
      <c r="WTX5841" s="519"/>
      <c r="WTY5841" s="519"/>
      <c r="WTZ5841" s="519"/>
      <c r="WUA5841" s="519"/>
      <c r="WUB5841" s="520"/>
      <c r="WUC5841" s="518"/>
      <c r="WUD5841" s="519"/>
      <c r="WUE5841" s="519"/>
      <c r="WUF5841" s="519"/>
      <c r="WUG5841" s="519"/>
      <c r="WUH5841" s="519"/>
      <c r="WUI5841" s="519"/>
      <c r="WUJ5841" s="520"/>
      <c r="WUK5841" s="518"/>
      <c r="WUL5841" s="519"/>
      <c r="WUM5841" s="519"/>
      <c r="WUN5841" s="519"/>
      <c r="WUO5841" s="519"/>
      <c r="WUP5841" s="519"/>
      <c r="WUQ5841" s="519"/>
      <c r="WUR5841" s="520"/>
      <c r="WUS5841" s="518"/>
      <c r="WUT5841" s="519"/>
      <c r="WUU5841" s="519"/>
      <c r="WUV5841" s="519"/>
      <c r="WUW5841" s="519"/>
      <c r="WUX5841" s="519"/>
      <c r="WUY5841" s="519"/>
      <c r="WUZ5841" s="520"/>
      <c r="WVA5841" s="518"/>
      <c r="WVB5841" s="519"/>
      <c r="WVC5841" s="519"/>
      <c r="WVD5841" s="519"/>
      <c r="WVE5841" s="519"/>
      <c r="WVF5841" s="519"/>
      <c r="WVG5841" s="519"/>
      <c r="WVH5841" s="520"/>
      <c r="WVI5841" s="518"/>
      <c r="WVJ5841" s="519"/>
      <c r="WVK5841" s="519"/>
      <c r="WVL5841" s="519"/>
      <c r="WVM5841" s="519"/>
      <c r="WVN5841" s="519"/>
      <c r="WVO5841" s="519"/>
      <c r="WVP5841" s="520"/>
      <c r="WVQ5841" s="518"/>
      <c r="WVR5841" s="519"/>
      <c r="WVS5841" s="519"/>
      <c r="WVT5841" s="519"/>
      <c r="WVU5841" s="519"/>
      <c r="WVV5841" s="519"/>
      <c r="WVW5841" s="519"/>
      <c r="WVX5841" s="520"/>
      <c r="WVY5841" s="518"/>
      <c r="WVZ5841" s="519"/>
      <c r="WWA5841" s="519"/>
      <c r="WWB5841" s="519"/>
      <c r="WWC5841" s="519"/>
      <c r="WWD5841" s="519"/>
      <c r="WWE5841" s="519"/>
      <c r="WWF5841" s="520"/>
      <c r="WWG5841" s="518"/>
      <c r="WWH5841" s="519"/>
      <c r="WWI5841" s="519"/>
      <c r="WWJ5841" s="519"/>
      <c r="WWK5841" s="519"/>
      <c r="WWL5841" s="519"/>
      <c r="WWM5841" s="519"/>
      <c r="WWN5841" s="520"/>
      <c r="WWO5841" s="518"/>
      <c r="WWP5841" s="519"/>
      <c r="WWQ5841" s="519"/>
      <c r="WWR5841" s="519"/>
      <c r="WWS5841" s="519"/>
      <c r="WWT5841" s="519"/>
      <c r="WWU5841" s="519"/>
      <c r="WWV5841" s="520"/>
      <c r="WWW5841" s="518"/>
      <c r="WWX5841" s="519"/>
      <c r="WWY5841" s="519"/>
      <c r="WWZ5841" s="519"/>
      <c r="WXA5841" s="519"/>
      <c r="WXB5841" s="519"/>
      <c r="WXC5841" s="519"/>
      <c r="WXD5841" s="520"/>
      <c r="WXE5841" s="518"/>
      <c r="WXF5841" s="519"/>
      <c r="WXG5841" s="519"/>
      <c r="WXH5841" s="519"/>
      <c r="WXI5841" s="519"/>
      <c r="WXJ5841" s="519"/>
      <c r="WXK5841" s="519"/>
      <c r="WXL5841" s="520"/>
      <c r="WXM5841" s="518"/>
      <c r="WXN5841" s="519"/>
      <c r="WXO5841" s="519"/>
      <c r="WXP5841" s="519"/>
      <c r="WXQ5841" s="519"/>
      <c r="WXR5841" s="519"/>
      <c r="WXS5841" s="519"/>
      <c r="WXT5841" s="520"/>
      <c r="WXU5841" s="518"/>
      <c r="WXV5841" s="519"/>
      <c r="WXW5841" s="519"/>
      <c r="WXX5841" s="519"/>
      <c r="WXY5841" s="519"/>
      <c r="WXZ5841" s="519"/>
      <c r="WYA5841" s="519"/>
      <c r="WYB5841" s="520"/>
      <c r="WYC5841" s="518"/>
      <c r="WYD5841" s="519"/>
      <c r="WYE5841" s="519"/>
      <c r="WYF5841" s="519"/>
      <c r="WYG5841" s="519"/>
      <c r="WYH5841" s="519"/>
      <c r="WYI5841" s="519"/>
      <c r="WYJ5841" s="520"/>
      <c r="WYK5841" s="518"/>
      <c r="WYL5841" s="519"/>
      <c r="WYM5841" s="519"/>
      <c r="WYN5841" s="519"/>
      <c r="WYO5841" s="519"/>
      <c r="WYP5841" s="519"/>
      <c r="WYQ5841" s="519"/>
      <c r="WYR5841" s="520"/>
      <c r="WYS5841" s="518"/>
      <c r="WYT5841" s="519"/>
      <c r="WYU5841" s="519"/>
      <c r="WYV5841" s="519"/>
      <c r="WYW5841" s="519"/>
      <c r="WYX5841" s="519"/>
      <c r="WYY5841" s="519"/>
      <c r="WYZ5841" s="520"/>
      <c r="WZA5841" s="518"/>
      <c r="WZB5841" s="519"/>
      <c r="WZC5841" s="519"/>
      <c r="WZD5841" s="519"/>
      <c r="WZE5841" s="519"/>
      <c r="WZF5841" s="519"/>
      <c r="WZG5841" s="519"/>
      <c r="WZH5841" s="520"/>
      <c r="WZI5841" s="518"/>
      <c r="WZJ5841" s="519"/>
      <c r="WZK5841" s="519"/>
      <c r="WZL5841" s="519"/>
      <c r="WZM5841" s="519"/>
      <c r="WZN5841" s="519"/>
      <c r="WZO5841" s="519"/>
      <c r="WZP5841" s="520"/>
      <c r="WZQ5841" s="518"/>
      <c r="WZR5841" s="519"/>
      <c r="WZS5841" s="519"/>
      <c r="WZT5841" s="519"/>
      <c r="WZU5841" s="519"/>
      <c r="WZV5841" s="519"/>
      <c r="WZW5841" s="519"/>
      <c r="WZX5841" s="520"/>
      <c r="WZY5841" s="518"/>
      <c r="WZZ5841" s="519"/>
      <c r="XAA5841" s="519"/>
      <c r="XAB5841" s="519"/>
      <c r="XAC5841" s="519"/>
      <c r="XAD5841" s="519"/>
      <c r="XAE5841" s="519"/>
      <c r="XAF5841" s="520"/>
      <c r="XAG5841" s="518"/>
      <c r="XAH5841" s="519"/>
      <c r="XAI5841" s="519"/>
      <c r="XAJ5841" s="519"/>
      <c r="XAK5841" s="519"/>
      <c r="XAL5841" s="519"/>
      <c r="XAM5841" s="519"/>
      <c r="XAN5841" s="520"/>
      <c r="XAO5841" s="518"/>
      <c r="XAP5841" s="519"/>
      <c r="XAQ5841" s="519"/>
      <c r="XAR5841" s="519"/>
      <c r="XAS5841" s="519"/>
      <c r="XAT5841" s="519"/>
      <c r="XAU5841" s="519"/>
      <c r="XAV5841" s="520"/>
      <c r="XAW5841" s="518"/>
      <c r="XAX5841" s="519"/>
      <c r="XAY5841" s="519"/>
      <c r="XAZ5841" s="519"/>
      <c r="XBA5841" s="519"/>
      <c r="XBB5841" s="519"/>
      <c r="XBC5841" s="519"/>
      <c r="XBD5841" s="520"/>
      <c r="XBE5841" s="518"/>
      <c r="XBF5841" s="519"/>
      <c r="XBG5841" s="519"/>
      <c r="XBH5841" s="519"/>
      <c r="XBI5841" s="519"/>
      <c r="XBJ5841" s="519"/>
      <c r="XBK5841" s="519"/>
      <c r="XBL5841" s="520"/>
      <c r="XBM5841" s="518"/>
      <c r="XBN5841" s="519"/>
      <c r="XBO5841" s="519"/>
      <c r="XBP5841" s="519"/>
      <c r="XBQ5841" s="519"/>
      <c r="XBR5841" s="519"/>
      <c r="XBS5841" s="519"/>
      <c r="XBT5841" s="520"/>
      <c r="XBU5841" s="518"/>
      <c r="XBV5841" s="519"/>
      <c r="XBW5841" s="519"/>
      <c r="XBX5841" s="519"/>
      <c r="XBY5841" s="519"/>
      <c r="XBZ5841" s="519"/>
      <c r="XCA5841" s="519"/>
      <c r="XCB5841" s="520"/>
      <c r="XCC5841" s="518"/>
      <c r="XCD5841" s="519"/>
      <c r="XCE5841" s="519"/>
      <c r="XCF5841" s="519"/>
      <c r="XCG5841" s="519"/>
      <c r="XCH5841" s="519"/>
      <c r="XCI5841" s="519"/>
      <c r="XCJ5841" s="520"/>
      <c r="XCK5841" s="518"/>
      <c r="XCL5841" s="519"/>
      <c r="XCM5841" s="519"/>
      <c r="XCN5841" s="519"/>
      <c r="XCO5841" s="519"/>
      <c r="XCP5841" s="519"/>
      <c r="XCQ5841" s="519"/>
      <c r="XCR5841" s="520"/>
      <c r="XCS5841" s="518"/>
      <c r="XCT5841" s="519"/>
      <c r="XCU5841" s="519"/>
      <c r="XCV5841" s="519"/>
      <c r="XCW5841" s="519"/>
      <c r="XCX5841" s="519"/>
      <c r="XCY5841" s="519"/>
      <c r="XCZ5841" s="520"/>
      <c r="XDA5841" s="518"/>
      <c r="XDB5841" s="519"/>
      <c r="XDC5841" s="519"/>
      <c r="XDD5841" s="519"/>
      <c r="XDE5841" s="519"/>
      <c r="XDF5841" s="519"/>
      <c r="XDG5841" s="519"/>
      <c r="XDH5841" s="520"/>
      <c r="XDI5841" s="518"/>
      <c r="XDJ5841" s="519"/>
      <c r="XDK5841" s="519"/>
      <c r="XDL5841" s="519"/>
      <c r="XDM5841" s="519"/>
      <c r="XDN5841" s="519"/>
      <c r="XDO5841" s="519"/>
      <c r="XDP5841" s="520"/>
      <c r="XDQ5841" s="518"/>
      <c r="XDR5841" s="519"/>
      <c r="XDS5841" s="519"/>
      <c r="XDT5841" s="519"/>
      <c r="XDU5841" s="519"/>
      <c r="XDV5841" s="519"/>
      <c r="XDW5841" s="519"/>
      <c r="XDX5841" s="520"/>
      <c r="XDY5841" s="518"/>
      <c r="XDZ5841" s="519"/>
      <c r="XEA5841" s="519"/>
      <c r="XEB5841" s="519"/>
      <c r="XEC5841" s="519"/>
      <c r="XED5841" s="519"/>
      <c r="XEE5841" s="519"/>
      <c r="XEF5841" s="520"/>
      <c r="XEG5841" s="518"/>
      <c r="XEH5841" s="519"/>
      <c r="XEI5841" s="519"/>
      <c r="XEJ5841" s="519"/>
      <c r="XEK5841" s="519"/>
      <c r="XEL5841" s="519"/>
      <c r="XEM5841" s="519"/>
      <c r="XEN5841" s="520"/>
      <c r="XEO5841" s="518"/>
      <c r="XEP5841" s="519"/>
      <c r="XEQ5841" s="519"/>
      <c r="XER5841" s="519"/>
      <c r="XES5841" s="519"/>
      <c r="XET5841" s="519"/>
      <c r="XEU5841" s="519"/>
      <c r="XEV5841" s="520"/>
      <c r="XEW5841" s="518"/>
      <c r="XEX5841" s="519"/>
      <c r="XEY5841" s="519"/>
      <c r="XEZ5841" s="519"/>
      <c r="XFA5841" s="519"/>
      <c r="XFB5841" s="519"/>
      <c r="XFC5841" s="519"/>
      <c r="XFD5841" s="520"/>
    </row>
    <row r="5842" spans="1:16384" s="442" customFormat="1" ht="27" x14ac:dyDescent="0.25">
      <c r="A5842" s="211">
        <v>5112</v>
      </c>
      <c r="B5842" s="211" t="s">
        <v>5413</v>
      </c>
      <c r="C5842" s="211" t="s">
        <v>1099</v>
      </c>
      <c r="D5842" s="211" t="s">
        <v>13</v>
      </c>
      <c r="E5842" s="211" t="s">
        <v>14</v>
      </c>
      <c r="F5842" s="211">
        <v>67400</v>
      </c>
      <c r="G5842" s="211">
        <v>67400</v>
      </c>
      <c r="H5842" s="211">
        <v>1</v>
      </c>
      <c r="I5842" s="445"/>
    </row>
    <row r="5843" spans="1:16384" ht="15" customHeight="1" x14ac:dyDescent="0.25">
      <c r="A5843" s="533" t="s">
        <v>5478</v>
      </c>
      <c r="B5843" s="534"/>
      <c r="C5843" s="534"/>
      <c r="D5843" s="534"/>
      <c r="E5843" s="534"/>
      <c r="F5843" s="534"/>
      <c r="G5843" s="534"/>
      <c r="H5843" s="535"/>
      <c r="I5843" s="23"/>
      <c r="P5843"/>
      <c r="Q5843"/>
      <c r="R5843"/>
      <c r="S5843"/>
      <c r="T5843"/>
      <c r="U5843"/>
      <c r="V5843"/>
      <c r="W5843"/>
      <c r="X5843"/>
    </row>
    <row r="5844" spans="1:16384" ht="15" customHeight="1" x14ac:dyDescent="0.25">
      <c r="A5844" s="521" t="s">
        <v>41</v>
      </c>
      <c r="B5844" s="522"/>
      <c r="C5844" s="522"/>
      <c r="D5844" s="522"/>
      <c r="E5844" s="522"/>
      <c r="F5844" s="522"/>
      <c r="G5844" s="522"/>
      <c r="H5844" s="523"/>
      <c r="I5844" s="23"/>
      <c r="P5844"/>
      <c r="Q5844"/>
      <c r="R5844"/>
      <c r="S5844"/>
      <c r="T5844"/>
      <c r="U5844"/>
      <c r="V5844"/>
      <c r="W5844"/>
      <c r="X5844"/>
    </row>
    <row r="5845" spans="1:16384" x14ac:dyDescent="0.25">
      <c r="A5845" s="518" t="s">
        <v>8</v>
      </c>
      <c r="B5845" s="519"/>
      <c r="C5845" s="519"/>
      <c r="D5845" s="519"/>
      <c r="E5845" s="519"/>
      <c r="F5845" s="519"/>
      <c r="G5845" s="519"/>
      <c r="H5845" s="520"/>
      <c r="I5845" s="23"/>
      <c r="P5845"/>
      <c r="Q5845"/>
      <c r="R5845"/>
      <c r="S5845"/>
      <c r="T5845"/>
      <c r="U5845"/>
      <c r="V5845"/>
      <c r="W5845"/>
      <c r="X5845"/>
    </row>
    <row r="5846" spans="1:16384" s="442" customFormat="1" x14ac:dyDescent="0.25">
      <c r="A5846" s="447">
        <v>5122</v>
      </c>
      <c r="B5846" s="447" t="s">
        <v>4745</v>
      </c>
      <c r="C5846" s="447" t="s">
        <v>2217</v>
      </c>
      <c r="D5846" s="447" t="s">
        <v>254</v>
      </c>
      <c r="E5846" s="447" t="s">
        <v>10</v>
      </c>
      <c r="F5846" s="447">
        <v>239850</v>
      </c>
      <c r="G5846" s="447">
        <f>+F5846*H5846</f>
        <v>479700</v>
      </c>
      <c r="H5846" s="447">
        <v>2</v>
      </c>
      <c r="I5846" s="445"/>
    </row>
    <row r="5847" spans="1:16384" s="442" customFormat="1" x14ac:dyDescent="0.25">
      <c r="A5847" s="447">
        <v>5122</v>
      </c>
      <c r="B5847" s="447" t="s">
        <v>4746</v>
      </c>
      <c r="C5847" s="447" t="s">
        <v>2326</v>
      </c>
      <c r="D5847" s="447" t="s">
        <v>254</v>
      </c>
      <c r="E5847" s="447" t="s">
        <v>10</v>
      </c>
      <c r="F5847" s="447">
        <v>25000</v>
      </c>
      <c r="G5847" s="447">
        <f t="shared" ref="G5847:G5850" si="101">+F5847*H5847</f>
        <v>375000</v>
      </c>
      <c r="H5847" s="447">
        <v>15</v>
      </c>
      <c r="I5847" s="445"/>
    </row>
    <row r="5848" spans="1:16384" s="442" customFormat="1" x14ac:dyDescent="0.25">
      <c r="A5848" s="447">
        <v>5122</v>
      </c>
      <c r="B5848" s="447" t="s">
        <v>4747</v>
      </c>
      <c r="C5848" s="447" t="s">
        <v>2219</v>
      </c>
      <c r="D5848" s="447" t="s">
        <v>254</v>
      </c>
      <c r="E5848" s="447" t="s">
        <v>860</v>
      </c>
      <c r="F5848" s="447">
        <v>6000</v>
      </c>
      <c r="G5848" s="447">
        <f t="shared" si="101"/>
        <v>735000</v>
      </c>
      <c r="H5848" s="447">
        <v>122.5</v>
      </c>
      <c r="I5848" s="445"/>
    </row>
    <row r="5849" spans="1:16384" s="442" customFormat="1" x14ac:dyDescent="0.25">
      <c r="A5849" s="447">
        <v>5122</v>
      </c>
      <c r="B5849" s="447" t="s">
        <v>4748</v>
      </c>
      <c r="C5849" s="447" t="s">
        <v>3443</v>
      </c>
      <c r="D5849" s="447" t="s">
        <v>254</v>
      </c>
      <c r="E5849" s="447" t="s">
        <v>10</v>
      </c>
      <c r="F5849" s="447">
        <v>30000</v>
      </c>
      <c r="G5849" s="447">
        <f t="shared" si="101"/>
        <v>300000</v>
      </c>
      <c r="H5849" s="447">
        <v>10</v>
      </c>
      <c r="I5849" s="445"/>
    </row>
    <row r="5850" spans="1:16384" s="442" customFormat="1" x14ac:dyDescent="0.25">
      <c r="A5850" s="447">
        <v>5122</v>
      </c>
      <c r="B5850" s="447" t="s">
        <v>4749</v>
      </c>
      <c r="C5850" s="447" t="s">
        <v>3448</v>
      </c>
      <c r="D5850" s="447" t="s">
        <v>254</v>
      </c>
      <c r="E5850" s="447" t="s">
        <v>10</v>
      </c>
      <c r="F5850" s="447">
        <v>150000</v>
      </c>
      <c r="G5850" s="447">
        <f t="shared" si="101"/>
        <v>300000</v>
      </c>
      <c r="H5850" s="447">
        <v>2</v>
      </c>
      <c r="I5850" s="445"/>
    </row>
    <row r="5851" spans="1:16384" x14ac:dyDescent="0.25">
      <c r="A5851" s="447">
        <v>4269</v>
      </c>
      <c r="B5851" s="447" t="s">
        <v>4577</v>
      </c>
      <c r="C5851" s="447" t="s">
        <v>657</v>
      </c>
      <c r="D5851" s="447" t="s">
        <v>254</v>
      </c>
      <c r="E5851" s="447" t="s">
        <v>10</v>
      </c>
      <c r="F5851" s="447">
        <v>1250</v>
      </c>
      <c r="G5851" s="447">
        <f>+F5851*H5851</f>
        <v>250000</v>
      </c>
      <c r="H5851" s="447">
        <v>200</v>
      </c>
      <c r="I5851" s="23"/>
      <c r="P5851"/>
      <c r="Q5851"/>
      <c r="R5851"/>
      <c r="S5851"/>
      <c r="T5851"/>
      <c r="U5851"/>
      <c r="V5851"/>
      <c r="W5851"/>
      <c r="X5851"/>
    </row>
    <row r="5852" spans="1:16384" x14ac:dyDescent="0.25">
      <c r="A5852" s="248">
        <v>4264</v>
      </c>
      <c r="B5852" s="447" t="s">
        <v>4543</v>
      </c>
      <c r="C5852" s="447" t="s">
        <v>232</v>
      </c>
      <c r="D5852" s="447" t="s">
        <v>254</v>
      </c>
      <c r="E5852" s="447" t="s">
        <v>11</v>
      </c>
      <c r="F5852" s="447">
        <v>480</v>
      </c>
      <c r="G5852" s="447">
        <f>+F5852*H5852</f>
        <v>5414400</v>
      </c>
      <c r="H5852" s="447">
        <v>11280</v>
      </c>
      <c r="I5852" s="23"/>
      <c r="P5852"/>
      <c r="Q5852"/>
      <c r="R5852"/>
      <c r="S5852"/>
      <c r="T5852"/>
      <c r="U5852"/>
      <c r="V5852"/>
      <c r="W5852"/>
      <c r="X5852"/>
    </row>
    <row r="5853" spans="1:16384" x14ac:dyDescent="0.25">
      <c r="A5853" s="248">
        <v>4267</v>
      </c>
      <c r="B5853" s="248" t="s">
        <v>4345</v>
      </c>
      <c r="C5853" s="248" t="s">
        <v>547</v>
      </c>
      <c r="D5853" s="248" t="s">
        <v>254</v>
      </c>
      <c r="E5853" s="248" t="s">
        <v>11</v>
      </c>
      <c r="F5853" s="248">
        <v>200</v>
      </c>
      <c r="G5853" s="248">
        <f>+F5853*H5853</f>
        <v>33000</v>
      </c>
      <c r="H5853" s="248">
        <v>165</v>
      </c>
      <c r="I5853" s="23"/>
      <c r="P5853"/>
      <c r="Q5853"/>
      <c r="R5853"/>
      <c r="S5853"/>
      <c r="T5853"/>
      <c r="U5853"/>
      <c r="V5853"/>
      <c r="W5853"/>
      <c r="X5853"/>
    </row>
    <row r="5854" spans="1:16384" x14ac:dyDescent="0.25">
      <c r="A5854" s="248">
        <v>4267</v>
      </c>
      <c r="B5854" s="248" t="s">
        <v>4346</v>
      </c>
      <c r="C5854" s="248" t="s">
        <v>547</v>
      </c>
      <c r="D5854" s="248" t="s">
        <v>254</v>
      </c>
      <c r="E5854" s="248" t="s">
        <v>11</v>
      </c>
      <c r="F5854" s="248">
        <v>93</v>
      </c>
      <c r="G5854" s="248">
        <f>+F5854*H5854</f>
        <v>49476</v>
      </c>
      <c r="H5854" s="248">
        <v>532</v>
      </c>
      <c r="I5854" s="23"/>
      <c r="P5854"/>
      <c r="Q5854"/>
      <c r="R5854"/>
      <c r="S5854"/>
      <c r="T5854"/>
      <c r="U5854"/>
      <c r="V5854"/>
      <c r="W5854"/>
      <c r="X5854"/>
    </row>
    <row r="5855" spans="1:16384" x14ac:dyDescent="0.25">
      <c r="A5855" s="248">
        <v>4261</v>
      </c>
      <c r="B5855" s="248" t="s">
        <v>1383</v>
      </c>
      <c r="C5855" s="248" t="s">
        <v>1384</v>
      </c>
      <c r="D5855" s="248" t="s">
        <v>9</v>
      </c>
      <c r="E5855" s="248" t="s">
        <v>549</v>
      </c>
      <c r="F5855" s="248">
        <v>2500</v>
      </c>
      <c r="G5855" s="248">
        <f>+F5855*H5855</f>
        <v>10000</v>
      </c>
      <c r="H5855" s="248">
        <v>4</v>
      </c>
      <c r="I5855" s="23"/>
      <c r="P5855"/>
      <c r="Q5855"/>
      <c r="R5855"/>
      <c r="S5855"/>
      <c r="T5855"/>
      <c r="U5855"/>
      <c r="V5855"/>
      <c r="W5855"/>
      <c r="X5855"/>
    </row>
    <row r="5856" spans="1:16384" ht="27" x14ac:dyDescent="0.25">
      <c r="A5856" s="248">
        <v>4261</v>
      </c>
      <c r="B5856" s="248" t="s">
        <v>1385</v>
      </c>
      <c r="C5856" s="248" t="s">
        <v>1386</v>
      </c>
      <c r="D5856" s="248" t="s">
        <v>9</v>
      </c>
      <c r="E5856" s="248" t="s">
        <v>10</v>
      </c>
      <c r="F5856" s="248">
        <v>300</v>
      </c>
      <c r="G5856" s="248">
        <f t="shared" ref="G5856:G5889" si="102">+F5856*H5856</f>
        <v>24000</v>
      </c>
      <c r="H5856" s="248">
        <v>80</v>
      </c>
      <c r="I5856" s="23"/>
      <c r="P5856"/>
      <c r="Q5856"/>
      <c r="R5856"/>
      <c r="S5856"/>
      <c r="T5856"/>
      <c r="U5856"/>
      <c r="V5856"/>
      <c r="W5856"/>
      <c r="X5856"/>
    </row>
    <row r="5857" spans="1:24" x14ac:dyDescent="0.25">
      <c r="A5857" s="248">
        <v>4261</v>
      </c>
      <c r="B5857" s="248" t="s">
        <v>1387</v>
      </c>
      <c r="C5857" s="248" t="s">
        <v>573</v>
      </c>
      <c r="D5857" s="248" t="s">
        <v>9</v>
      </c>
      <c r="E5857" s="248" t="s">
        <v>10</v>
      </c>
      <c r="F5857" s="248">
        <v>150</v>
      </c>
      <c r="G5857" s="248">
        <f t="shared" si="102"/>
        <v>7500</v>
      </c>
      <c r="H5857" s="248">
        <v>50</v>
      </c>
      <c r="I5857" s="23"/>
      <c r="P5857"/>
      <c r="Q5857"/>
      <c r="R5857"/>
      <c r="S5857"/>
      <c r="T5857"/>
      <c r="U5857"/>
      <c r="V5857"/>
      <c r="W5857"/>
      <c r="X5857"/>
    </row>
    <row r="5858" spans="1:24" x14ac:dyDescent="0.25">
      <c r="A5858" s="248">
        <v>4261</v>
      </c>
      <c r="B5858" s="248" t="s">
        <v>1388</v>
      </c>
      <c r="C5858" s="248" t="s">
        <v>615</v>
      </c>
      <c r="D5858" s="248" t="s">
        <v>9</v>
      </c>
      <c r="E5858" s="248" t="s">
        <v>10</v>
      </c>
      <c r="F5858" s="248">
        <v>3000</v>
      </c>
      <c r="G5858" s="248">
        <f t="shared" si="102"/>
        <v>15000</v>
      </c>
      <c r="H5858" s="248">
        <v>5</v>
      </c>
      <c r="I5858" s="23"/>
      <c r="P5858"/>
      <c r="Q5858"/>
      <c r="R5858"/>
      <c r="S5858"/>
      <c r="T5858"/>
      <c r="U5858"/>
      <c r="V5858"/>
      <c r="W5858"/>
      <c r="X5858"/>
    </row>
    <row r="5859" spans="1:24" ht="27" x14ac:dyDescent="0.25">
      <c r="A5859" s="248">
        <v>4261</v>
      </c>
      <c r="B5859" s="248" t="s">
        <v>1389</v>
      </c>
      <c r="C5859" s="248" t="s">
        <v>1390</v>
      </c>
      <c r="D5859" s="248" t="s">
        <v>9</v>
      </c>
      <c r="E5859" s="248" t="s">
        <v>548</v>
      </c>
      <c r="F5859" s="248">
        <v>200</v>
      </c>
      <c r="G5859" s="248">
        <f t="shared" si="102"/>
        <v>10000</v>
      </c>
      <c r="H5859" s="248">
        <v>50</v>
      </c>
      <c r="I5859" s="23"/>
      <c r="P5859"/>
      <c r="Q5859"/>
      <c r="R5859"/>
      <c r="S5859"/>
      <c r="T5859"/>
      <c r="U5859"/>
      <c r="V5859"/>
      <c r="W5859"/>
      <c r="X5859"/>
    </row>
    <row r="5860" spans="1:24" x14ac:dyDescent="0.25">
      <c r="A5860" s="248">
        <v>4261</v>
      </c>
      <c r="B5860" s="248" t="s">
        <v>1391</v>
      </c>
      <c r="C5860" s="248" t="s">
        <v>561</v>
      </c>
      <c r="D5860" s="248" t="s">
        <v>9</v>
      </c>
      <c r="E5860" s="248" t="s">
        <v>10</v>
      </c>
      <c r="F5860" s="248">
        <v>120</v>
      </c>
      <c r="G5860" s="248">
        <f t="shared" si="102"/>
        <v>4800</v>
      </c>
      <c r="H5860" s="248">
        <v>40</v>
      </c>
      <c r="I5860" s="23"/>
      <c r="P5860"/>
      <c r="Q5860"/>
      <c r="R5860"/>
      <c r="S5860"/>
      <c r="T5860"/>
      <c r="U5860"/>
      <c r="V5860"/>
      <c r="W5860"/>
      <c r="X5860"/>
    </row>
    <row r="5861" spans="1:24" ht="27" x14ac:dyDescent="0.25">
      <c r="A5861" s="248">
        <v>4261</v>
      </c>
      <c r="B5861" s="248" t="s">
        <v>1392</v>
      </c>
      <c r="C5861" s="248" t="s">
        <v>557</v>
      </c>
      <c r="D5861" s="248" t="s">
        <v>9</v>
      </c>
      <c r="E5861" s="248" t="s">
        <v>10</v>
      </c>
      <c r="F5861" s="248">
        <v>70</v>
      </c>
      <c r="G5861" s="248">
        <f t="shared" si="102"/>
        <v>24500</v>
      </c>
      <c r="H5861" s="248">
        <v>350</v>
      </c>
      <c r="I5861" s="23"/>
      <c r="P5861"/>
      <c r="Q5861"/>
      <c r="R5861"/>
      <c r="S5861"/>
      <c r="T5861"/>
      <c r="U5861"/>
      <c r="V5861"/>
      <c r="W5861"/>
      <c r="X5861"/>
    </row>
    <row r="5862" spans="1:24" x14ac:dyDescent="0.25">
      <c r="A5862" s="248">
        <v>4261</v>
      </c>
      <c r="B5862" s="248" t="s">
        <v>1393</v>
      </c>
      <c r="C5862" s="248" t="s">
        <v>604</v>
      </c>
      <c r="D5862" s="248" t="s">
        <v>9</v>
      </c>
      <c r="E5862" s="248" t="s">
        <v>10</v>
      </c>
      <c r="F5862" s="248">
        <v>6000</v>
      </c>
      <c r="G5862" s="248">
        <f t="shared" si="102"/>
        <v>30000</v>
      </c>
      <c r="H5862" s="248">
        <v>5</v>
      </c>
      <c r="I5862" s="23"/>
      <c r="P5862"/>
      <c r="Q5862"/>
      <c r="R5862"/>
      <c r="S5862"/>
      <c r="T5862"/>
      <c r="U5862"/>
      <c r="V5862"/>
      <c r="W5862"/>
      <c r="X5862"/>
    </row>
    <row r="5863" spans="1:24" x14ac:dyDescent="0.25">
      <c r="A5863" s="248">
        <v>4261</v>
      </c>
      <c r="B5863" s="248" t="s">
        <v>1394</v>
      </c>
      <c r="C5863" s="248" t="s">
        <v>1380</v>
      </c>
      <c r="D5863" s="248" t="s">
        <v>9</v>
      </c>
      <c r="E5863" s="248" t="s">
        <v>10</v>
      </c>
      <c r="F5863" s="248">
        <v>5000</v>
      </c>
      <c r="G5863" s="248">
        <f t="shared" si="102"/>
        <v>50000</v>
      </c>
      <c r="H5863" s="248">
        <v>10</v>
      </c>
      <c r="I5863" s="23"/>
      <c r="P5863"/>
      <c r="Q5863"/>
      <c r="R5863"/>
      <c r="S5863"/>
      <c r="T5863"/>
      <c r="U5863"/>
      <c r="V5863"/>
      <c r="W5863"/>
      <c r="X5863"/>
    </row>
    <row r="5864" spans="1:24" x14ac:dyDescent="0.25">
      <c r="A5864" s="248">
        <v>4261</v>
      </c>
      <c r="B5864" s="248" t="s">
        <v>1395</v>
      </c>
      <c r="C5864" s="248" t="s">
        <v>559</v>
      </c>
      <c r="D5864" s="248" t="s">
        <v>9</v>
      </c>
      <c r="E5864" s="248" t="s">
        <v>549</v>
      </c>
      <c r="F5864" s="248">
        <v>1000</v>
      </c>
      <c r="G5864" s="248">
        <f t="shared" si="102"/>
        <v>30000</v>
      </c>
      <c r="H5864" s="248">
        <v>30</v>
      </c>
      <c r="I5864" s="23"/>
      <c r="P5864"/>
      <c r="Q5864"/>
      <c r="R5864"/>
      <c r="S5864"/>
      <c r="T5864"/>
      <c r="U5864"/>
      <c r="V5864"/>
      <c r="W5864"/>
      <c r="X5864"/>
    </row>
    <row r="5865" spans="1:24" x14ac:dyDescent="0.25">
      <c r="A5865" s="248">
        <v>4261</v>
      </c>
      <c r="B5865" s="248" t="s">
        <v>1396</v>
      </c>
      <c r="C5865" s="248" t="s">
        <v>591</v>
      </c>
      <c r="D5865" s="248" t="s">
        <v>9</v>
      </c>
      <c r="E5865" s="248" t="s">
        <v>10</v>
      </c>
      <c r="F5865" s="248">
        <v>1000</v>
      </c>
      <c r="G5865" s="248">
        <f t="shared" si="102"/>
        <v>20000</v>
      </c>
      <c r="H5865" s="248">
        <v>20</v>
      </c>
      <c r="I5865" s="23"/>
      <c r="P5865"/>
      <c r="Q5865"/>
      <c r="R5865"/>
      <c r="S5865"/>
      <c r="T5865"/>
      <c r="U5865"/>
      <c r="V5865"/>
      <c r="W5865"/>
      <c r="X5865"/>
    </row>
    <row r="5866" spans="1:24" x14ac:dyDescent="0.25">
      <c r="A5866" s="248">
        <v>4261</v>
      </c>
      <c r="B5866" s="248" t="s">
        <v>1397</v>
      </c>
      <c r="C5866" s="248" t="s">
        <v>651</v>
      </c>
      <c r="D5866" s="248" t="s">
        <v>9</v>
      </c>
      <c r="E5866" s="248" t="s">
        <v>10</v>
      </c>
      <c r="F5866" s="248">
        <v>120</v>
      </c>
      <c r="G5866" s="248">
        <f t="shared" si="102"/>
        <v>6000</v>
      </c>
      <c r="H5866" s="248">
        <v>50</v>
      </c>
      <c r="I5866" s="23"/>
      <c r="P5866"/>
      <c r="Q5866"/>
      <c r="R5866"/>
      <c r="S5866"/>
      <c r="T5866"/>
      <c r="U5866"/>
      <c r="V5866"/>
      <c r="W5866"/>
      <c r="X5866"/>
    </row>
    <row r="5867" spans="1:24" ht="40.5" x14ac:dyDescent="0.25">
      <c r="A5867" s="248">
        <v>4261</v>
      </c>
      <c r="B5867" s="248" t="s">
        <v>1398</v>
      </c>
      <c r="C5867" s="248" t="s">
        <v>775</v>
      </c>
      <c r="D5867" s="248" t="s">
        <v>9</v>
      </c>
      <c r="E5867" s="248" t="s">
        <v>10</v>
      </c>
      <c r="F5867" s="248">
        <v>700</v>
      </c>
      <c r="G5867" s="248">
        <f t="shared" si="102"/>
        <v>28000</v>
      </c>
      <c r="H5867" s="248">
        <v>40</v>
      </c>
      <c r="I5867" s="23"/>
      <c r="P5867"/>
      <c r="Q5867"/>
      <c r="R5867"/>
      <c r="S5867"/>
      <c r="T5867"/>
      <c r="U5867"/>
      <c r="V5867"/>
      <c r="W5867"/>
      <c r="X5867"/>
    </row>
    <row r="5868" spans="1:24" ht="27" x14ac:dyDescent="0.25">
      <c r="A5868" s="248">
        <v>4261</v>
      </c>
      <c r="B5868" s="248" t="s">
        <v>1399</v>
      </c>
      <c r="C5868" s="248" t="s">
        <v>1400</v>
      </c>
      <c r="D5868" s="248" t="s">
        <v>9</v>
      </c>
      <c r="E5868" s="248" t="s">
        <v>10</v>
      </c>
      <c r="F5868" s="248">
        <v>3500</v>
      </c>
      <c r="G5868" s="248">
        <f t="shared" si="102"/>
        <v>35000</v>
      </c>
      <c r="H5868" s="248">
        <v>10</v>
      </c>
      <c r="I5868" s="23"/>
      <c r="P5868"/>
      <c r="Q5868"/>
      <c r="R5868"/>
      <c r="S5868"/>
      <c r="T5868"/>
      <c r="U5868"/>
      <c r="V5868"/>
      <c r="W5868"/>
      <c r="X5868"/>
    </row>
    <row r="5869" spans="1:24" x14ac:dyDescent="0.25">
      <c r="A5869" s="248">
        <v>4261</v>
      </c>
      <c r="B5869" s="248" t="s">
        <v>1401</v>
      </c>
      <c r="C5869" s="248" t="s">
        <v>598</v>
      </c>
      <c r="D5869" s="248" t="s">
        <v>9</v>
      </c>
      <c r="E5869" s="248" t="s">
        <v>10</v>
      </c>
      <c r="F5869" s="248">
        <v>10000</v>
      </c>
      <c r="G5869" s="248">
        <f t="shared" si="102"/>
        <v>50000</v>
      </c>
      <c r="H5869" s="248">
        <v>5</v>
      </c>
      <c r="I5869" s="23"/>
      <c r="P5869"/>
      <c r="Q5869"/>
      <c r="R5869"/>
      <c r="S5869"/>
      <c r="T5869"/>
      <c r="U5869"/>
      <c r="V5869"/>
      <c r="W5869"/>
      <c r="X5869"/>
    </row>
    <row r="5870" spans="1:24" x14ac:dyDescent="0.25">
      <c r="A5870" s="248">
        <v>4261</v>
      </c>
      <c r="B5870" s="248" t="s">
        <v>1402</v>
      </c>
      <c r="C5870" s="248" t="s">
        <v>579</v>
      </c>
      <c r="D5870" s="248" t="s">
        <v>9</v>
      </c>
      <c r="E5870" s="248" t="s">
        <v>10</v>
      </c>
      <c r="F5870" s="248">
        <v>600</v>
      </c>
      <c r="G5870" s="248">
        <f t="shared" si="102"/>
        <v>42000</v>
      </c>
      <c r="H5870" s="248">
        <v>70</v>
      </c>
      <c r="I5870" s="23"/>
      <c r="P5870"/>
      <c r="Q5870"/>
      <c r="R5870"/>
      <c r="S5870"/>
      <c r="T5870"/>
      <c r="U5870"/>
      <c r="V5870"/>
      <c r="W5870"/>
      <c r="X5870"/>
    </row>
    <row r="5871" spans="1:24" x14ac:dyDescent="0.25">
      <c r="A5871" s="248">
        <v>4261</v>
      </c>
      <c r="B5871" s="248" t="s">
        <v>1403</v>
      </c>
      <c r="C5871" s="248" t="s">
        <v>581</v>
      </c>
      <c r="D5871" s="248" t="s">
        <v>9</v>
      </c>
      <c r="E5871" s="248" t="s">
        <v>10</v>
      </c>
      <c r="F5871" s="248">
        <v>1300</v>
      </c>
      <c r="G5871" s="248">
        <f t="shared" si="102"/>
        <v>26000</v>
      </c>
      <c r="H5871" s="248">
        <v>20</v>
      </c>
      <c r="I5871" s="23"/>
      <c r="P5871"/>
      <c r="Q5871"/>
      <c r="R5871"/>
      <c r="S5871"/>
      <c r="T5871"/>
      <c r="U5871"/>
      <c r="V5871"/>
      <c r="W5871"/>
      <c r="X5871"/>
    </row>
    <row r="5872" spans="1:24" x14ac:dyDescent="0.25">
      <c r="A5872" s="248">
        <v>4261</v>
      </c>
      <c r="B5872" s="248" t="s">
        <v>1404</v>
      </c>
      <c r="C5872" s="248" t="s">
        <v>642</v>
      </c>
      <c r="D5872" s="248" t="s">
        <v>9</v>
      </c>
      <c r="E5872" s="248" t="s">
        <v>10</v>
      </c>
      <c r="F5872" s="248">
        <v>100</v>
      </c>
      <c r="G5872" s="248">
        <f t="shared" si="102"/>
        <v>4000</v>
      </c>
      <c r="H5872" s="248">
        <v>40</v>
      </c>
      <c r="I5872" s="23"/>
      <c r="P5872"/>
      <c r="Q5872"/>
      <c r="R5872"/>
      <c r="S5872"/>
      <c r="T5872"/>
      <c r="U5872"/>
      <c r="V5872"/>
      <c r="W5872"/>
      <c r="X5872"/>
    </row>
    <row r="5873" spans="1:24" ht="27" x14ac:dyDescent="0.25">
      <c r="A5873" s="248">
        <v>4261</v>
      </c>
      <c r="B5873" s="248" t="s">
        <v>1405</v>
      </c>
      <c r="C5873" s="248" t="s">
        <v>595</v>
      </c>
      <c r="D5873" s="248" t="s">
        <v>9</v>
      </c>
      <c r="E5873" s="248" t="s">
        <v>10</v>
      </c>
      <c r="F5873" s="248">
        <v>9</v>
      </c>
      <c r="G5873" s="248">
        <f t="shared" si="102"/>
        <v>45000</v>
      </c>
      <c r="H5873" s="248">
        <v>5000</v>
      </c>
      <c r="I5873" s="23"/>
      <c r="P5873"/>
      <c r="Q5873"/>
      <c r="R5873"/>
      <c r="S5873"/>
      <c r="T5873"/>
      <c r="U5873"/>
      <c r="V5873"/>
      <c r="W5873"/>
      <c r="X5873"/>
    </row>
    <row r="5874" spans="1:24" x14ac:dyDescent="0.25">
      <c r="A5874" s="248">
        <v>4261</v>
      </c>
      <c r="B5874" s="248" t="s">
        <v>1406</v>
      </c>
      <c r="C5874" s="248" t="s">
        <v>606</v>
      </c>
      <c r="D5874" s="248" t="s">
        <v>9</v>
      </c>
      <c r="E5874" s="248" t="s">
        <v>10</v>
      </c>
      <c r="F5874" s="248">
        <v>400</v>
      </c>
      <c r="G5874" s="248">
        <f t="shared" si="102"/>
        <v>200000</v>
      </c>
      <c r="H5874" s="248">
        <v>500</v>
      </c>
      <c r="I5874" s="23"/>
      <c r="P5874"/>
      <c r="Q5874"/>
      <c r="R5874"/>
      <c r="S5874"/>
      <c r="T5874"/>
      <c r="U5874"/>
      <c r="V5874"/>
      <c r="W5874"/>
      <c r="X5874"/>
    </row>
    <row r="5875" spans="1:24" x14ac:dyDescent="0.25">
      <c r="A5875" s="248">
        <v>4261</v>
      </c>
      <c r="B5875" s="248" t="s">
        <v>1407</v>
      </c>
      <c r="C5875" s="248" t="s">
        <v>617</v>
      </c>
      <c r="D5875" s="248" t="s">
        <v>9</v>
      </c>
      <c r="E5875" s="248" t="s">
        <v>10</v>
      </c>
      <c r="F5875" s="248">
        <v>15</v>
      </c>
      <c r="G5875" s="248">
        <f t="shared" si="102"/>
        <v>2250</v>
      </c>
      <c r="H5875" s="248">
        <v>150</v>
      </c>
      <c r="I5875" s="23"/>
      <c r="P5875"/>
      <c r="Q5875"/>
      <c r="R5875"/>
      <c r="S5875"/>
      <c r="T5875"/>
      <c r="U5875"/>
      <c r="V5875"/>
      <c r="W5875"/>
      <c r="X5875"/>
    </row>
    <row r="5876" spans="1:24" x14ac:dyDescent="0.25">
      <c r="A5876" s="248">
        <v>4261</v>
      </c>
      <c r="B5876" s="248" t="s">
        <v>1408</v>
      </c>
      <c r="C5876" s="248" t="s">
        <v>613</v>
      </c>
      <c r="D5876" s="248" t="s">
        <v>9</v>
      </c>
      <c r="E5876" s="248" t="s">
        <v>10</v>
      </c>
      <c r="F5876" s="248">
        <v>80</v>
      </c>
      <c r="G5876" s="248">
        <f t="shared" si="102"/>
        <v>3200</v>
      </c>
      <c r="H5876" s="248">
        <v>40</v>
      </c>
      <c r="I5876" s="23"/>
      <c r="P5876"/>
      <c r="Q5876"/>
      <c r="R5876"/>
      <c r="S5876"/>
      <c r="T5876"/>
      <c r="U5876"/>
      <c r="V5876"/>
      <c r="W5876"/>
      <c r="X5876"/>
    </row>
    <row r="5877" spans="1:24" x14ac:dyDescent="0.25">
      <c r="A5877" s="248">
        <v>4261</v>
      </c>
      <c r="B5877" s="248" t="s">
        <v>1409</v>
      </c>
      <c r="C5877" s="248" t="s">
        <v>639</v>
      </c>
      <c r="D5877" s="248" t="s">
        <v>9</v>
      </c>
      <c r="E5877" s="248" t="s">
        <v>10</v>
      </c>
      <c r="F5877" s="248">
        <v>200</v>
      </c>
      <c r="G5877" s="248">
        <f t="shared" si="102"/>
        <v>100000</v>
      </c>
      <c r="H5877" s="248">
        <v>500</v>
      </c>
      <c r="I5877" s="23"/>
      <c r="P5877"/>
      <c r="Q5877"/>
      <c r="R5877"/>
      <c r="S5877"/>
      <c r="T5877"/>
      <c r="U5877"/>
      <c r="V5877"/>
      <c r="W5877"/>
      <c r="X5877"/>
    </row>
    <row r="5878" spans="1:24" x14ac:dyDescent="0.25">
      <c r="A5878" s="248">
        <v>4261</v>
      </c>
      <c r="B5878" s="248" t="s">
        <v>1410</v>
      </c>
      <c r="C5878" s="248" t="s">
        <v>567</v>
      </c>
      <c r="D5878" s="248" t="s">
        <v>9</v>
      </c>
      <c r="E5878" s="248" t="s">
        <v>10</v>
      </c>
      <c r="F5878" s="248">
        <v>1500</v>
      </c>
      <c r="G5878" s="248">
        <f t="shared" si="102"/>
        <v>37500</v>
      </c>
      <c r="H5878" s="248">
        <v>25</v>
      </c>
      <c r="I5878" s="23"/>
      <c r="P5878"/>
      <c r="Q5878"/>
      <c r="R5878"/>
      <c r="S5878"/>
      <c r="T5878"/>
      <c r="U5878"/>
      <c r="V5878"/>
      <c r="W5878"/>
      <c r="X5878"/>
    </row>
    <row r="5879" spans="1:24" ht="27" x14ac:dyDescent="0.25">
      <c r="A5879" s="248">
        <v>4261</v>
      </c>
      <c r="B5879" s="248" t="s">
        <v>1411</v>
      </c>
      <c r="C5879" s="248" t="s">
        <v>621</v>
      </c>
      <c r="D5879" s="248" t="s">
        <v>9</v>
      </c>
      <c r="E5879" s="248" t="s">
        <v>10</v>
      </c>
      <c r="F5879" s="248">
        <v>3500</v>
      </c>
      <c r="G5879" s="248">
        <f t="shared" si="102"/>
        <v>35000</v>
      </c>
      <c r="H5879" s="248">
        <v>10</v>
      </c>
      <c r="I5879" s="23"/>
      <c r="P5879"/>
      <c r="Q5879"/>
      <c r="R5879"/>
      <c r="S5879"/>
      <c r="T5879"/>
      <c r="U5879"/>
      <c r="V5879"/>
      <c r="W5879"/>
      <c r="X5879"/>
    </row>
    <row r="5880" spans="1:24" x14ac:dyDescent="0.25">
      <c r="A5880" s="248">
        <v>4261</v>
      </c>
      <c r="B5880" s="248" t="s">
        <v>1412</v>
      </c>
      <c r="C5880" s="248" t="s">
        <v>1413</v>
      </c>
      <c r="D5880" s="248" t="s">
        <v>9</v>
      </c>
      <c r="E5880" s="248" t="s">
        <v>10</v>
      </c>
      <c r="F5880" s="248">
        <v>200</v>
      </c>
      <c r="G5880" s="248">
        <f t="shared" si="102"/>
        <v>16000</v>
      </c>
      <c r="H5880" s="248">
        <v>80</v>
      </c>
      <c r="I5880" s="23"/>
      <c r="P5880"/>
      <c r="Q5880"/>
      <c r="R5880"/>
      <c r="S5880"/>
      <c r="T5880"/>
      <c r="U5880"/>
      <c r="V5880"/>
      <c r="W5880"/>
      <c r="X5880"/>
    </row>
    <row r="5881" spans="1:24" ht="27" x14ac:dyDescent="0.25">
      <c r="A5881" s="248">
        <v>4261</v>
      </c>
      <c r="B5881" s="248" t="s">
        <v>1414</v>
      </c>
      <c r="C5881" s="248" t="s">
        <v>1415</v>
      </c>
      <c r="D5881" s="248" t="s">
        <v>9</v>
      </c>
      <c r="E5881" s="248" t="s">
        <v>10</v>
      </c>
      <c r="F5881" s="248">
        <v>150</v>
      </c>
      <c r="G5881" s="248">
        <f t="shared" si="102"/>
        <v>45000</v>
      </c>
      <c r="H5881" s="248">
        <v>300</v>
      </c>
      <c r="I5881" s="23"/>
      <c r="P5881"/>
      <c r="Q5881"/>
      <c r="R5881"/>
      <c r="S5881"/>
      <c r="T5881"/>
      <c r="U5881"/>
      <c r="V5881"/>
      <c r="W5881"/>
      <c r="X5881"/>
    </row>
    <row r="5882" spans="1:24" x14ac:dyDescent="0.25">
      <c r="A5882" s="248">
        <v>4261</v>
      </c>
      <c r="B5882" s="248" t="s">
        <v>1416</v>
      </c>
      <c r="C5882" s="248" t="s">
        <v>589</v>
      </c>
      <c r="D5882" s="248" t="s">
        <v>9</v>
      </c>
      <c r="E5882" s="248" t="s">
        <v>10</v>
      </c>
      <c r="F5882" s="248">
        <v>500</v>
      </c>
      <c r="G5882" s="248">
        <f t="shared" si="102"/>
        <v>10000</v>
      </c>
      <c r="H5882" s="248">
        <v>20</v>
      </c>
      <c r="I5882" s="23"/>
      <c r="P5882"/>
      <c r="Q5882"/>
      <c r="R5882"/>
      <c r="S5882"/>
      <c r="T5882"/>
      <c r="U5882"/>
      <c r="V5882"/>
      <c r="W5882"/>
      <c r="X5882"/>
    </row>
    <row r="5883" spans="1:24" x14ac:dyDescent="0.25">
      <c r="A5883" s="248">
        <v>4261</v>
      </c>
      <c r="B5883" s="248" t="s">
        <v>1417</v>
      </c>
      <c r="C5883" s="248" t="s">
        <v>619</v>
      </c>
      <c r="D5883" s="248" t="s">
        <v>9</v>
      </c>
      <c r="E5883" s="248" t="s">
        <v>549</v>
      </c>
      <c r="F5883" s="248">
        <v>1000</v>
      </c>
      <c r="G5883" s="248">
        <f t="shared" si="102"/>
        <v>1200000</v>
      </c>
      <c r="H5883" s="248">
        <v>1200</v>
      </c>
      <c r="I5883" s="23"/>
      <c r="P5883"/>
      <c r="Q5883"/>
      <c r="R5883"/>
      <c r="S5883"/>
      <c r="T5883"/>
      <c r="U5883"/>
      <c r="V5883"/>
      <c r="W5883"/>
      <c r="X5883"/>
    </row>
    <row r="5884" spans="1:24" x14ac:dyDescent="0.25">
      <c r="A5884" s="248">
        <v>4261</v>
      </c>
      <c r="B5884" s="248" t="s">
        <v>1418</v>
      </c>
      <c r="C5884" s="248" t="s">
        <v>1419</v>
      </c>
      <c r="D5884" s="248" t="s">
        <v>9</v>
      </c>
      <c r="E5884" s="248" t="s">
        <v>10</v>
      </c>
      <c r="F5884" s="248">
        <v>1500</v>
      </c>
      <c r="G5884" s="248">
        <f t="shared" si="102"/>
        <v>45000</v>
      </c>
      <c r="H5884" s="248">
        <v>30</v>
      </c>
      <c r="I5884" s="23"/>
      <c r="P5884"/>
      <c r="Q5884"/>
      <c r="R5884"/>
      <c r="S5884"/>
      <c r="T5884"/>
      <c r="U5884"/>
      <c r="V5884"/>
      <c r="W5884"/>
      <c r="X5884"/>
    </row>
    <row r="5885" spans="1:24" x14ac:dyDescent="0.25">
      <c r="A5885" s="248">
        <v>4261</v>
      </c>
      <c r="B5885" s="248" t="s">
        <v>1420</v>
      </c>
      <c r="C5885" s="248" t="s">
        <v>555</v>
      </c>
      <c r="D5885" s="248" t="s">
        <v>9</v>
      </c>
      <c r="E5885" s="248" t="s">
        <v>10</v>
      </c>
      <c r="F5885" s="248">
        <v>200</v>
      </c>
      <c r="G5885" s="248">
        <f t="shared" si="102"/>
        <v>20000</v>
      </c>
      <c r="H5885" s="248">
        <v>100</v>
      </c>
      <c r="I5885" s="23"/>
      <c r="P5885"/>
      <c r="Q5885"/>
      <c r="R5885"/>
      <c r="S5885"/>
      <c r="T5885"/>
      <c r="U5885"/>
      <c r="V5885"/>
      <c r="W5885"/>
      <c r="X5885"/>
    </row>
    <row r="5886" spans="1:24" ht="27" x14ac:dyDescent="0.25">
      <c r="A5886" s="248">
        <v>4261</v>
      </c>
      <c r="B5886" s="248" t="s">
        <v>1421</v>
      </c>
      <c r="C5886" s="248" t="s">
        <v>1422</v>
      </c>
      <c r="D5886" s="248" t="s">
        <v>9</v>
      </c>
      <c r="E5886" s="248" t="s">
        <v>548</v>
      </c>
      <c r="F5886" s="248">
        <v>150</v>
      </c>
      <c r="G5886" s="248">
        <f t="shared" si="102"/>
        <v>1500</v>
      </c>
      <c r="H5886" s="248">
        <v>10</v>
      </c>
      <c r="I5886" s="23"/>
      <c r="P5886"/>
      <c r="Q5886"/>
      <c r="R5886"/>
      <c r="S5886"/>
      <c r="T5886"/>
      <c r="U5886"/>
      <c r="V5886"/>
      <c r="W5886"/>
      <c r="X5886"/>
    </row>
    <row r="5887" spans="1:24" x14ac:dyDescent="0.25">
      <c r="A5887" s="248">
        <v>4261</v>
      </c>
      <c r="B5887" s="248" t="s">
        <v>1423</v>
      </c>
      <c r="C5887" s="248" t="s">
        <v>611</v>
      </c>
      <c r="D5887" s="248" t="s">
        <v>9</v>
      </c>
      <c r="E5887" s="248" t="s">
        <v>10</v>
      </c>
      <c r="F5887" s="248">
        <v>100</v>
      </c>
      <c r="G5887" s="248">
        <f t="shared" si="102"/>
        <v>10000</v>
      </c>
      <c r="H5887" s="248">
        <v>100</v>
      </c>
      <c r="I5887" s="23"/>
      <c r="P5887"/>
      <c r="Q5887"/>
      <c r="R5887"/>
      <c r="S5887"/>
      <c r="T5887"/>
      <c r="U5887"/>
      <c r="V5887"/>
      <c r="W5887"/>
      <c r="X5887"/>
    </row>
    <row r="5888" spans="1:24" x14ac:dyDescent="0.25">
      <c r="A5888" s="248">
        <v>4261</v>
      </c>
      <c r="B5888" s="248" t="s">
        <v>1424</v>
      </c>
      <c r="C5888" s="248" t="s">
        <v>1413</v>
      </c>
      <c r="D5888" s="248" t="s">
        <v>9</v>
      </c>
      <c r="E5888" s="248" t="s">
        <v>10</v>
      </c>
      <c r="F5888" s="248">
        <v>200</v>
      </c>
      <c r="G5888" s="248">
        <f t="shared" si="102"/>
        <v>14000</v>
      </c>
      <c r="H5888" s="248">
        <v>70</v>
      </c>
      <c r="I5888" s="23"/>
      <c r="P5888"/>
      <c r="Q5888"/>
      <c r="R5888"/>
      <c r="S5888"/>
      <c r="T5888"/>
      <c r="U5888"/>
      <c r="V5888"/>
      <c r="W5888"/>
      <c r="X5888"/>
    </row>
    <row r="5889" spans="1:24" x14ac:dyDescent="0.25">
      <c r="A5889" s="248">
        <v>4261</v>
      </c>
      <c r="B5889" s="248" t="s">
        <v>1425</v>
      </c>
      <c r="C5889" s="248" t="s">
        <v>571</v>
      </c>
      <c r="D5889" s="248" t="s">
        <v>9</v>
      </c>
      <c r="E5889" s="248" t="s">
        <v>10</v>
      </c>
      <c r="F5889" s="248">
        <v>700</v>
      </c>
      <c r="G5889" s="248">
        <f t="shared" si="102"/>
        <v>84000</v>
      </c>
      <c r="H5889" s="248">
        <v>120</v>
      </c>
      <c r="I5889" s="23"/>
      <c r="P5889"/>
      <c r="Q5889"/>
      <c r="R5889"/>
      <c r="S5889"/>
      <c r="T5889"/>
      <c r="U5889"/>
      <c r="V5889"/>
      <c r="W5889"/>
      <c r="X5889"/>
    </row>
    <row r="5890" spans="1:24" x14ac:dyDescent="0.25">
      <c r="A5890" s="248">
        <v>4267</v>
      </c>
      <c r="B5890" s="248" t="s">
        <v>3215</v>
      </c>
      <c r="C5890" s="248" t="s">
        <v>547</v>
      </c>
      <c r="D5890" s="248" t="s">
        <v>9</v>
      </c>
      <c r="E5890" s="248" t="s">
        <v>11</v>
      </c>
      <c r="F5890" s="248">
        <v>150</v>
      </c>
      <c r="G5890" s="248">
        <f>+F5890*H5890</f>
        <v>33000</v>
      </c>
      <c r="H5890" s="248">
        <v>220</v>
      </c>
      <c r="I5890" s="23"/>
      <c r="P5890"/>
      <c r="Q5890"/>
      <c r="R5890"/>
      <c r="S5890"/>
      <c r="T5890"/>
      <c r="U5890"/>
      <c r="V5890"/>
      <c r="W5890"/>
      <c r="X5890"/>
    </row>
    <row r="5891" spans="1:24" x14ac:dyDescent="0.25">
      <c r="A5891" s="248">
        <v>4267</v>
      </c>
      <c r="B5891" s="248" t="s">
        <v>3216</v>
      </c>
      <c r="C5891" s="248" t="s">
        <v>547</v>
      </c>
      <c r="D5891" s="248" t="s">
        <v>9</v>
      </c>
      <c r="E5891" s="248" t="s">
        <v>11</v>
      </c>
      <c r="F5891" s="248">
        <v>50</v>
      </c>
      <c r="G5891" s="248">
        <f>+F5891*H5891</f>
        <v>50000</v>
      </c>
      <c r="H5891" s="248">
        <v>1000</v>
      </c>
      <c r="I5891" s="23"/>
      <c r="P5891"/>
      <c r="Q5891"/>
      <c r="R5891"/>
      <c r="S5891"/>
      <c r="T5891"/>
      <c r="U5891"/>
      <c r="V5891"/>
      <c r="W5891"/>
      <c r="X5891"/>
    </row>
    <row r="5892" spans="1:24" x14ac:dyDescent="0.25">
      <c r="A5892" s="248">
        <v>4267</v>
      </c>
      <c r="B5892" s="248" t="s">
        <v>1683</v>
      </c>
      <c r="C5892" s="248" t="s">
        <v>1695</v>
      </c>
      <c r="D5892" s="248" t="s">
        <v>9</v>
      </c>
      <c r="E5892" s="248" t="s">
        <v>861</v>
      </c>
      <c r="F5892" s="248">
        <v>875</v>
      </c>
      <c r="G5892" s="248">
        <f>F5892*H5892</f>
        <v>17500</v>
      </c>
      <c r="H5892" s="248">
        <v>20</v>
      </c>
      <c r="I5892" s="23"/>
      <c r="P5892"/>
      <c r="Q5892"/>
      <c r="R5892"/>
      <c r="S5892"/>
      <c r="T5892"/>
      <c r="U5892"/>
      <c r="V5892"/>
      <c r="W5892"/>
      <c r="X5892"/>
    </row>
    <row r="5893" spans="1:24" x14ac:dyDescent="0.25">
      <c r="A5893" s="248">
        <v>4267</v>
      </c>
      <c r="B5893" s="248" t="s">
        <v>1684</v>
      </c>
      <c r="C5893" s="248" t="s">
        <v>1507</v>
      </c>
      <c r="D5893" s="248" t="s">
        <v>9</v>
      </c>
      <c r="E5893" s="248" t="s">
        <v>10</v>
      </c>
      <c r="F5893" s="248">
        <v>1000</v>
      </c>
      <c r="G5893" s="248">
        <f t="shared" ref="G5893:G5930" si="103">F5893*H5893</f>
        <v>15000</v>
      </c>
      <c r="H5893" s="248">
        <v>15</v>
      </c>
      <c r="I5893" s="23"/>
      <c r="P5893"/>
      <c r="Q5893"/>
      <c r="R5893"/>
      <c r="S5893"/>
      <c r="T5893"/>
      <c r="U5893"/>
      <c r="V5893"/>
      <c r="W5893"/>
      <c r="X5893"/>
    </row>
    <row r="5894" spans="1:24" x14ac:dyDescent="0.25">
      <c r="A5894" s="248">
        <v>4267</v>
      </c>
      <c r="B5894" s="248" t="s">
        <v>1685</v>
      </c>
      <c r="C5894" s="248" t="s">
        <v>1512</v>
      </c>
      <c r="D5894" s="248" t="s">
        <v>9</v>
      </c>
      <c r="E5894" s="248" t="s">
        <v>10</v>
      </c>
      <c r="F5894" s="248">
        <v>750</v>
      </c>
      <c r="G5894" s="248">
        <f t="shared" si="103"/>
        <v>300000</v>
      </c>
      <c r="H5894" s="248">
        <v>400</v>
      </c>
      <c r="I5894" s="23"/>
      <c r="P5894"/>
      <c r="Q5894"/>
      <c r="R5894"/>
      <c r="S5894"/>
      <c r="T5894"/>
      <c r="U5894"/>
      <c r="V5894"/>
      <c r="W5894"/>
      <c r="X5894"/>
    </row>
    <row r="5895" spans="1:24" x14ac:dyDescent="0.25">
      <c r="A5895" s="248">
        <v>4267</v>
      </c>
      <c r="B5895" s="248" t="s">
        <v>1686</v>
      </c>
      <c r="C5895" s="248" t="s">
        <v>1702</v>
      </c>
      <c r="D5895" s="248" t="s">
        <v>9</v>
      </c>
      <c r="E5895" s="248" t="s">
        <v>10</v>
      </c>
      <c r="F5895" s="248">
        <v>50</v>
      </c>
      <c r="G5895" s="248">
        <f t="shared" si="103"/>
        <v>15000</v>
      </c>
      <c r="H5895" s="248">
        <v>300</v>
      </c>
      <c r="I5895" s="23"/>
      <c r="P5895"/>
      <c r="Q5895"/>
      <c r="R5895"/>
      <c r="S5895"/>
      <c r="T5895"/>
      <c r="U5895"/>
      <c r="V5895"/>
      <c r="W5895"/>
      <c r="X5895"/>
    </row>
    <row r="5896" spans="1:24" x14ac:dyDescent="0.25">
      <c r="A5896" s="248">
        <v>4267</v>
      </c>
      <c r="B5896" s="248" t="s">
        <v>1688</v>
      </c>
      <c r="C5896" s="248" t="s">
        <v>1702</v>
      </c>
      <c r="D5896" s="248" t="s">
        <v>9</v>
      </c>
      <c r="E5896" s="248" t="s">
        <v>10</v>
      </c>
      <c r="F5896" s="248">
        <v>50</v>
      </c>
      <c r="G5896" s="248">
        <f t="shared" si="103"/>
        <v>30000</v>
      </c>
      <c r="H5896" s="248">
        <v>600</v>
      </c>
      <c r="I5896" s="23"/>
      <c r="P5896"/>
      <c r="Q5896"/>
      <c r="R5896"/>
      <c r="S5896"/>
      <c r="T5896"/>
      <c r="U5896"/>
      <c r="V5896"/>
      <c r="W5896"/>
      <c r="X5896"/>
    </row>
    <row r="5897" spans="1:24" x14ac:dyDescent="0.25">
      <c r="A5897" s="248">
        <v>4267</v>
      </c>
      <c r="B5897" s="248" t="s">
        <v>1689</v>
      </c>
      <c r="C5897" s="248" t="s">
        <v>1722</v>
      </c>
      <c r="D5897" s="248" t="s">
        <v>9</v>
      </c>
      <c r="E5897" s="248" t="s">
        <v>10</v>
      </c>
      <c r="F5897" s="248">
        <v>4000</v>
      </c>
      <c r="G5897" s="248">
        <f t="shared" si="103"/>
        <v>160000</v>
      </c>
      <c r="H5897" s="248">
        <v>40</v>
      </c>
      <c r="I5897" s="23"/>
      <c r="P5897"/>
      <c r="Q5897"/>
      <c r="R5897"/>
      <c r="S5897"/>
      <c r="T5897"/>
      <c r="U5897"/>
      <c r="V5897"/>
      <c r="W5897"/>
      <c r="X5897"/>
    </row>
    <row r="5898" spans="1:24" x14ac:dyDescent="0.25">
      <c r="A5898" s="248">
        <v>4267</v>
      </c>
      <c r="B5898" s="248" t="s">
        <v>1690</v>
      </c>
      <c r="C5898" s="248" t="s">
        <v>1731</v>
      </c>
      <c r="D5898" s="248" t="s">
        <v>9</v>
      </c>
      <c r="E5898" s="248" t="s">
        <v>10</v>
      </c>
      <c r="F5898" s="248">
        <v>10000</v>
      </c>
      <c r="G5898" s="248">
        <f t="shared" si="103"/>
        <v>50000</v>
      </c>
      <c r="H5898" s="248">
        <v>5</v>
      </c>
      <c r="I5898" s="23"/>
      <c r="P5898"/>
      <c r="Q5898"/>
      <c r="R5898"/>
      <c r="S5898"/>
      <c r="T5898"/>
      <c r="U5898"/>
      <c r="V5898"/>
      <c r="W5898"/>
      <c r="X5898"/>
    </row>
    <row r="5899" spans="1:24" x14ac:dyDescent="0.25">
      <c r="A5899" s="248">
        <v>4267</v>
      </c>
      <c r="B5899" s="248" t="s">
        <v>1691</v>
      </c>
      <c r="C5899" s="248" t="s">
        <v>1524</v>
      </c>
      <c r="D5899" s="248" t="s">
        <v>9</v>
      </c>
      <c r="E5899" s="248" t="s">
        <v>10</v>
      </c>
      <c r="F5899" s="248">
        <v>400</v>
      </c>
      <c r="G5899" s="248">
        <f t="shared" si="103"/>
        <v>12000</v>
      </c>
      <c r="H5899" s="248">
        <v>30</v>
      </c>
      <c r="I5899" s="23"/>
      <c r="P5899"/>
      <c r="Q5899"/>
      <c r="R5899"/>
      <c r="S5899"/>
      <c r="T5899"/>
      <c r="U5899"/>
      <c r="V5899"/>
      <c r="W5899"/>
      <c r="X5899"/>
    </row>
    <row r="5900" spans="1:24" x14ac:dyDescent="0.25">
      <c r="A5900" s="248">
        <v>4267</v>
      </c>
      <c r="B5900" s="248" t="s">
        <v>1692</v>
      </c>
      <c r="C5900" s="248" t="s">
        <v>1528</v>
      </c>
      <c r="D5900" s="248" t="s">
        <v>9</v>
      </c>
      <c r="E5900" s="248" t="s">
        <v>11</v>
      </c>
      <c r="F5900" s="248">
        <v>300</v>
      </c>
      <c r="G5900" s="248">
        <f t="shared" si="103"/>
        <v>60000</v>
      </c>
      <c r="H5900" s="248">
        <v>200</v>
      </c>
      <c r="I5900" s="23"/>
      <c r="P5900"/>
      <c r="Q5900"/>
      <c r="R5900"/>
      <c r="S5900"/>
      <c r="T5900"/>
      <c r="U5900"/>
      <c r="V5900"/>
      <c r="W5900"/>
      <c r="X5900"/>
    </row>
    <row r="5901" spans="1:24" ht="27" x14ac:dyDescent="0.25">
      <c r="A5901" s="248">
        <v>4267</v>
      </c>
      <c r="B5901" s="248" t="s">
        <v>1694</v>
      </c>
      <c r="C5901" s="248" t="s">
        <v>1557</v>
      </c>
      <c r="D5901" s="248" t="s">
        <v>9</v>
      </c>
      <c r="E5901" s="248" t="s">
        <v>10</v>
      </c>
      <c r="F5901" s="248">
        <v>15</v>
      </c>
      <c r="G5901" s="248">
        <f t="shared" si="103"/>
        <v>30000</v>
      </c>
      <c r="H5901" s="248">
        <v>2000</v>
      </c>
      <c r="I5901" s="23"/>
      <c r="P5901"/>
      <c r="Q5901"/>
      <c r="R5901"/>
      <c r="S5901"/>
      <c r="T5901"/>
      <c r="U5901"/>
      <c r="V5901"/>
      <c r="W5901"/>
      <c r="X5901"/>
    </row>
    <row r="5902" spans="1:24" x14ac:dyDescent="0.25">
      <c r="A5902" s="248">
        <v>4267</v>
      </c>
      <c r="B5902" s="248" t="s">
        <v>1696</v>
      </c>
      <c r="C5902" s="248" t="s">
        <v>1524</v>
      </c>
      <c r="D5902" s="248" t="s">
        <v>9</v>
      </c>
      <c r="E5902" s="248" t="s">
        <v>10</v>
      </c>
      <c r="F5902" s="248">
        <v>1074</v>
      </c>
      <c r="G5902" s="248">
        <f t="shared" si="103"/>
        <v>32220</v>
      </c>
      <c r="H5902" s="248">
        <v>30</v>
      </c>
      <c r="I5902" s="23"/>
      <c r="P5902"/>
      <c r="Q5902"/>
      <c r="R5902"/>
      <c r="S5902"/>
      <c r="T5902"/>
      <c r="U5902"/>
      <c r="V5902"/>
      <c r="W5902"/>
      <c r="X5902"/>
    </row>
    <row r="5903" spans="1:24" x14ac:dyDescent="0.25">
      <c r="A5903" s="248">
        <v>4267</v>
      </c>
      <c r="B5903" s="248" t="s">
        <v>1697</v>
      </c>
      <c r="C5903" s="248" t="s">
        <v>1728</v>
      </c>
      <c r="D5903" s="248" t="s">
        <v>9</v>
      </c>
      <c r="E5903" s="248" t="s">
        <v>10</v>
      </c>
      <c r="F5903" s="248">
        <v>8000</v>
      </c>
      <c r="G5903" s="248">
        <f t="shared" si="103"/>
        <v>96000</v>
      </c>
      <c r="H5903" s="248">
        <v>12</v>
      </c>
      <c r="I5903" s="23"/>
      <c r="P5903"/>
      <c r="Q5903"/>
      <c r="R5903"/>
      <c r="S5903"/>
      <c r="T5903"/>
      <c r="U5903"/>
      <c r="V5903"/>
      <c r="W5903"/>
      <c r="X5903"/>
    </row>
    <row r="5904" spans="1:24" x14ac:dyDescent="0.25">
      <c r="A5904" s="248">
        <v>4267</v>
      </c>
      <c r="B5904" s="248" t="s">
        <v>1698</v>
      </c>
      <c r="C5904" s="248" t="s">
        <v>1520</v>
      </c>
      <c r="D5904" s="248" t="s">
        <v>9</v>
      </c>
      <c r="E5904" s="248" t="s">
        <v>10</v>
      </c>
      <c r="F5904" s="248">
        <v>400</v>
      </c>
      <c r="G5904" s="248">
        <f t="shared" si="103"/>
        <v>200000</v>
      </c>
      <c r="H5904" s="248">
        <v>500</v>
      </c>
      <c r="I5904" s="23"/>
      <c r="P5904"/>
      <c r="Q5904"/>
      <c r="R5904"/>
      <c r="S5904"/>
      <c r="T5904"/>
      <c r="U5904"/>
      <c r="V5904"/>
      <c r="W5904"/>
      <c r="X5904"/>
    </row>
    <row r="5905" spans="1:24" x14ac:dyDescent="0.25">
      <c r="A5905" s="248">
        <v>4267</v>
      </c>
      <c r="B5905" s="248" t="s">
        <v>1699</v>
      </c>
      <c r="C5905" s="248" t="s">
        <v>1700</v>
      </c>
      <c r="D5905" s="248" t="s">
        <v>9</v>
      </c>
      <c r="E5905" s="248" t="s">
        <v>859</v>
      </c>
      <c r="F5905" s="248">
        <v>200</v>
      </c>
      <c r="G5905" s="248">
        <f t="shared" si="103"/>
        <v>20000</v>
      </c>
      <c r="H5905" s="248">
        <v>100</v>
      </c>
      <c r="I5905" s="23"/>
      <c r="P5905"/>
      <c r="Q5905"/>
      <c r="R5905"/>
      <c r="S5905"/>
      <c r="T5905"/>
      <c r="U5905"/>
      <c r="V5905"/>
      <c r="W5905"/>
      <c r="X5905"/>
    </row>
    <row r="5906" spans="1:24" x14ac:dyDescent="0.25">
      <c r="A5906" s="248">
        <v>4267</v>
      </c>
      <c r="B5906" s="248" t="s">
        <v>1701</v>
      </c>
      <c r="C5906" s="248" t="s">
        <v>813</v>
      </c>
      <c r="D5906" s="248" t="s">
        <v>9</v>
      </c>
      <c r="E5906" s="248" t="s">
        <v>10</v>
      </c>
      <c r="F5906" s="248">
        <v>5000</v>
      </c>
      <c r="G5906" s="248">
        <f t="shared" si="103"/>
        <v>200000</v>
      </c>
      <c r="H5906" s="248">
        <v>40</v>
      </c>
      <c r="I5906" s="23"/>
      <c r="P5906"/>
      <c r="Q5906"/>
      <c r="R5906"/>
      <c r="S5906"/>
      <c r="T5906"/>
      <c r="U5906"/>
      <c r="V5906"/>
      <c r="W5906"/>
      <c r="X5906"/>
    </row>
    <row r="5907" spans="1:24" x14ac:dyDescent="0.25">
      <c r="A5907" s="248">
        <v>4267</v>
      </c>
      <c r="B5907" s="248" t="s">
        <v>1703</v>
      </c>
      <c r="C5907" s="248" t="s">
        <v>1525</v>
      </c>
      <c r="D5907" s="248" t="s">
        <v>9</v>
      </c>
      <c r="E5907" s="248" t="s">
        <v>11</v>
      </c>
      <c r="F5907" s="248">
        <v>600</v>
      </c>
      <c r="G5907" s="248">
        <f t="shared" si="103"/>
        <v>6000</v>
      </c>
      <c r="H5907" s="248">
        <v>10</v>
      </c>
      <c r="I5907" s="23"/>
      <c r="P5907"/>
      <c r="Q5907"/>
      <c r="R5907"/>
      <c r="S5907"/>
      <c r="T5907"/>
      <c r="U5907"/>
      <c r="V5907"/>
      <c r="W5907"/>
      <c r="X5907"/>
    </row>
    <row r="5908" spans="1:24" x14ac:dyDescent="0.25">
      <c r="A5908" s="248">
        <v>4267</v>
      </c>
      <c r="B5908" s="248" t="s">
        <v>1704</v>
      </c>
      <c r="C5908" s="248" t="s">
        <v>820</v>
      </c>
      <c r="D5908" s="248" t="s">
        <v>9</v>
      </c>
      <c r="E5908" s="248" t="s">
        <v>10</v>
      </c>
      <c r="F5908" s="248">
        <v>300</v>
      </c>
      <c r="G5908" s="248">
        <f t="shared" si="103"/>
        <v>9000</v>
      </c>
      <c r="H5908" s="248">
        <v>30</v>
      </c>
      <c r="I5908" s="23"/>
      <c r="P5908"/>
      <c r="Q5908"/>
      <c r="R5908"/>
      <c r="S5908"/>
      <c r="T5908"/>
      <c r="U5908"/>
      <c r="V5908"/>
      <c r="W5908"/>
      <c r="X5908"/>
    </row>
    <row r="5909" spans="1:24" ht="27" x14ac:dyDescent="0.25">
      <c r="A5909" s="248">
        <v>4267</v>
      </c>
      <c r="B5909" s="248" t="s">
        <v>1705</v>
      </c>
      <c r="C5909" s="248" t="s">
        <v>35</v>
      </c>
      <c r="D5909" s="248" t="s">
        <v>9</v>
      </c>
      <c r="E5909" s="248" t="s">
        <v>10</v>
      </c>
      <c r="F5909" s="248">
        <v>650</v>
      </c>
      <c r="G5909" s="248">
        <f t="shared" si="103"/>
        <v>27950</v>
      </c>
      <c r="H5909" s="248">
        <v>43</v>
      </c>
      <c r="I5909" s="23"/>
      <c r="P5909"/>
      <c r="Q5909"/>
      <c r="R5909"/>
      <c r="S5909"/>
      <c r="T5909"/>
      <c r="U5909"/>
      <c r="V5909"/>
      <c r="W5909"/>
      <c r="X5909"/>
    </row>
    <row r="5910" spans="1:24" x14ac:dyDescent="0.25">
      <c r="A5910" s="248">
        <v>4267</v>
      </c>
      <c r="B5910" s="248" t="s">
        <v>1706</v>
      </c>
      <c r="C5910" s="248" t="s">
        <v>855</v>
      </c>
      <c r="D5910" s="248" t="s">
        <v>9</v>
      </c>
      <c r="E5910" s="248" t="s">
        <v>10</v>
      </c>
      <c r="F5910" s="248">
        <v>3500</v>
      </c>
      <c r="G5910" s="248">
        <f t="shared" si="103"/>
        <v>35000</v>
      </c>
      <c r="H5910" s="248">
        <v>10</v>
      </c>
      <c r="I5910" s="23"/>
      <c r="P5910"/>
      <c r="Q5910"/>
      <c r="R5910"/>
      <c r="S5910"/>
      <c r="T5910"/>
      <c r="U5910"/>
      <c r="V5910"/>
      <c r="W5910"/>
      <c r="X5910"/>
    </row>
    <row r="5911" spans="1:24" ht="27" x14ac:dyDescent="0.25">
      <c r="A5911" s="248">
        <v>4267</v>
      </c>
      <c r="B5911" s="248" t="s">
        <v>1708</v>
      </c>
      <c r="C5911" s="248" t="s">
        <v>1687</v>
      </c>
      <c r="D5911" s="248" t="s">
        <v>9</v>
      </c>
      <c r="E5911" s="248" t="s">
        <v>861</v>
      </c>
      <c r="F5911" s="248">
        <v>600</v>
      </c>
      <c r="G5911" s="248">
        <f t="shared" si="103"/>
        <v>60000</v>
      </c>
      <c r="H5911" s="248">
        <v>100</v>
      </c>
      <c r="I5911" s="23"/>
      <c r="P5911"/>
      <c r="Q5911"/>
      <c r="R5911"/>
      <c r="S5911"/>
      <c r="T5911"/>
      <c r="U5911"/>
      <c r="V5911"/>
      <c r="W5911"/>
      <c r="X5911"/>
    </row>
    <row r="5912" spans="1:24" x14ac:dyDescent="0.25">
      <c r="A5912" s="248">
        <v>4267</v>
      </c>
      <c r="B5912" s="248" t="s">
        <v>1709</v>
      </c>
      <c r="C5912" s="248" t="s">
        <v>1525</v>
      </c>
      <c r="D5912" s="248" t="s">
        <v>9</v>
      </c>
      <c r="E5912" s="248" t="s">
        <v>11</v>
      </c>
      <c r="F5912" s="248">
        <v>2000</v>
      </c>
      <c r="G5912" s="248">
        <f t="shared" si="103"/>
        <v>30000</v>
      </c>
      <c r="H5912" s="248">
        <v>15</v>
      </c>
      <c r="I5912" s="23"/>
      <c r="P5912"/>
      <c r="Q5912"/>
      <c r="R5912"/>
      <c r="S5912"/>
      <c r="T5912"/>
      <c r="U5912"/>
      <c r="V5912"/>
      <c r="W5912"/>
      <c r="X5912"/>
    </row>
    <row r="5913" spans="1:24" ht="27" x14ac:dyDescent="0.25">
      <c r="A5913" s="248">
        <v>4267</v>
      </c>
      <c r="B5913" s="248" t="s">
        <v>1710</v>
      </c>
      <c r="C5913" s="248" t="s">
        <v>1716</v>
      </c>
      <c r="D5913" s="248" t="s">
        <v>9</v>
      </c>
      <c r="E5913" s="248" t="s">
        <v>10</v>
      </c>
      <c r="F5913" s="248">
        <v>8000</v>
      </c>
      <c r="G5913" s="248">
        <f t="shared" si="103"/>
        <v>96000</v>
      </c>
      <c r="H5913" s="248">
        <v>12</v>
      </c>
      <c r="I5913" s="23"/>
      <c r="P5913"/>
      <c r="Q5913"/>
      <c r="R5913"/>
      <c r="S5913"/>
      <c r="T5913"/>
      <c r="U5913"/>
      <c r="V5913"/>
      <c r="W5913"/>
      <c r="X5913"/>
    </row>
    <row r="5914" spans="1:24" x14ac:dyDescent="0.25">
      <c r="A5914" s="248">
        <v>4267</v>
      </c>
      <c r="B5914" s="248" t="s">
        <v>1711</v>
      </c>
      <c r="C5914" s="248" t="s">
        <v>1829</v>
      </c>
      <c r="D5914" s="248" t="s">
        <v>9</v>
      </c>
      <c r="E5914" s="248" t="s">
        <v>10</v>
      </c>
      <c r="F5914" s="248">
        <v>700</v>
      </c>
      <c r="G5914" s="248">
        <f t="shared" si="103"/>
        <v>420000</v>
      </c>
      <c r="H5914" s="248">
        <v>600</v>
      </c>
      <c r="I5914" s="23"/>
      <c r="P5914"/>
      <c r="Q5914"/>
      <c r="R5914"/>
      <c r="S5914"/>
      <c r="T5914"/>
      <c r="U5914"/>
      <c r="V5914"/>
      <c r="W5914"/>
      <c r="X5914"/>
    </row>
    <row r="5915" spans="1:24" x14ac:dyDescent="0.25">
      <c r="A5915" s="248">
        <v>4267</v>
      </c>
      <c r="B5915" s="248" t="s">
        <v>1712</v>
      </c>
      <c r="C5915" s="248" t="s">
        <v>1525</v>
      </c>
      <c r="D5915" s="248" t="s">
        <v>9</v>
      </c>
      <c r="E5915" s="248" t="s">
        <v>11</v>
      </c>
      <c r="F5915" s="248">
        <v>1500</v>
      </c>
      <c r="G5915" s="248">
        <f t="shared" si="103"/>
        <v>60000</v>
      </c>
      <c r="H5915" s="248">
        <v>40</v>
      </c>
      <c r="I5915" s="23"/>
      <c r="P5915"/>
      <c r="Q5915"/>
      <c r="R5915"/>
      <c r="S5915"/>
      <c r="T5915"/>
      <c r="U5915"/>
      <c r="V5915"/>
      <c r="W5915"/>
      <c r="X5915"/>
    </row>
    <row r="5916" spans="1:24" x14ac:dyDescent="0.25">
      <c r="A5916" s="248">
        <v>4267</v>
      </c>
      <c r="B5916" s="248" t="s">
        <v>1713</v>
      </c>
      <c r="C5916" s="248" t="s">
        <v>1531</v>
      </c>
      <c r="D5916" s="248" t="s">
        <v>9</v>
      </c>
      <c r="E5916" s="248" t="s">
        <v>10</v>
      </c>
      <c r="F5916" s="248">
        <v>800</v>
      </c>
      <c r="G5916" s="248">
        <f t="shared" si="103"/>
        <v>120000</v>
      </c>
      <c r="H5916" s="248">
        <v>150</v>
      </c>
      <c r="I5916" s="23"/>
      <c r="P5916"/>
      <c r="Q5916"/>
      <c r="R5916"/>
      <c r="S5916"/>
      <c r="T5916"/>
      <c r="U5916"/>
      <c r="V5916"/>
      <c r="W5916"/>
      <c r="X5916"/>
    </row>
    <row r="5917" spans="1:24" x14ac:dyDescent="0.25">
      <c r="A5917" s="248">
        <v>4267</v>
      </c>
      <c r="B5917" s="248" t="s">
        <v>1714</v>
      </c>
      <c r="C5917" s="248" t="s">
        <v>1695</v>
      </c>
      <c r="D5917" s="248" t="s">
        <v>9</v>
      </c>
      <c r="E5917" s="248" t="s">
        <v>861</v>
      </c>
      <c r="F5917" s="248">
        <v>500</v>
      </c>
      <c r="G5917" s="248">
        <f t="shared" si="103"/>
        <v>10000</v>
      </c>
      <c r="H5917" s="248">
        <v>20</v>
      </c>
      <c r="I5917" s="23"/>
      <c r="P5917"/>
      <c r="Q5917"/>
      <c r="R5917"/>
      <c r="S5917"/>
      <c r="T5917"/>
      <c r="U5917"/>
      <c r="V5917"/>
      <c r="W5917"/>
      <c r="X5917"/>
    </row>
    <row r="5918" spans="1:24" x14ac:dyDescent="0.25">
      <c r="A5918" s="248">
        <v>4267</v>
      </c>
      <c r="B5918" s="248" t="s">
        <v>1715</v>
      </c>
      <c r="C5918" s="248" t="s">
        <v>844</v>
      </c>
      <c r="D5918" s="248" t="s">
        <v>9</v>
      </c>
      <c r="E5918" s="248" t="s">
        <v>11</v>
      </c>
      <c r="F5918" s="248">
        <v>780</v>
      </c>
      <c r="G5918" s="248">
        <f t="shared" si="103"/>
        <v>19500</v>
      </c>
      <c r="H5918" s="248">
        <v>25</v>
      </c>
      <c r="I5918" s="23"/>
      <c r="P5918"/>
      <c r="Q5918"/>
      <c r="R5918"/>
      <c r="S5918"/>
      <c r="T5918"/>
      <c r="U5918"/>
      <c r="V5918"/>
      <c r="W5918"/>
      <c r="X5918"/>
    </row>
    <row r="5919" spans="1:24" ht="27" x14ac:dyDescent="0.25">
      <c r="A5919" s="248">
        <v>4267</v>
      </c>
      <c r="B5919" s="248" t="s">
        <v>1717</v>
      </c>
      <c r="C5919" s="248" t="s">
        <v>1707</v>
      </c>
      <c r="D5919" s="248" t="s">
        <v>9</v>
      </c>
      <c r="E5919" s="248" t="s">
        <v>10</v>
      </c>
      <c r="F5919" s="248">
        <v>1000</v>
      </c>
      <c r="G5919" s="248">
        <f t="shared" si="103"/>
        <v>30000</v>
      </c>
      <c r="H5919" s="248">
        <v>30</v>
      </c>
      <c r="I5919" s="23"/>
      <c r="P5919"/>
      <c r="Q5919"/>
      <c r="R5919"/>
      <c r="S5919"/>
      <c r="T5919"/>
      <c r="U5919"/>
      <c r="V5919"/>
      <c r="W5919"/>
      <c r="X5919"/>
    </row>
    <row r="5920" spans="1:24" x14ac:dyDescent="0.25">
      <c r="A5920" s="248">
        <v>4267</v>
      </c>
      <c r="B5920" s="248" t="s">
        <v>1718</v>
      </c>
      <c r="C5920" s="248" t="s">
        <v>822</v>
      </c>
      <c r="D5920" s="248" t="s">
        <v>9</v>
      </c>
      <c r="E5920" s="248" t="s">
        <v>10</v>
      </c>
      <c r="F5920" s="248">
        <v>2400</v>
      </c>
      <c r="G5920" s="248">
        <f t="shared" si="103"/>
        <v>36000</v>
      </c>
      <c r="H5920" s="248">
        <v>15</v>
      </c>
      <c r="I5920" s="23"/>
      <c r="P5920"/>
      <c r="Q5920"/>
      <c r="R5920"/>
      <c r="S5920"/>
      <c r="T5920"/>
      <c r="U5920"/>
      <c r="V5920"/>
      <c r="W5920"/>
      <c r="X5920"/>
    </row>
    <row r="5921" spans="1:24" x14ac:dyDescent="0.25">
      <c r="A5921" s="248">
        <v>4267</v>
      </c>
      <c r="B5921" s="248" t="s">
        <v>1720</v>
      </c>
      <c r="C5921" s="248" t="s">
        <v>1542</v>
      </c>
      <c r="D5921" s="248" t="s">
        <v>9</v>
      </c>
      <c r="E5921" s="248" t="s">
        <v>10</v>
      </c>
      <c r="F5921" s="248">
        <v>5000</v>
      </c>
      <c r="G5921" s="248">
        <f t="shared" si="103"/>
        <v>50000</v>
      </c>
      <c r="H5921" s="248">
        <v>10</v>
      </c>
      <c r="I5921" s="23"/>
      <c r="P5921"/>
      <c r="Q5921"/>
      <c r="R5921"/>
      <c r="S5921"/>
      <c r="T5921"/>
      <c r="U5921"/>
      <c r="V5921"/>
      <c r="W5921"/>
      <c r="X5921"/>
    </row>
    <row r="5922" spans="1:24" x14ac:dyDescent="0.25">
      <c r="A5922" s="248">
        <v>4267</v>
      </c>
      <c r="B5922" s="248" t="s">
        <v>1721</v>
      </c>
      <c r="C5922" s="248" t="s">
        <v>833</v>
      </c>
      <c r="D5922" s="248" t="s">
        <v>9</v>
      </c>
      <c r="E5922" s="248" t="s">
        <v>10</v>
      </c>
      <c r="F5922" s="248">
        <v>250</v>
      </c>
      <c r="G5922" s="248">
        <f t="shared" si="103"/>
        <v>5000</v>
      </c>
      <c r="H5922" s="248">
        <v>20</v>
      </c>
      <c r="I5922" s="23"/>
      <c r="P5922"/>
      <c r="Q5922"/>
      <c r="R5922"/>
      <c r="S5922"/>
      <c r="T5922"/>
      <c r="U5922"/>
      <c r="V5922"/>
      <c r="W5922"/>
      <c r="X5922"/>
    </row>
    <row r="5923" spans="1:24" x14ac:dyDescent="0.25">
      <c r="A5923" s="248">
        <v>4267</v>
      </c>
      <c r="B5923" s="248" t="s">
        <v>1723</v>
      </c>
      <c r="C5923" s="248" t="s">
        <v>1693</v>
      </c>
      <c r="D5923" s="248" t="s">
        <v>9</v>
      </c>
      <c r="E5923" s="248" t="s">
        <v>10</v>
      </c>
      <c r="F5923" s="248">
        <v>100</v>
      </c>
      <c r="G5923" s="248">
        <f t="shared" si="103"/>
        <v>50000</v>
      </c>
      <c r="H5923" s="248">
        <v>500</v>
      </c>
      <c r="I5923" s="23"/>
      <c r="P5923"/>
      <c r="Q5923"/>
      <c r="R5923"/>
      <c r="S5923"/>
      <c r="T5923"/>
      <c r="U5923"/>
      <c r="V5923"/>
      <c r="W5923"/>
      <c r="X5923"/>
    </row>
    <row r="5924" spans="1:24" x14ac:dyDescent="0.25">
      <c r="A5924" s="248">
        <v>4267</v>
      </c>
      <c r="B5924" s="248" t="s">
        <v>1724</v>
      </c>
      <c r="C5924" s="248" t="s">
        <v>1517</v>
      </c>
      <c r="D5924" s="248" t="s">
        <v>9</v>
      </c>
      <c r="E5924" s="248" t="s">
        <v>10</v>
      </c>
      <c r="F5924" s="248">
        <v>300</v>
      </c>
      <c r="G5924" s="248">
        <f t="shared" si="103"/>
        <v>15000</v>
      </c>
      <c r="H5924" s="248">
        <v>50</v>
      </c>
      <c r="I5924" s="23"/>
      <c r="P5924"/>
      <c r="Q5924"/>
      <c r="R5924"/>
      <c r="S5924"/>
      <c r="T5924"/>
      <c r="U5924"/>
      <c r="V5924"/>
      <c r="W5924"/>
      <c r="X5924"/>
    </row>
    <row r="5925" spans="1:24" x14ac:dyDescent="0.25">
      <c r="A5925" s="248">
        <v>4267</v>
      </c>
      <c r="B5925" s="248" t="s">
        <v>1725</v>
      </c>
      <c r="C5925" s="248" t="s">
        <v>1695</v>
      </c>
      <c r="D5925" s="248" t="s">
        <v>9</v>
      </c>
      <c r="E5925" s="248" t="s">
        <v>861</v>
      </c>
      <c r="F5925" s="248">
        <v>750</v>
      </c>
      <c r="G5925" s="248">
        <f t="shared" si="103"/>
        <v>15000</v>
      </c>
      <c r="H5925" s="248">
        <v>20</v>
      </c>
      <c r="I5925" s="23"/>
      <c r="P5925"/>
      <c r="Q5925"/>
      <c r="R5925"/>
      <c r="S5925"/>
      <c r="T5925"/>
      <c r="U5925"/>
      <c r="V5925"/>
      <c r="W5925"/>
      <c r="X5925"/>
    </row>
    <row r="5926" spans="1:24" x14ac:dyDescent="0.25">
      <c r="A5926" s="248">
        <v>4267</v>
      </c>
      <c r="B5926" s="248" t="s">
        <v>1726</v>
      </c>
      <c r="C5926" s="248" t="s">
        <v>1506</v>
      </c>
      <c r="D5926" s="248" t="s">
        <v>9</v>
      </c>
      <c r="E5926" s="248" t="s">
        <v>10</v>
      </c>
      <c r="F5926" s="248">
        <v>600</v>
      </c>
      <c r="G5926" s="248">
        <f t="shared" si="103"/>
        <v>18000</v>
      </c>
      <c r="H5926" s="248">
        <v>30</v>
      </c>
      <c r="I5926" s="23"/>
      <c r="P5926"/>
      <c r="Q5926"/>
      <c r="R5926"/>
      <c r="S5926"/>
      <c r="T5926"/>
      <c r="U5926"/>
      <c r="V5926"/>
      <c r="W5926"/>
      <c r="X5926"/>
    </row>
    <row r="5927" spans="1:24" x14ac:dyDescent="0.25">
      <c r="A5927" s="248">
        <v>4267</v>
      </c>
      <c r="B5927" s="248" t="s">
        <v>1727</v>
      </c>
      <c r="C5927" s="248" t="s">
        <v>1525</v>
      </c>
      <c r="D5927" s="248" t="s">
        <v>9</v>
      </c>
      <c r="E5927" s="248" t="s">
        <v>11</v>
      </c>
      <c r="F5927" s="248">
        <v>120</v>
      </c>
      <c r="G5927" s="248">
        <f t="shared" si="103"/>
        <v>36000</v>
      </c>
      <c r="H5927" s="248">
        <v>300</v>
      </c>
      <c r="I5927" s="23"/>
      <c r="P5927"/>
      <c r="Q5927"/>
      <c r="R5927"/>
      <c r="S5927"/>
      <c r="T5927"/>
      <c r="U5927"/>
      <c r="V5927"/>
      <c r="W5927"/>
      <c r="X5927"/>
    </row>
    <row r="5928" spans="1:24" x14ac:dyDescent="0.25">
      <c r="A5928" s="248">
        <v>4267</v>
      </c>
      <c r="B5928" s="248" t="s">
        <v>1729</v>
      </c>
      <c r="C5928" s="248" t="s">
        <v>1719</v>
      </c>
      <c r="D5928" s="248" t="s">
        <v>9</v>
      </c>
      <c r="E5928" s="248" t="s">
        <v>10</v>
      </c>
      <c r="F5928" s="248">
        <v>6000</v>
      </c>
      <c r="G5928" s="248">
        <f t="shared" si="103"/>
        <v>42000</v>
      </c>
      <c r="H5928" s="248">
        <v>7</v>
      </c>
      <c r="I5928" s="23"/>
      <c r="P5928"/>
      <c r="Q5928"/>
      <c r="R5928"/>
      <c r="S5928"/>
      <c r="T5928"/>
      <c r="U5928"/>
      <c r="V5928"/>
      <c r="W5928"/>
      <c r="X5928"/>
    </row>
    <row r="5929" spans="1:24" x14ac:dyDescent="0.25">
      <c r="A5929" s="248">
        <v>4267</v>
      </c>
      <c r="B5929" s="248" t="s">
        <v>1730</v>
      </c>
      <c r="C5929" s="248" t="s">
        <v>833</v>
      </c>
      <c r="D5929" s="248" t="s">
        <v>9</v>
      </c>
      <c r="E5929" s="248" t="s">
        <v>10</v>
      </c>
      <c r="F5929" s="248">
        <v>200</v>
      </c>
      <c r="G5929" s="248">
        <f t="shared" si="103"/>
        <v>2000</v>
      </c>
      <c r="H5929" s="248">
        <v>10</v>
      </c>
      <c r="I5929" s="23"/>
      <c r="P5929"/>
      <c r="Q5929"/>
      <c r="R5929"/>
      <c r="S5929"/>
      <c r="T5929"/>
      <c r="U5929"/>
      <c r="V5929"/>
      <c r="W5929"/>
      <c r="X5929"/>
    </row>
    <row r="5930" spans="1:24" ht="27" x14ac:dyDescent="0.25">
      <c r="A5930" s="248">
        <v>4267</v>
      </c>
      <c r="B5930" s="248" t="s">
        <v>1732</v>
      </c>
      <c r="C5930" s="248" t="s">
        <v>1529</v>
      </c>
      <c r="D5930" s="248" t="s">
        <v>9</v>
      </c>
      <c r="E5930" s="248" t="s">
        <v>11</v>
      </c>
      <c r="F5930" s="248">
        <v>1346</v>
      </c>
      <c r="G5930" s="248">
        <f t="shared" si="103"/>
        <v>69992</v>
      </c>
      <c r="H5930" s="248">
        <v>52</v>
      </c>
      <c r="I5930" s="23"/>
      <c r="P5930"/>
      <c r="Q5930"/>
      <c r="R5930"/>
      <c r="S5930"/>
      <c r="T5930"/>
      <c r="U5930"/>
      <c r="V5930"/>
      <c r="W5930"/>
      <c r="X5930"/>
    </row>
    <row r="5931" spans="1:24" s="442" customFormat="1" x14ac:dyDescent="0.25">
      <c r="A5931" s="447">
        <v>5122</v>
      </c>
      <c r="B5931" s="447" t="s">
        <v>5397</v>
      </c>
      <c r="C5931" s="447" t="s">
        <v>2659</v>
      </c>
      <c r="D5931" s="447" t="s">
        <v>9</v>
      </c>
      <c r="E5931" s="447" t="s">
        <v>10</v>
      </c>
      <c r="F5931" s="447">
        <v>25000</v>
      </c>
      <c r="G5931" s="447">
        <f>H5931*F5931</f>
        <v>150000</v>
      </c>
      <c r="H5931" s="447">
        <v>6</v>
      </c>
      <c r="I5931" s="445"/>
    </row>
    <row r="5932" spans="1:24" s="442" customFormat="1" x14ac:dyDescent="0.25">
      <c r="A5932" s="447">
        <v>5122</v>
      </c>
      <c r="B5932" s="447" t="s">
        <v>5398</v>
      </c>
      <c r="C5932" s="447" t="s">
        <v>1355</v>
      </c>
      <c r="D5932" s="447" t="s">
        <v>9</v>
      </c>
      <c r="E5932" s="447" t="s">
        <v>10</v>
      </c>
      <c r="F5932" s="447">
        <v>150000</v>
      </c>
      <c r="G5932" s="447">
        <f t="shared" ref="G5932:G5935" si="104">H5932*F5932</f>
        <v>450000</v>
      </c>
      <c r="H5932" s="447">
        <v>3</v>
      </c>
      <c r="I5932" s="445"/>
    </row>
    <row r="5933" spans="1:24" s="442" customFormat="1" x14ac:dyDescent="0.25">
      <c r="A5933" s="447">
        <v>5122</v>
      </c>
      <c r="B5933" s="447" t="s">
        <v>5399</v>
      </c>
      <c r="C5933" s="447" t="s">
        <v>3809</v>
      </c>
      <c r="D5933" s="447" t="s">
        <v>9</v>
      </c>
      <c r="E5933" s="447" t="s">
        <v>10</v>
      </c>
      <c r="F5933" s="447">
        <v>180000</v>
      </c>
      <c r="G5933" s="447">
        <f t="shared" si="104"/>
        <v>180000</v>
      </c>
      <c r="H5933" s="447">
        <v>1</v>
      </c>
      <c r="I5933" s="445"/>
    </row>
    <row r="5934" spans="1:24" s="442" customFormat="1" x14ac:dyDescent="0.25">
      <c r="A5934" s="447">
        <v>5122</v>
      </c>
      <c r="B5934" s="447" t="s">
        <v>5400</v>
      </c>
      <c r="C5934" s="447" t="s">
        <v>3815</v>
      </c>
      <c r="D5934" s="447" t="s">
        <v>9</v>
      </c>
      <c r="E5934" s="447" t="s">
        <v>10</v>
      </c>
      <c r="F5934" s="447">
        <v>160000</v>
      </c>
      <c r="G5934" s="447">
        <f t="shared" si="104"/>
        <v>160000</v>
      </c>
      <c r="H5934" s="447">
        <v>1</v>
      </c>
      <c r="I5934" s="445"/>
    </row>
    <row r="5935" spans="1:24" s="442" customFormat="1" x14ac:dyDescent="0.25">
      <c r="A5935" s="447">
        <v>5122</v>
      </c>
      <c r="B5935" s="447" t="s">
        <v>5401</v>
      </c>
      <c r="C5935" s="447" t="s">
        <v>1252</v>
      </c>
      <c r="D5935" s="447" t="s">
        <v>9</v>
      </c>
      <c r="E5935" s="447" t="s">
        <v>10</v>
      </c>
      <c r="F5935" s="447">
        <v>250000</v>
      </c>
      <c r="G5935" s="447">
        <f t="shared" si="104"/>
        <v>500000</v>
      </c>
      <c r="H5935" s="447">
        <v>2</v>
      </c>
      <c r="I5935" s="445"/>
    </row>
    <row r="5936" spans="1:24" ht="15" customHeight="1" x14ac:dyDescent="0.25">
      <c r="A5936" s="518" t="s">
        <v>12</v>
      </c>
      <c r="B5936" s="519"/>
      <c r="C5936" s="519"/>
      <c r="D5936" s="519"/>
      <c r="E5936" s="519"/>
      <c r="F5936" s="519"/>
      <c r="G5936" s="519"/>
      <c r="H5936" s="520"/>
      <c r="I5936" s="23"/>
      <c r="P5936"/>
      <c r="Q5936"/>
      <c r="R5936"/>
      <c r="S5936"/>
      <c r="T5936"/>
      <c r="U5936"/>
      <c r="V5936"/>
      <c r="W5936"/>
      <c r="X5936"/>
    </row>
    <row r="5937" spans="1:24" ht="40.5" x14ac:dyDescent="0.25">
      <c r="A5937" s="248">
        <v>4241</v>
      </c>
      <c r="B5937" s="248" t="s">
        <v>3190</v>
      </c>
      <c r="C5937" s="248" t="s">
        <v>405</v>
      </c>
      <c r="D5937" s="248" t="s">
        <v>13</v>
      </c>
      <c r="E5937" s="248" t="s">
        <v>14</v>
      </c>
      <c r="F5937" s="248">
        <v>56000</v>
      </c>
      <c r="G5937" s="248">
        <v>56000</v>
      </c>
      <c r="H5937" s="248">
        <v>1</v>
      </c>
      <c r="I5937" s="23"/>
      <c r="P5937"/>
      <c r="Q5937"/>
      <c r="R5937"/>
      <c r="S5937"/>
      <c r="T5937"/>
      <c r="U5937"/>
      <c r="V5937"/>
      <c r="W5937"/>
      <c r="X5937"/>
    </row>
    <row r="5938" spans="1:24" ht="27" x14ac:dyDescent="0.25">
      <c r="A5938" s="248">
        <v>4214</v>
      </c>
      <c r="B5938" s="248" t="s">
        <v>1257</v>
      </c>
      <c r="C5938" s="248" t="s">
        <v>497</v>
      </c>
      <c r="D5938" s="248" t="s">
        <v>9</v>
      </c>
      <c r="E5938" s="248" t="s">
        <v>14</v>
      </c>
      <c r="F5938" s="248">
        <v>4093200</v>
      </c>
      <c r="G5938" s="248">
        <v>4093200</v>
      </c>
      <c r="H5938" s="248">
        <v>1</v>
      </c>
      <c r="I5938" s="23"/>
      <c r="P5938"/>
      <c r="Q5938"/>
      <c r="R5938"/>
      <c r="S5938"/>
      <c r="T5938"/>
      <c r="U5938"/>
      <c r="V5938"/>
      <c r="W5938"/>
      <c r="X5938"/>
    </row>
    <row r="5939" spans="1:24" ht="40.5" x14ac:dyDescent="0.25">
      <c r="A5939" s="239">
        <v>4213</v>
      </c>
      <c r="B5939" s="248" t="s">
        <v>1584</v>
      </c>
      <c r="C5939" s="248" t="s">
        <v>409</v>
      </c>
      <c r="D5939" s="248" t="s">
        <v>9</v>
      </c>
      <c r="E5939" s="248" t="s">
        <v>14</v>
      </c>
      <c r="F5939" s="248">
        <v>180000</v>
      </c>
      <c r="G5939" s="248">
        <v>180000</v>
      </c>
      <c r="H5939" s="248">
        <v>1</v>
      </c>
      <c r="I5939" s="23"/>
      <c r="P5939"/>
      <c r="Q5939"/>
      <c r="R5939"/>
      <c r="S5939"/>
      <c r="T5939"/>
      <c r="U5939"/>
      <c r="V5939"/>
      <c r="W5939"/>
      <c r="X5939"/>
    </row>
    <row r="5940" spans="1:24" ht="40.5" x14ac:dyDescent="0.25">
      <c r="A5940" s="221">
        <v>4214</v>
      </c>
      <c r="B5940" s="248" t="s">
        <v>686</v>
      </c>
      <c r="C5940" s="248" t="s">
        <v>409</v>
      </c>
      <c r="D5940" s="248" t="s">
        <v>9</v>
      </c>
      <c r="E5940" s="248" t="s">
        <v>14</v>
      </c>
      <c r="F5940" s="248">
        <v>0</v>
      </c>
      <c r="G5940" s="248">
        <v>0</v>
      </c>
      <c r="H5940" s="248">
        <v>1</v>
      </c>
      <c r="I5940" s="23"/>
      <c r="P5940"/>
      <c r="Q5940"/>
      <c r="R5940"/>
      <c r="S5940"/>
      <c r="T5940"/>
      <c r="U5940"/>
      <c r="V5940"/>
      <c r="W5940"/>
      <c r="X5940"/>
    </row>
    <row r="5941" spans="1:24" ht="27" x14ac:dyDescent="0.25">
      <c r="A5941" s="221">
        <v>4214</v>
      </c>
      <c r="B5941" s="221" t="s">
        <v>1158</v>
      </c>
      <c r="C5941" s="221" t="s">
        <v>516</v>
      </c>
      <c r="D5941" s="221" t="s">
        <v>13</v>
      </c>
      <c r="E5941" s="248" t="s">
        <v>14</v>
      </c>
      <c r="F5941" s="248">
        <v>4726100</v>
      </c>
      <c r="G5941" s="248">
        <v>4726100</v>
      </c>
      <c r="H5941" s="248">
        <v>1</v>
      </c>
      <c r="I5941" s="23"/>
      <c r="P5941"/>
      <c r="Q5941"/>
      <c r="R5941"/>
      <c r="S5941"/>
      <c r="T5941"/>
      <c r="U5941"/>
      <c r="V5941"/>
      <c r="W5941"/>
      <c r="X5941"/>
    </row>
    <row r="5942" spans="1:24" ht="27" x14ac:dyDescent="0.25">
      <c r="A5942" s="15">
        <v>4252</v>
      </c>
      <c r="B5942" s="248" t="s">
        <v>1161</v>
      </c>
      <c r="C5942" s="248" t="s">
        <v>494</v>
      </c>
      <c r="D5942" s="248" t="s">
        <v>15</v>
      </c>
      <c r="E5942" s="248" t="s">
        <v>14</v>
      </c>
      <c r="F5942" s="248">
        <v>755000</v>
      </c>
      <c r="G5942" s="248">
        <v>755000</v>
      </c>
      <c r="H5942" s="248">
        <v>1</v>
      </c>
      <c r="I5942" s="23"/>
      <c r="P5942"/>
      <c r="Q5942"/>
      <c r="R5942"/>
      <c r="S5942"/>
      <c r="T5942"/>
      <c r="U5942"/>
      <c r="V5942"/>
      <c r="W5942"/>
      <c r="X5942"/>
    </row>
    <row r="5943" spans="1:24" ht="54" x14ac:dyDescent="0.25">
      <c r="A5943" s="15">
        <v>4252</v>
      </c>
      <c r="B5943" s="248" t="s">
        <v>1162</v>
      </c>
      <c r="C5943" s="248" t="s">
        <v>695</v>
      </c>
      <c r="D5943" s="248" t="s">
        <v>15</v>
      </c>
      <c r="E5943" s="248" t="s">
        <v>14</v>
      </c>
      <c r="F5943" s="248">
        <v>730000</v>
      </c>
      <c r="G5943" s="248">
        <v>730000</v>
      </c>
      <c r="H5943" s="248">
        <v>1</v>
      </c>
      <c r="I5943" s="23"/>
      <c r="P5943"/>
      <c r="Q5943"/>
      <c r="R5943"/>
      <c r="S5943"/>
      <c r="T5943"/>
      <c r="U5943"/>
      <c r="V5943"/>
      <c r="W5943"/>
      <c r="X5943"/>
    </row>
    <row r="5944" spans="1:24" ht="40.5" x14ac:dyDescent="0.25">
      <c r="A5944" s="15">
        <v>4252</v>
      </c>
      <c r="B5944" s="15" t="s">
        <v>1163</v>
      </c>
      <c r="C5944" s="248" t="s">
        <v>536</v>
      </c>
      <c r="D5944" s="248" t="s">
        <v>15</v>
      </c>
      <c r="E5944" s="248" t="s">
        <v>14</v>
      </c>
      <c r="F5944" s="248">
        <v>0</v>
      </c>
      <c r="G5944" s="248">
        <v>0</v>
      </c>
      <c r="H5944" s="248">
        <v>1</v>
      </c>
      <c r="I5944" s="23"/>
      <c r="P5944"/>
      <c r="Q5944"/>
      <c r="R5944"/>
      <c r="S5944"/>
      <c r="T5944"/>
      <c r="U5944"/>
      <c r="V5944"/>
      <c r="W5944"/>
      <c r="X5944"/>
    </row>
    <row r="5945" spans="1:24" ht="27" x14ac:dyDescent="0.25">
      <c r="A5945" s="15">
        <v>4252</v>
      </c>
      <c r="B5945" s="15" t="s">
        <v>1164</v>
      </c>
      <c r="C5945" s="248" t="s">
        <v>1126</v>
      </c>
      <c r="D5945" s="248" t="s">
        <v>15</v>
      </c>
      <c r="E5945" s="248" t="s">
        <v>14</v>
      </c>
      <c r="F5945" s="248">
        <v>920000</v>
      </c>
      <c r="G5945" s="248">
        <v>920000</v>
      </c>
      <c r="H5945" s="248">
        <v>1</v>
      </c>
      <c r="I5945" s="23"/>
      <c r="P5945"/>
      <c r="Q5945"/>
      <c r="R5945"/>
      <c r="S5945"/>
      <c r="T5945"/>
      <c r="U5945"/>
      <c r="V5945"/>
      <c r="W5945"/>
      <c r="X5945"/>
    </row>
    <row r="5946" spans="1:24" ht="40.5" x14ac:dyDescent="0.25">
      <c r="A5946" s="15">
        <v>4252</v>
      </c>
      <c r="B5946" s="15" t="s">
        <v>1165</v>
      </c>
      <c r="C5946" s="248" t="s">
        <v>896</v>
      </c>
      <c r="D5946" s="248" t="s">
        <v>387</v>
      </c>
      <c r="E5946" s="248" t="s">
        <v>14</v>
      </c>
      <c r="F5946" s="248">
        <v>900000</v>
      </c>
      <c r="G5946" s="248">
        <v>900000</v>
      </c>
      <c r="H5946" s="248">
        <v>1</v>
      </c>
      <c r="I5946" s="23"/>
      <c r="P5946"/>
      <c r="Q5946"/>
      <c r="R5946"/>
      <c r="S5946"/>
      <c r="T5946"/>
      <c r="U5946"/>
      <c r="V5946"/>
      <c r="W5946"/>
      <c r="X5946"/>
    </row>
    <row r="5947" spans="1:24" x14ac:dyDescent="0.25">
      <c r="A5947" s="212">
        <v>4214</v>
      </c>
      <c r="B5947" s="212" t="s">
        <v>1166</v>
      </c>
      <c r="C5947" s="248" t="s">
        <v>1167</v>
      </c>
      <c r="D5947" s="248" t="s">
        <v>9</v>
      </c>
      <c r="E5947" s="248" t="s">
        <v>14</v>
      </c>
      <c r="F5947" s="248">
        <v>0</v>
      </c>
      <c r="G5947" s="248">
        <v>0</v>
      </c>
      <c r="H5947" s="248">
        <v>1</v>
      </c>
      <c r="I5947" s="23"/>
      <c r="P5947"/>
      <c r="Q5947"/>
      <c r="R5947"/>
      <c r="S5947"/>
      <c r="T5947"/>
      <c r="U5947"/>
      <c r="V5947"/>
      <c r="W5947"/>
      <c r="X5947"/>
    </row>
    <row r="5948" spans="1:24" ht="27" x14ac:dyDescent="0.25">
      <c r="A5948" s="212">
        <v>4252</v>
      </c>
      <c r="B5948" s="212" t="s">
        <v>1168</v>
      </c>
      <c r="C5948" s="16" t="s">
        <v>451</v>
      </c>
      <c r="D5948" s="16" t="s">
        <v>387</v>
      </c>
      <c r="E5948" s="16" t="s">
        <v>14</v>
      </c>
      <c r="F5948" s="16">
        <v>240000</v>
      </c>
      <c r="G5948" s="16">
        <v>240000</v>
      </c>
      <c r="H5948" s="16">
        <v>1</v>
      </c>
      <c r="I5948" s="23"/>
      <c r="P5948"/>
      <c r="Q5948"/>
      <c r="R5948"/>
      <c r="S5948"/>
      <c r="T5948"/>
      <c r="U5948"/>
      <c r="V5948"/>
      <c r="W5948"/>
      <c r="X5948"/>
    </row>
    <row r="5949" spans="1:24" ht="27" x14ac:dyDescent="0.25">
      <c r="A5949" s="212">
        <v>4213</v>
      </c>
      <c r="B5949" s="212" t="s">
        <v>1177</v>
      </c>
      <c r="C5949" s="16" t="s">
        <v>522</v>
      </c>
      <c r="D5949" s="16" t="s">
        <v>387</v>
      </c>
      <c r="E5949" s="16" t="s">
        <v>14</v>
      </c>
      <c r="F5949" s="16">
        <v>4940000</v>
      </c>
      <c r="G5949" s="16">
        <v>4940000</v>
      </c>
      <c r="H5949" s="16">
        <v>1</v>
      </c>
      <c r="I5949" s="23"/>
      <c r="P5949"/>
      <c r="Q5949"/>
      <c r="R5949"/>
      <c r="S5949"/>
      <c r="T5949"/>
      <c r="U5949"/>
      <c r="V5949"/>
      <c r="W5949"/>
      <c r="X5949"/>
    </row>
    <row r="5950" spans="1:24" ht="27" x14ac:dyDescent="0.25">
      <c r="A5950" s="212">
        <v>4234</v>
      </c>
      <c r="B5950" s="212" t="s">
        <v>1178</v>
      </c>
      <c r="C5950" s="16" t="s">
        <v>538</v>
      </c>
      <c r="D5950" s="16" t="s">
        <v>9</v>
      </c>
      <c r="E5950" s="16" t="s">
        <v>14</v>
      </c>
      <c r="F5950" s="16">
        <v>209988</v>
      </c>
      <c r="G5950" s="16">
        <v>209988</v>
      </c>
      <c r="H5950" s="16">
        <v>1</v>
      </c>
      <c r="I5950" s="23"/>
      <c r="P5950"/>
      <c r="Q5950"/>
      <c r="R5950"/>
      <c r="S5950"/>
      <c r="T5950"/>
      <c r="U5950"/>
      <c r="V5950"/>
      <c r="W5950"/>
      <c r="X5950"/>
    </row>
    <row r="5951" spans="1:24" ht="27" x14ac:dyDescent="0.25">
      <c r="A5951" s="212">
        <v>4234</v>
      </c>
      <c r="B5951" s="212" t="s">
        <v>1179</v>
      </c>
      <c r="C5951" s="213" t="s">
        <v>538</v>
      </c>
      <c r="D5951" s="212" t="s">
        <v>9</v>
      </c>
      <c r="E5951" s="16" t="s">
        <v>14</v>
      </c>
      <c r="F5951" s="16">
        <v>139800</v>
      </c>
      <c r="G5951" s="16">
        <v>139800</v>
      </c>
      <c r="H5951" s="16">
        <v>1</v>
      </c>
      <c r="I5951" s="23"/>
      <c r="P5951"/>
      <c r="Q5951"/>
      <c r="R5951"/>
      <c r="S5951"/>
      <c r="T5951"/>
      <c r="U5951"/>
      <c r="V5951"/>
      <c r="W5951"/>
      <c r="X5951"/>
    </row>
    <row r="5952" spans="1:24" ht="27" x14ac:dyDescent="0.25">
      <c r="A5952" s="212">
        <v>4234</v>
      </c>
      <c r="B5952" s="212" t="s">
        <v>1180</v>
      </c>
      <c r="C5952" s="213" t="s">
        <v>538</v>
      </c>
      <c r="D5952" s="212" t="s">
        <v>9</v>
      </c>
      <c r="E5952" s="16" t="s">
        <v>14</v>
      </c>
      <c r="F5952" s="16">
        <v>41000</v>
      </c>
      <c r="G5952" s="16">
        <v>41000</v>
      </c>
      <c r="H5952" s="16">
        <v>1</v>
      </c>
      <c r="I5952" s="23"/>
      <c r="P5952"/>
      <c r="Q5952"/>
      <c r="R5952"/>
      <c r="S5952"/>
      <c r="T5952"/>
      <c r="U5952"/>
      <c r="V5952"/>
      <c r="W5952"/>
      <c r="X5952"/>
    </row>
    <row r="5953" spans="1:24" ht="27" x14ac:dyDescent="0.25">
      <c r="A5953" s="212">
        <v>4213</v>
      </c>
      <c r="B5953" s="212" t="s">
        <v>1182</v>
      </c>
      <c r="C5953" s="213" t="s">
        <v>522</v>
      </c>
      <c r="D5953" s="212" t="s">
        <v>387</v>
      </c>
      <c r="E5953" s="212" t="s">
        <v>14</v>
      </c>
      <c r="F5953" s="212">
        <v>540000</v>
      </c>
      <c r="G5953" s="212">
        <v>540000</v>
      </c>
      <c r="H5953" s="212">
        <v>1</v>
      </c>
      <c r="I5953" s="23"/>
      <c r="P5953"/>
      <c r="Q5953"/>
      <c r="R5953"/>
      <c r="S5953"/>
      <c r="T5953"/>
      <c r="U5953"/>
      <c r="V5953"/>
      <c r="W5953"/>
      <c r="X5953"/>
    </row>
    <row r="5954" spans="1:24" ht="24" customHeight="1" x14ac:dyDescent="0.25">
      <c r="A5954" s="213" t="s">
        <v>708</v>
      </c>
      <c r="B5954" s="213" t="s">
        <v>2272</v>
      </c>
      <c r="C5954" s="213" t="s">
        <v>1167</v>
      </c>
      <c r="D5954" s="213" t="s">
        <v>9</v>
      </c>
      <c r="E5954" s="213" t="s">
        <v>14</v>
      </c>
      <c r="F5954" s="213">
        <v>180</v>
      </c>
      <c r="G5954" s="213">
        <v>180</v>
      </c>
      <c r="H5954" s="213">
        <v>1</v>
      </c>
      <c r="I5954" s="23"/>
      <c r="P5954"/>
      <c r="Q5954"/>
      <c r="R5954"/>
      <c r="S5954"/>
      <c r="T5954"/>
      <c r="U5954"/>
      <c r="V5954"/>
      <c r="W5954"/>
      <c r="X5954"/>
    </row>
    <row r="5955" spans="1:24" s="442" customFormat="1" ht="24" customHeight="1" x14ac:dyDescent="0.25">
      <c r="A5955" s="213">
        <v>4241</v>
      </c>
      <c r="B5955" s="213" t="s">
        <v>5389</v>
      </c>
      <c r="C5955" s="213" t="s">
        <v>1677</v>
      </c>
      <c r="D5955" s="213" t="s">
        <v>9</v>
      </c>
      <c r="E5955" s="213" t="s">
        <v>14</v>
      </c>
      <c r="F5955" s="213">
        <v>600000</v>
      </c>
      <c r="G5955" s="213">
        <v>600000</v>
      </c>
      <c r="H5955" s="213">
        <v>1</v>
      </c>
      <c r="I5955" s="445"/>
    </row>
    <row r="5956" spans="1:24" s="442" customFormat="1" ht="24" customHeight="1" x14ac:dyDescent="0.25">
      <c r="A5956" s="213">
        <v>4231</v>
      </c>
      <c r="B5956" s="213" t="s">
        <v>5390</v>
      </c>
      <c r="C5956" s="213" t="s">
        <v>3900</v>
      </c>
      <c r="D5956" s="213" t="s">
        <v>9</v>
      </c>
      <c r="E5956" s="213" t="s">
        <v>14</v>
      </c>
      <c r="F5956" s="213">
        <v>250000</v>
      </c>
      <c r="G5956" s="213">
        <v>250000</v>
      </c>
      <c r="H5956" s="213">
        <v>1</v>
      </c>
      <c r="I5956" s="445"/>
    </row>
    <row r="5957" spans="1:24" x14ac:dyDescent="0.25">
      <c r="A5957" s="518" t="s">
        <v>8</v>
      </c>
      <c r="B5957" s="519"/>
      <c r="C5957" s="519"/>
      <c r="D5957" s="519"/>
      <c r="E5957" s="519"/>
      <c r="F5957" s="519"/>
      <c r="G5957" s="519"/>
      <c r="H5957" s="520"/>
      <c r="I5957" s="23"/>
      <c r="P5957"/>
      <c r="Q5957"/>
      <c r="R5957"/>
      <c r="S5957"/>
      <c r="T5957"/>
      <c r="U5957"/>
      <c r="V5957"/>
      <c r="W5957"/>
      <c r="X5957"/>
    </row>
    <row r="5958" spans="1:24" x14ac:dyDescent="0.25">
      <c r="A5958" s="248">
        <v>4267</v>
      </c>
      <c r="B5958" s="248" t="s">
        <v>1828</v>
      </c>
      <c r="C5958" s="248" t="s">
        <v>1829</v>
      </c>
      <c r="D5958" s="248" t="s">
        <v>9</v>
      </c>
      <c r="E5958" s="248" t="s">
        <v>10</v>
      </c>
      <c r="F5958" s="248">
        <v>0</v>
      </c>
      <c r="G5958" s="248">
        <v>0</v>
      </c>
      <c r="H5958" s="248">
        <v>600</v>
      </c>
      <c r="I5958" s="23"/>
      <c r="P5958"/>
      <c r="Q5958"/>
      <c r="R5958"/>
      <c r="S5958"/>
      <c r="T5958"/>
      <c r="U5958"/>
      <c r="V5958"/>
      <c r="W5958"/>
      <c r="X5958"/>
    </row>
    <row r="5959" spans="1:24" x14ac:dyDescent="0.25">
      <c r="A5959" s="248">
        <v>4261</v>
      </c>
      <c r="B5959" s="248" t="s">
        <v>1383</v>
      </c>
      <c r="C5959" s="248" t="s">
        <v>1384</v>
      </c>
      <c r="D5959" s="248" t="s">
        <v>9</v>
      </c>
      <c r="E5959" s="248" t="s">
        <v>929</v>
      </c>
      <c r="F5959" s="248">
        <v>0</v>
      </c>
      <c r="G5959" s="248">
        <v>0</v>
      </c>
      <c r="H5959" s="248">
        <v>4</v>
      </c>
      <c r="I5959" s="23"/>
      <c r="P5959"/>
      <c r="Q5959"/>
      <c r="R5959"/>
      <c r="S5959"/>
      <c r="T5959"/>
      <c r="U5959"/>
      <c r="V5959"/>
      <c r="W5959"/>
      <c r="X5959"/>
    </row>
    <row r="5960" spans="1:24" ht="27" x14ac:dyDescent="0.25">
      <c r="A5960" s="231">
        <v>4261</v>
      </c>
      <c r="B5960" s="248" t="s">
        <v>1385</v>
      </c>
      <c r="C5960" s="248" t="s">
        <v>1386</v>
      </c>
      <c r="D5960" s="248" t="s">
        <v>9</v>
      </c>
      <c r="E5960" s="248" t="s">
        <v>10</v>
      </c>
      <c r="F5960" s="248">
        <v>0</v>
      </c>
      <c r="G5960" s="248">
        <v>0</v>
      </c>
      <c r="H5960" s="248">
        <v>80</v>
      </c>
      <c r="I5960" s="23"/>
      <c r="P5960"/>
      <c r="Q5960"/>
      <c r="R5960"/>
      <c r="S5960"/>
      <c r="T5960"/>
      <c r="U5960"/>
      <c r="V5960"/>
      <c r="W5960"/>
      <c r="X5960"/>
    </row>
    <row r="5961" spans="1:24" x14ac:dyDescent="0.25">
      <c r="A5961" s="231">
        <v>4261</v>
      </c>
      <c r="B5961" s="231" t="s">
        <v>1387</v>
      </c>
      <c r="C5961" s="231" t="s">
        <v>573</v>
      </c>
      <c r="D5961" s="231" t="s">
        <v>9</v>
      </c>
      <c r="E5961" s="231" t="s">
        <v>10</v>
      </c>
      <c r="F5961" s="231">
        <v>0</v>
      </c>
      <c r="G5961" s="231">
        <v>0</v>
      </c>
      <c r="H5961" s="231">
        <v>50</v>
      </c>
      <c r="I5961" s="23"/>
      <c r="P5961"/>
      <c r="Q5961"/>
      <c r="R5961"/>
      <c r="S5961"/>
      <c r="T5961"/>
      <c r="U5961"/>
      <c r="V5961"/>
      <c r="W5961"/>
      <c r="X5961"/>
    </row>
    <row r="5962" spans="1:24" x14ac:dyDescent="0.25">
      <c r="A5962" s="231">
        <v>4261</v>
      </c>
      <c r="B5962" s="231" t="s">
        <v>1388</v>
      </c>
      <c r="C5962" s="231" t="s">
        <v>615</v>
      </c>
      <c r="D5962" s="231" t="s">
        <v>9</v>
      </c>
      <c r="E5962" s="231" t="s">
        <v>10</v>
      </c>
      <c r="F5962" s="231">
        <v>0</v>
      </c>
      <c r="G5962" s="231">
        <v>0</v>
      </c>
      <c r="H5962" s="231">
        <v>5</v>
      </c>
      <c r="I5962" s="23"/>
      <c r="P5962"/>
      <c r="Q5962"/>
      <c r="R5962"/>
      <c r="S5962"/>
      <c r="T5962"/>
      <c r="U5962"/>
      <c r="V5962"/>
      <c r="W5962"/>
      <c r="X5962"/>
    </row>
    <row r="5963" spans="1:24" ht="27" x14ac:dyDescent="0.25">
      <c r="A5963" s="231">
        <v>4261</v>
      </c>
      <c r="B5963" s="231" t="s">
        <v>1389</v>
      </c>
      <c r="C5963" s="231" t="s">
        <v>1390</v>
      </c>
      <c r="D5963" s="231" t="s">
        <v>9</v>
      </c>
      <c r="E5963" s="231" t="s">
        <v>548</v>
      </c>
      <c r="F5963" s="231">
        <v>0</v>
      </c>
      <c r="G5963" s="231">
        <v>0</v>
      </c>
      <c r="H5963" s="231">
        <v>50</v>
      </c>
      <c r="I5963" s="23"/>
      <c r="P5963"/>
      <c r="Q5963"/>
      <c r="R5963"/>
      <c r="S5963"/>
      <c r="T5963"/>
      <c r="U5963"/>
      <c r="V5963"/>
      <c r="W5963"/>
      <c r="X5963"/>
    </row>
    <row r="5964" spans="1:24" x14ac:dyDescent="0.25">
      <c r="A5964" s="231">
        <v>4261</v>
      </c>
      <c r="B5964" s="231" t="s">
        <v>1391</v>
      </c>
      <c r="C5964" s="231" t="s">
        <v>561</v>
      </c>
      <c r="D5964" s="231" t="s">
        <v>9</v>
      </c>
      <c r="E5964" s="231" t="s">
        <v>10</v>
      </c>
      <c r="F5964" s="231">
        <v>0</v>
      </c>
      <c r="G5964" s="231">
        <v>0</v>
      </c>
      <c r="H5964" s="231">
        <v>40</v>
      </c>
      <c r="I5964" s="23"/>
      <c r="P5964"/>
      <c r="Q5964"/>
      <c r="R5964"/>
      <c r="S5964"/>
      <c r="T5964"/>
      <c r="U5964"/>
      <c r="V5964"/>
      <c r="W5964"/>
      <c r="X5964"/>
    </row>
    <row r="5965" spans="1:24" ht="27" x14ac:dyDescent="0.25">
      <c r="A5965" s="231">
        <v>4261</v>
      </c>
      <c r="B5965" s="231" t="s">
        <v>1392</v>
      </c>
      <c r="C5965" s="231" t="s">
        <v>557</v>
      </c>
      <c r="D5965" s="231" t="s">
        <v>9</v>
      </c>
      <c r="E5965" s="231" t="s">
        <v>10</v>
      </c>
      <c r="F5965" s="231">
        <v>0</v>
      </c>
      <c r="G5965" s="231">
        <v>0</v>
      </c>
      <c r="H5965" s="231">
        <v>350</v>
      </c>
      <c r="I5965" s="23"/>
      <c r="P5965"/>
      <c r="Q5965"/>
      <c r="R5965"/>
      <c r="S5965"/>
      <c r="T5965"/>
      <c r="U5965"/>
      <c r="V5965"/>
      <c r="W5965"/>
      <c r="X5965"/>
    </row>
    <row r="5966" spans="1:24" x14ac:dyDescent="0.25">
      <c r="A5966" s="231">
        <v>4261</v>
      </c>
      <c r="B5966" s="231" t="s">
        <v>1393</v>
      </c>
      <c r="C5966" s="231" t="s">
        <v>604</v>
      </c>
      <c r="D5966" s="231" t="s">
        <v>9</v>
      </c>
      <c r="E5966" s="231" t="s">
        <v>10</v>
      </c>
      <c r="F5966" s="231">
        <v>0</v>
      </c>
      <c r="G5966" s="231">
        <v>0</v>
      </c>
      <c r="H5966" s="231">
        <v>5</v>
      </c>
      <c r="I5966" s="23"/>
      <c r="P5966"/>
      <c r="Q5966"/>
      <c r="R5966"/>
      <c r="S5966"/>
      <c r="T5966"/>
      <c r="U5966"/>
      <c r="V5966"/>
      <c r="W5966"/>
      <c r="X5966"/>
    </row>
    <row r="5967" spans="1:24" x14ac:dyDescent="0.25">
      <c r="A5967" s="231">
        <v>4261</v>
      </c>
      <c r="B5967" s="231" t="s">
        <v>1394</v>
      </c>
      <c r="C5967" s="231" t="s">
        <v>1380</v>
      </c>
      <c r="D5967" s="231" t="s">
        <v>9</v>
      </c>
      <c r="E5967" s="231" t="s">
        <v>10</v>
      </c>
      <c r="F5967" s="231">
        <v>0</v>
      </c>
      <c r="G5967" s="231">
        <v>0</v>
      </c>
      <c r="H5967" s="231">
        <v>10</v>
      </c>
      <c r="I5967" s="23"/>
      <c r="P5967"/>
      <c r="Q5967"/>
      <c r="R5967"/>
      <c r="S5967"/>
      <c r="T5967"/>
      <c r="U5967"/>
      <c r="V5967"/>
      <c r="W5967"/>
      <c r="X5967"/>
    </row>
    <row r="5968" spans="1:24" x14ac:dyDescent="0.25">
      <c r="A5968" s="231">
        <v>4261</v>
      </c>
      <c r="B5968" s="231" t="s">
        <v>1395</v>
      </c>
      <c r="C5968" s="231" t="s">
        <v>559</v>
      </c>
      <c r="D5968" s="231" t="s">
        <v>9</v>
      </c>
      <c r="E5968" s="231" t="s">
        <v>549</v>
      </c>
      <c r="F5968" s="231">
        <v>0</v>
      </c>
      <c r="G5968" s="231">
        <v>0</v>
      </c>
      <c r="H5968" s="231">
        <v>30</v>
      </c>
      <c r="I5968" s="23"/>
      <c r="P5968"/>
      <c r="Q5968"/>
      <c r="R5968"/>
      <c r="S5968"/>
      <c r="T5968"/>
      <c r="U5968"/>
      <c r="V5968"/>
      <c r="W5968"/>
      <c r="X5968"/>
    </row>
    <row r="5969" spans="1:24" x14ac:dyDescent="0.25">
      <c r="A5969" s="231">
        <v>4261</v>
      </c>
      <c r="B5969" s="231" t="s">
        <v>1396</v>
      </c>
      <c r="C5969" s="231" t="s">
        <v>591</v>
      </c>
      <c r="D5969" s="231" t="s">
        <v>9</v>
      </c>
      <c r="E5969" s="231" t="s">
        <v>10</v>
      </c>
      <c r="F5969" s="231">
        <v>0</v>
      </c>
      <c r="G5969" s="231">
        <v>0</v>
      </c>
      <c r="H5969" s="231">
        <v>20</v>
      </c>
      <c r="I5969" s="23"/>
      <c r="P5969"/>
      <c r="Q5969"/>
      <c r="R5969"/>
      <c r="S5969"/>
      <c r="T5969"/>
      <c r="U5969"/>
      <c r="V5969"/>
      <c r="W5969"/>
      <c r="X5969"/>
    </row>
    <row r="5970" spans="1:24" x14ac:dyDescent="0.25">
      <c r="A5970" s="231">
        <v>4261</v>
      </c>
      <c r="B5970" s="231" t="s">
        <v>1397</v>
      </c>
      <c r="C5970" s="231" t="s">
        <v>651</v>
      </c>
      <c r="D5970" s="231" t="s">
        <v>9</v>
      </c>
      <c r="E5970" s="231" t="s">
        <v>10</v>
      </c>
      <c r="F5970" s="231">
        <v>0</v>
      </c>
      <c r="G5970" s="231">
        <v>0</v>
      </c>
      <c r="H5970" s="231">
        <v>50</v>
      </c>
      <c r="I5970" s="23"/>
      <c r="P5970"/>
      <c r="Q5970"/>
      <c r="R5970"/>
      <c r="S5970"/>
      <c r="T5970"/>
      <c r="U5970"/>
      <c r="V5970"/>
      <c r="W5970"/>
      <c r="X5970"/>
    </row>
    <row r="5971" spans="1:24" ht="40.5" x14ac:dyDescent="0.25">
      <c r="A5971" s="231">
        <v>4261</v>
      </c>
      <c r="B5971" s="231" t="s">
        <v>1398</v>
      </c>
      <c r="C5971" s="231" t="s">
        <v>775</v>
      </c>
      <c r="D5971" s="231" t="s">
        <v>9</v>
      </c>
      <c r="E5971" s="231" t="s">
        <v>10</v>
      </c>
      <c r="F5971" s="231">
        <v>0</v>
      </c>
      <c r="G5971" s="231">
        <v>0</v>
      </c>
      <c r="H5971" s="231">
        <v>40</v>
      </c>
      <c r="I5971" s="23"/>
      <c r="P5971"/>
      <c r="Q5971"/>
      <c r="R5971"/>
      <c r="S5971"/>
      <c r="T5971"/>
      <c r="U5971"/>
      <c r="V5971"/>
      <c r="W5971"/>
      <c r="X5971"/>
    </row>
    <row r="5972" spans="1:24" ht="27" x14ac:dyDescent="0.25">
      <c r="A5972" s="231">
        <v>4261</v>
      </c>
      <c r="B5972" s="231" t="s">
        <v>1399</v>
      </c>
      <c r="C5972" s="231" t="s">
        <v>1400</v>
      </c>
      <c r="D5972" s="231" t="s">
        <v>9</v>
      </c>
      <c r="E5972" s="231" t="s">
        <v>10</v>
      </c>
      <c r="F5972" s="231">
        <v>0</v>
      </c>
      <c r="G5972" s="231">
        <v>0</v>
      </c>
      <c r="H5972" s="231">
        <v>10</v>
      </c>
      <c r="I5972" s="23"/>
      <c r="P5972"/>
      <c r="Q5972"/>
      <c r="R5972"/>
      <c r="S5972"/>
      <c r="T5972"/>
      <c r="U5972"/>
      <c r="V5972"/>
      <c r="W5972"/>
      <c r="X5972"/>
    </row>
    <row r="5973" spans="1:24" x14ac:dyDescent="0.25">
      <c r="A5973" s="231">
        <v>4261</v>
      </c>
      <c r="B5973" s="231" t="s">
        <v>1401</v>
      </c>
      <c r="C5973" s="231" t="s">
        <v>598</v>
      </c>
      <c r="D5973" s="231" t="s">
        <v>9</v>
      </c>
      <c r="E5973" s="231" t="s">
        <v>10</v>
      </c>
      <c r="F5973" s="231">
        <v>0</v>
      </c>
      <c r="G5973" s="231">
        <v>0</v>
      </c>
      <c r="H5973" s="231">
        <v>5</v>
      </c>
      <c r="I5973" s="23"/>
      <c r="P5973"/>
      <c r="Q5973"/>
      <c r="R5973"/>
      <c r="S5973"/>
      <c r="T5973"/>
      <c r="U5973"/>
      <c r="V5973"/>
      <c r="W5973"/>
      <c r="X5973"/>
    </row>
    <row r="5974" spans="1:24" x14ac:dyDescent="0.25">
      <c r="A5974" s="231">
        <v>4261</v>
      </c>
      <c r="B5974" s="231" t="s">
        <v>1402</v>
      </c>
      <c r="C5974" s="231" t="s">
        <v>579</v>
      </c>
      <c r="D5974" s="231" t="s">
        <v>9</v>
      </c>
      <c r="E5974" s="231" t="s">
        <v>10</v>
      </c>
      <c r="F5974" s="231">
        <v>0</v>
      </c>
      <c r="G5974" s="231">
        <v>0</v>
      </c>
      <c r="H5974" s="231">
        <v>70</v>
      </c>
      <c r="I5974" s="23"/>
      <c r="P5974"/>
      <c r="Q5974"/>
      <c r="R5974"/>
      <c r="S5974"/>
      <c r="T5974"/>
      <c r="U5974"/>
      <c r="V5974"/>
      <c r="W5974"/>
      <c r="X5974"/>
    </row>
    <row r="5975" spans="1:24" x14ac:dyDescent="0.25">
      <c r="A5975" s="231">
        <v>4261</v>
      </c>
      <c r="B5975" s="231" t="s">
        <v>1403</v>
      </c>
      <c r="C5975" s="231" t="s">
        <v>581</v>
      </c>
      <c r="D5975" s="231" t="s">
        <v>9</v>
      </c>
      <c r="E5975" s="231" t="s">
        <v>10</v>
      </c>
      <c r="F5975" s="231">
        <v>0</v>
      </c>
      <c r="G5975" s="231">
        <v>0</v>
      </c>
      <c r="H5975" s="231">
        <v>20</v>
      </c>
      <c r="I5975" s="23"/>
      <c r="P5975"/>
      <c r="Q5975"/>
      <c r="R5975"/>
      <c r="S5975"/>
      <c r="T5975"/>
      <c r="U5975"/>
      <c r="V5975"/>
      <c r="W5975"/>
      <c r="X5975"/>
    </row>
    <row r="5976" spans="1:24" x14ac:dyDescent="0.25">
      <c r="A5976" s="231">
        <v>4261</v>
      </c>
      <c r="B5976" s="231" t="s">
        <v>1404</v>
      </c>
      <c r="C5976" s="231" t="s">
        <v>642</v>
      </c>
      <c r="D5976" s="231" t="s">
        <v>9</v>
      </c>
      <c r="E5976" s="231" t="s">
        <v>10</v>
      </c>
      <c r="F5976" s="231">
        <v>0</v>
      </c>
      <c r="G5976" s="231">
        <v>0</v>
      </c>
      <c r="H5976" s="231">
        <v>40</v>
      </c>
      <c r="I5976" s="23"/>
      <c r="P5976"/>
      <c r="Q5976"/>
      <c r="R5976"/>
      <c r="S5976"/>
      <c r="T5976"/>
      <c r="U5976"/>
      <c r="V5976"/>
      <c r="W5976"/>
      <c r="X5976"/>
    </row>
    <row r="5977" spans="1:24" ht="27" x14ac:dyDescent="0.25">
      <c r="A5977" s="231">
        <v>4261</v>
      </c>
      <c r="B5977" s="231" t="s">
        <v>1405</v>
      </c>
      <c r="C5977" s="231" t="s">
        <v>595</v>
      </c>
      <c r="D5977" s="231" t="s">
        <v>9</v>
      </c>
      <c r="E5977" s="231" t="s">
        <v>10</v>
      </c>
      <c r="F5977" s="231">
        <v>0</v>
      </c>
      <c r="G5977" s="231">
        <v>0</v>
      </c>
      <c r="H5977" s="231">
        <v>5000</v>
      </c>
      <c r="I5977" s="23"/>
      <c r="P5977"/>
      <c r="Q5977"/>
      <c r="R5977"/>
      <c r="S5977"/>
      <c r="T5977"/>
      <c r="U5977"/>
      <c r="V5977"/>
      <c r="W5977"/>
      <c r="X5977"/>
    </row>
    <row r="5978" spans="1:24" x14ac:dyDescent="0.25">
      <c r="A5978" s="231">
        <v>4261</v>
      </c>
      <c r="B5978" s="231" t="s">
        <v>1406</v>
      </c>
      <c r="C5978" s="231" t="s">
        <v>606</v>
      </c>
      <c r="D5978" s="231" t="s">
        <v>9</v>
      </c>
      <c r="E5978" s="231" t="s">
        <v>10</v>
      </c>
      <c r="F5978" s="231">
        <v>0</v>
      </c>
      <c r="G5978" s="231">
        <v>0</v>
      </c>
      <c r="H5978" s="231">
        <v>500</v>
      </c>
      <c r="I5978" s="23"/>
      <c r="P5978"/>
      <c r="Q5978"/>
      <c r="R5978"/>
      <c r="S5978"/>
      <c r="T5978"/>
      <c r="U5978"/>
      <c r="V5978"/>
      <c r="W5978"/>
      <c r="X5978"/>
    </row>
    <row r="5979" spans="1:24" x14ac:dyDescent="0.25">
      <c r="A5979" s="231">
        <v>4261</v>
      </c>
      <c r="B5979" s="231" t="s">
        <v>1407</v>
      </c>
      <c r="C5979" s="231" t="s">
        <v>617</v>
      </c>
      <c r="D5979" s="231" t="s">
        <v>9</v>
      </c>
      <c r="E5979" s="231" t="s">
        <v>10</v>
      </c>
      <c r="F5979" s="231">
        <v>0</v>
      </c>
      <c r="G5979" s="231">
        <v>0</v>
      </c>
      <c r="H5979" s="231">
        <v>150</v>
      </c>
      <c r="I5979" s="23"/>
      <c r="P5979"/>
      <c r="Q5979"/>
      <c r="R5979"/>
      <c r="S5979"/>
      <c r="T5979"/>
      <c r="U5979"/>
      <c r="V5979"/>
      <c r="W5979"/>
      <c r="X5979"/>
    </row>
    <row r="5980" spans="1:24" x14ac:dyDescent="0.25">
      <c r="A5980" s="231">
        <v>4261</v>
      </c>
      <c r="B5980" s="231" t="s">
        <v>1408</v>
      </c>
      <c r="C5980" s="231" t="s">
        <v>613</v>
      </c>
      <c r="D5980" s="231" t="s">
        <v>9</v>
      </c>
      <c r="E5980" s="231" t="s">
        <v>10</v>
      </c>
      <c r="F5980" s="231">
        <v>0</v>
      </c>
      <c r="G5980" s="231">
        <v>0</v>
      </c>
      <c r="H5980" s="231">
        <v>40</v>
      </c>
      <c r="I5980" s="23"/>
      <c r="P5980"/>
      <c r="Q5980"/>
      <c r="R5980"/>
      <c r="S5980"/>
      <c r="T5980"/>
      <c r="U5980"/>
      <c r="V5980"/>
      <c r="W5980"/>
      <c r="X5980"/>
    </row>
    <row r="5981" spans="1:24" x14ac:dyDescent="0.25">
      <c r="A5981" s="231">
        <v>4261</v>
      </c>
      <c r="B5981" s="231" t="s">
        <v>1409</v>
      </c>
      <c r="C5981" s="231" t="s">
        <v>639</v>
      </c>
      <c r="D5981" s="231" t="s">
        <v>9</v>
      </c>
      <c r="E5981" s="231" t="s">
        <v>10</v>
      </c>
      <c r="F5981" s="231">
        <v>0</v>
      </c>
      <c r="G5981" s="231">
        <v>0</v>
      </c>
      <c r="H5981" s="231">
        <v>500</v>
      </c>
      <c r="I5981" s="23"/>
      <c r="P5981"/>
      <c r="Q5981"/>
      <c r="R5981"/>
      <c r="S5981"/>
      <c r="T5981"/>
      <c r="U5981"/>
      <c r="V5981"/>
      <c r="W5981"/>
      <c r="X5981"/>
    </row>
    <row r="5982" spans="1:24" x14ac:dyDescent="0.25">
      <c r="A5982" s="231">
        <v>4261</v>
      </c>
      <c r="B5982" s="231" t="s">
        <v>1410</v>
      </c>
      <c r="C5982" s="231" t="s">
        <v>567</v>
      </c>
      <c r="D5982" s="231" t="s">
        <v>9</v>
      </c>
      <c r="E5982" s="231" t="s">
        <v>10</v>
      </c>
      <c r="F5982" s="231">
        <v>0</v>
      </c>
      <c r="G5982" s="231">
        <v>0</v>
      </c>
      <c r="H5982" s="231">
        <v>25</v>
      </c>
      <c r="I5982" s="23"/>
      <c r="P5982"/>
      <c r="Q5982"/>
      <c r="R5982"/>
      <c r="S5982"/>
      <c r="T5982"/>
      <c r="U5982"/>
      <c r="V5982"/>
      <c r="W5982"/>
      <c r="X5982"/>
    </row>
    <row r="5983" spans="1:24" ht="27" x14ac:dyDescent="0.25">
      <c r="A5983" s="231">
        <v>4261</v>
      </c>
      <c r="B5983" s="231" t="s">
        <v>1411</v>
      </c>
      <c r="C5983" s="231" t="s">
        <v>621</v>
      </c>
      <c r="D5983" s="231" t="s">
        <v>9</v>
      </c>
      <c r="E5983" s="231" t="s">
        <v>10</v>
      </c>
      <c r="F5983" s="231">
        <v>0</v>
      </c>
      <c r="G5983" s="231">
        <v>0</v>
      </c>
      <c r="H5983" s="231">
        <v>10</v>
      </c>
      <c r="I5983" s="23"/>
      <c r="P5983"/>
      <c r="Q5983"/>
      <c r="R5983"/>
      <c r="S5983"/>
      <c r="T5983"/>
      <c r="U5983"/>
      <c r="V5983"/>
      <c r="W5983"/>
      <c r="X5983"/>
    </row>
    <row r="5984" spans="1:24" x14ac:dyDescent="0.25">
      <c r="A5984" s="231">
        <v>4261</v>
      </c>
      <c r="B5984" s="231" t="s">
        <v>1412</v>
      </c>
      <c r="C5984" s="231" t="s">
        <v>1413</v>
      </c>
      <c r="D5984" s="231" t="s">
        <v>9</v>
      </c>
      <c r="E5984" s="231" t="s">
        <v>10</v>
      </c>
      <c r="F5984" s="231">
        <v>0</v>
      </c>
      <c r="G5984" s="231">
        <v>0</v>
      </c>
      <c r="H5984" s="231">
        <v>80</v>
      </c>
      <c r="I5984" s="23"/>
      <c r="P5984"/>
      <c r="Q5984"/>
      <c r="R5984"/>
      <c r="S5984"/>
      <c r="T5984"/>
      <c r="U5984"/>
      <c r="V5984"/>
      <c r="W5984"/>
      <c r="X5984"/>
    </row>
    <row r="5985" spans="1:24" ht="27" x14ac:dyDescent="0.25">
      <c r="A5985" s="231">
        <v>4261</v>
      </c>
      <c r="B5985" s="231" t="s">
        <v>1414</v>
      </c>
      <c r="C5985" s="231" t="s">
        <v>1415</v>
      </c>
      <c r="D5985" s="231" t="s">
        <v>9</v>
      </c>
      <c r="E5985" s="231" t="s">
        <v>10</v>
      </c>
      <c r="F5985" s="231">
        <v>0</v>
      </c>
      <c r="G5985" s="231">
        <v>0</v>
      </c>
      <c r="H5985" s="231">
        <v>300</v>
      </c>
      <c r="I5985" s="23"/>
      <c r="P5985"/>
      <c r="Q5985"/>
      <c r="R5985"/>
      <c r="S5985"/>
      <c r="T5985"/>
      <c r="U5985"/>
      <c r="V5985"/>
      <c r="W5985"/>
      <c r="X5985"/>
    </row>
    <row r="5986" spans="1:24" x14ac:dyDescent="0.25">
      <c r="A5986" s="231">
        <v>4261</v>
      </c>
      <c r="B5986" s="231" t="s">
        <v>1416</v>
      </c>
      <c r="C5986" s="231" t="s">
        <v>589</v>
      </c>
      <c r="D5986" s="231" t="s">
        <v>9</v>
      </c>
      <c r="E5986" s="231" t="s">
        <v>10</v>
      </c>
      <c r="F5986" s="231">
        <v>0</v>
      </c>
      <c r="G5986" s="231">
        <v>0</v>
      </c>
      <c r="H5986" s="231">
        <v>20</v>
      </c>
      <c r="I5986" s="23"/>
      <c r="P5986"/>
      <c r="Q5986"/>
      <c r="R5986"/>
      <c r="S5986"/>
      <c r="T5986"/>
      <c r="U5986"/>
      <c r="V5986"/>
      <c r="W5986"/>
      <c r="X5986"/>
    </row>
    <row r="5987" spans="1:24" x14ac:dyDescent="0.25">
      <c r="A5987" s="231">
        <v>4261</v>
      </c>
      <c r="B5987" s="231" t="s">
        <v>1417</v>
      </c>
      <c r="C5987" s="231" t="s">
        <v>619</v>
      </c>
      <c r="D5987" s="231" t="s">
        <v>9</v>
      </c>
      <c r="E5987" s="231" t="s">
        <v>549</v>
      </c>
      <c r="F5987" s="231">
        <v>0</v>
      </c>
      <c r="G5987" s="231">
        <v>0</v>
      </c>
      <c r="H5987" s="231">
        <v>1200</v>
      </c>
      <c r="I5987" s="23"/>
      <c r="P5987"/>
      <c r="Q5987"/>
      <c r="R5987"/>
      <c r="S5987"/>
      <c r="T5987"/>
      <c r="U5987"/>
      <c r="V5987"/>
      <c r="W5987"/>
      <c r="X5987"/>
    </row>
    <row r="5988" spans="1:24" x14ac:dyDescent="0.25">
      <c r="A5988" s="231">
        <v>4261</v>
      </c>
      <c r="B5988" s="231" t="s">
        <v>1418</v>
      </c>
      <c r="C5988" s="231" t="s">
        <v>1419</v>
      </c>
      <c r="D5988" s="231" t="s">
        <v>9</v>
      </c>
      <c r="E5988" s="231" t="s">
        <v>10</v>
      </c>
      <c r="F5988" s="231">
        <v>0</v>
      </c>
      <c r="G5988" s="231">
        <v>0</v>
      </c>
      <c r="H5988" s="231">
        <v>30</v>
      </c>
      <c r="I5988" s="23"/>
      <c r="P5988"/>
      <c r="Q5988"/>
      <c r="R5988"/>
      <c r="S5988"/>
      <c r="T5988"/>
      <c r="U5988"/>
      <c r="V5988"/>
      <c r="W5988"/>
      <c r="X5988"/>
    </row>
    <row r="5989" spans="1:24" x14ac:dyDescent="0.25">
      <c r="A5989" s="231">
        <v>4261</v>
      </c>
      <c r="B5989" s="231" t="s">
        <v>1420</v>
      </c>
      <c r="C5989" s="231" t="s">
        <v>555</v>
      </c>
      <c r="D5989" s="231" t="s">
        <v>9</v>
      </c>
      <c r="E5989" s="231" t="s">
        <v>10</v>
      </c>
      <c r="F5989" s="231">
        <v>0</v>
      </c>
      <c r="G5989" s="231">
        <v>0</v>
      </c>
      <c r="H5989" s="231">
        <v>100</v>
      </c>
      <c r="I5989" s="23"/>
      <c r="P5989"/>
      <c r="Q5989"/>
      <c r="R5989"/>
      <c r="S5989"/>
      <c r="T5989"/>
      <c r="U5989"/>
      <c r="V5989"/>
      <c r="W5989"/>
      <c r="X5989"/>
    </row>
    <row r="5990" spans="1:24" ht="27" x14ac:dyDescent="0.25">
      <c r="A5990" s="231">
        <v>4261</v>
      </c>
      <c r="B5990" s="231" t="s">
        <v>1421</v>
      </c>
      <c r="C5990" s="231" t="s">
        <v>1422</v>
      </c>
      <c r="D5990" s="231" t="s">
        <v>9</v>
      </c>
      <c r="E5990" s="231" t="s">
        <v>548</v>
      </c>
      <c r="F5990" s="231">
        <v>0</v>
      </c>
      <c r="G5990" s="231">
        <v>0</v>
      </c>
      <c r="H5990" s="231">
        <v>10</v>
      </c>
      <c r="I5990" s="23"/>
      <c r="P5990"/>
      <c r="Q5990"/>
      <c r="R5990"/>
      <c r="S5990"/>
      <c r="T5990"/>
      <c r="U5990"/>
      <c r="V5990"/>
      <c r="W5990"/>
      <c r="X5990"/>
    </row>
    <row r="5991" spans="1:24" x14ac:dyDescent="0.25">
      <c r="A5991" s="231">
        <v>4261</v>
      </c>
      <c r="B5991" s="231" t="s">
        <v>1423</v>
      </c>
      <c r="C5991" s="231" t="s">
        <v>611</v>
      </c>
      <c r="D5991" s="231" t="s">
        <v>9</v>
      </c>
      <c r="E5991" s="231" t="s">
        <v>10</v>
      </c>
      <c r="F5991" s="231">
        <v>0</v>
      </c>
      <c r="G5991" s="231">
        <v>0</v>
      </c>
      <c r="H5991" s="231">
        <v>100</v>
      </c>
      <c r="I5991" s="23"/>
      <c r="P5991"/>
      <c r="Q5991"/>
      <c r="R5991"/>
      <c r="S5991"/>
      <c r="T5991"/>
      <c r="U5991"/>
      <c r="V5991"/>
      <c r="W5991"/>
      <c r="X5991"/>
    </row>
    <row r="5992" spans="1:24" x14ac:dyDescent="0.25">
      <c r="A5992" s="231">
        <v>4261</v>
      </c>
      <c r="B5992" s="231" t="s">
        <v>1424</v>
      </c>
      <c r="C5992" s="231" t="s">
        <v>1413</v>
      </c>
      <c r="D5992" s="231" t="s">
        <v>9</v>
      </c>
      <c r="E5992" s="231" t="s">
        <v>10</v>
      </c>
      <c r="F5992" s="231">
        <v>0</v>
      </c>
      <c r="G5992" s="231">
        <v>0</v>
      </c>
      <c r="H5992" s="231">
        <v>70</v>
      </c>
      <c r="I5992" s="23"/>
      <c r="P5992"/>
      <c r="Q5992"/>
      <c r="R5992"/>
      <c r="S5992"/>
      <c r="T5992"/>
      <c r="U5992"/>
      <c r="V5992"/>
      <c r="W5992"/>
      <c r="X5992"/>
    </row>
    <row r="5993" spans="1:24" x14ac:dyDescent="0.25">
      <c r="A5993" s="231">
        <v>4261</v>
      </c>
      <c r="B5993" s="231" t="s">
        <v>1425</v>
      </c>
      <c r="C5993" s="231" t="s">
        <v>571</v>
      </c>
      <c r="D5993" s="231" t="s">
        <v>9</v>
      </c>
      <c r="E5993" s="231" t="s">
        <v>10</v>
      </c>
      <c r="F5993" s="231">
        <v>0</v>
      </c>
      <c r="G5993" s="231">
        <v>0</v>
      </c>
      <c r="H5993" s="231">
        <v>120</v>
      </c>
      <c r="I5993" s="23"/>
      <c r="P5993"/>
      <c r="Q5993"/>
      <c r="R5993"/>
      <c r="S5993"/>
      <c r="T5993"/>
      <c r="U5993"/>
      <c r="V5993"/>
      <c r="W5993"/>
      <c r="X5993"/>
    </row>
    <row r="5994" spans="1:24" x14ac:dyDescent="0.25">
      <c r="A5994" s="231">
        <v>4267</v>
      </c>
      <c r="B5994" s="231" t="s">
        <v>1181</v>
      </c>
      <c r="C5994" s="231" t="s">
        <v>547</v>
      </c>
      <c r="D5994" s="231" t="s">
        <v>9</v>
      </c>
      <c r="E5994" s="231" t="s">
        <v>11</v>
      </c>
      <c r="F5994" s="231">
        <v>0</v>
      </c>
      <c r="G5994" s="231">
        <v>0</v>
      </c>
      <c r="H5994" s="231">
        <v>1000</v>
      </c>
      <c r="I5994" s="23"/>
      <c r="P5994"/>
      <c r="Q5994"/>
      <c r="R5994"/>
      <c r="S5994"/>
      <c r="T5994"/>
      <c r="U5994"/>
      <c r="V5994"/>
      <c r="W5994"/>
      <c r="X5994"/>
    </row>
    <row r="5995" spans="1:24" x14ac:dyDescent="0.25">
      <c r="A5995" s="231">
        <v>4267</v>
      </c>
      <c r="B5995" s="231" t="s">
        <v>687</v>
      </c>
      <c r="C5995" s="231" t="s">
        <v>547</v>
      </c>
      <c r="D5995" s="231" t="s">
        <v>9</v>
      </c>
      <c r="E5995" s="231" t="s">
        <v>11</v>
      </c>
      <c r="F5995" s="231">
        <v>0</v>
      </c>
      <c r="G5995" s="231">
        <v>0</v>
      </c>
      <c r="H5995" s="231">
        <v>120</v>
      </c>
      <c r="I5995" s="23"/>
      <c r="P5995"/>
      <c r="Q5995"/>
      <c r="R5995"/>
      <c r="S5995"/>
      <c r="T5995"/>
      <c r="U5995"/>
      <c r="V5995"/>
      <c r="W5995"/>
      <c r="X5995"/>
    </row>
    <row r="5996" spans="1:24" x14ac:dyDescent="0.25">
      <c r="A5996" s="231">
        <v>4267</v>
      </c>
      <c r="B5996" s="231" t="s">
        <v>688</v>
      </c>
      <c r="C5996" s="231" t="s">
        <v>547</v>
      </c>
      <c r="D5996" s="231" t="s">
        <v>9</v>
      </c>
      <c r="E5996" s="231" t="s">
        <v>11</v>
      </c>
      <c r="F5996" s="231">
        <v>0</v>
      </c>
      <c r="G5996" s="231">
        <v>0</v>
      </c>
      <c r="H5996" s="231">
        <v>1000</v>
      </c>
      <c r="I5996" s="23"/>
      <c r="P5996"/>
      <c r="Q5996"/>
      <c r="R5996"/>
      <c r="S5996"/>
      <c r="T5996"/>
      <c r="U5996"/>
      <c r="V5996"/>
      <c r="W5996"/>
      <c r="X5996"/>
    </row>
    <row r="5997" spans="1:24" x14ac:dyDescent="0.25">
      <c r="A5997" s="12">
        <v>4264</v>
      </c>
      <c r="B5997" s="12" t="s">
        <v>376</v>
      </c>
      <c r="C5997" s="12" t="s">
        <v>232</v>
      </c>
      <c r="D5997" s="12" t="s">
        <v>9</v>
      </c>
      <c r="E5997" s="12" t="s">
        <v>11</v>
      </c>
      <c r="F5997" s="12">
        <v>490</v>
      </c>
      <c r="G5997" s="12">
        <f>F5997*H5997</f>
        <v>5527200</v>
      </c>
      <c r="H5997" s="12">
        <v>11280</v>
      </c>
      <c r="I5997" s="23"/>
      <c r="P5997"/>
      <c r="Q5997"/>
      <c r="R5997"/>
      <c r="S5997"/>
      <c r="T5997"/>
      <c r="U5997"/>
      <c r="V5997"/>
      <c r="W5997"/>
      <c r="X5997"/>
    </row>
    <row r="5998" spans="1:24" s="442" customFormat="1" ht="27" x14ac:dyDescent="0.25">
      <c r="A5998" s="444">
        <v>4261</v>
      </c>
      <c r="B5998" s="444" t="s">
        <v>5391</v>
      </c>
      <c r="C5998" s="444" t="s">
        <v>5392</v>
      </c>
      <c r="D5998" s="444" t="s">
        <v>9</v>
      </c>
      <c r="E5998" s="444" t="s">
        <v>1488</v>
      </c>
      <c r="F5998" s="444">
        <v>10000</v>
      </c>
      <c r="G5998" s="444">
        <f>H5998*F5998</f>
        <v>40000</v>
      </c>
      <c r="H5998" s="444">
        <v>4</v>
      </c>
      <c r="I5998" s="445"/>
    </row>
    <row r="5999" spans="1:24" s="442" customFormat="1" ht="27" x14ac:dyDescent="0.25">
      <c r="A5999" s="444">
        <v>4261</v>
      </c>
      <c r="B5999" s="444" t="s">
        <v>5393</v>
      </c>
      <c r="C5999" s="444" t="s">
        <v>5392</v>
      </c>
      <c r="D5999" s="444" t="s">
        <v>9</v>
      </c>
      <c r="E5999" s="444" t="s">
        <v>1488</v>
      </c>
      <c r="F5999" s="444">
        <v>12000</v>
      </c>
      <c r="G5999" s="444">
        <f t="shared" ref="G5999:G6001" si="105">H5999*F5999</f>
        <v>36000</v>
      </c>
      <c r="H5999" s="444">
        <v>3</v>
      </c>
      <c r="I5999" s="445"/>
    </row>
    <row r="6000" spans="1:24" s="442" customFormat="1" ht="25.5" customHeight="1" x14ac:dyDescent="0.25">
      <c r="A6000" s="444">
        <v>4261</v>
      </c>
      <c r="B6000" s="444" t="s">
        <v>5394</v>
      </c>
      <c r="C6000" s="444" t="s">
        <v>5395</v>
      </c>
      <c r="D6000" s="444" t="s">
        <v>9</v>
      </c>
      <c r="E6000" s="444" t="s">
        <v>1488</v>
      </c>
      <c r="F6000" s="444">
        <v>12000</v>
      </c>
      <c r="G6000" s="444">
        <f t="shared" si="105"/>
        <v>36000</v>
      </c>
      <c r="H6000" s="444">
        <v>3</v>
      </c>
      <c r="I6000" s="445"/>
    </row>
    <row r="6001" spans="1:24" s="442" customFormat="1" ht="26.25" customHeight="1" x14ac:dyDescent="0.25">
      <c r="A6001" s="444">
        <v>4261</v>
      </c>
      <c r="B6001" s="444" t="s">
        <v>5396</v>
      </c>
      <c r="C6001" s="444" t="s">
        <v>5395</v>
      </c>
      <c r="D6001" s="444" t="s">
        <v>9</v>
      </c>
      <c r="E6001" s="444" t="s">
        <v>1488</v>
      </c>
      <c r="F6001" s="444">
        <v>10000</v>
      </c>
      <c r="G6001" s="444">
        <f t="shared" si="105"/>
        <v>40000</v>
      </c>
      <c r="H6001" s="444">
        <v>4</v>
      </c>
      <c r="I6001" s="445"/>
    </row>
    <row r="6002" spans="1:24" s="442" customFormat="1" ht="26.25" customHeight="1" x14ac:dyDescent="0.25">
      <c r="A6002" s="444">
        <v>5122</v>
      </c>
      <c r="B6002" s="444" t="s">
        <v>5397</v>
      </c>
      <c r="C6002" s="444" t="s">
        <v>2659</v>
      </c>
      <c r="D6002" s="444" t="s">
        <v>9</v>
      </c>
      <c r="E6002" s="444" t="s">
        <v>10</v>
      </c>
      <c r="F6002" s="444">
        <v>25000</v>
      </c>
      <c r="G6002" s="444">
        <f>H6002*F6002</f>
        <v>150000</v>
      </c>
      <c r="H6002" s="444">
        <v>6</v>
      </c>
      <c r="I6002" s="445"/>
    </row>
    <row r="6003" spans="1:24" s="442" customFormat="1" ht="26.25" customHeight="1" x14ac:dyDescent="0.25">
      <c r="A6003" s="444">
        <v>5122</v>
      </c>
      <c r="B6003" s="444" t="s">
        <v>5398</v>
      </c>
      <c r="C6003" s="444" t="s">
        <v>1355</v>
      </c>
      <c r="D6003" s="444" t="s">
        <v>9</v>
      </c>
      <c r="E6003" s="444" t="s">
        <v>10</v>
      </c>
      <c r="F6003" s="444">
        <v>150000</v>
      </c>
      <c r="G6003" s="444">
        <f t="shared" ref="G6003:G6006" si="106">H6003*F6003</f>
        <v>450000</v>
      </c>
      <c r="H6003" s="444">
        <v>3</v>
      </c>
      <c r="I6003" s="445"/>
    </row>
    <row r="6004" spans="1:24" s="442" customFormat="1" ht="26.25" customHeight="1" x14ac:dyDescent="0.25">
      <c r="A6004" s="444">
        <v>5122</v>
      </c>
      <c r="B6004" s="444" t="s">
        <v>5399</v>
      </c>
      <c r="C6004" s="444" t="s">
        <v>3809</v>
      </c>
      <c r="D6004" s="444" t="s">
        <v>9</v>
      </c>
      <c r="E6004" s="444" t="s">
        <v>10</v>
      </c>
      <c r="F6004" s="444">
        <v>180000</v>
      </c>
      <c r="G6004" s="444">
        <f t="shared" si="106"/>
        <v>180000</v>
      </c>
      <c r="H6004" s="444">
        <v>1</v>
      </c>
      <c r="I6004" s="445"/>
    </row>
    <row r="6005" spans="1:24" s="442" customFormat="1" ht="26.25" customHeight="1" x14ac:dyDescent="0.25">
      <c r="A6005" s="444">
        <v>5122</v>
      </c>
      <c r="B6005" s="444" t="s">
        <v>5400</v>
      </c>
      <c r="C6005" s="444" t="s">
        <v>3815</v>
      </c>
      <c r="D6005" s="444" t="s">
        <v>9</v>
      </c>
      <c r="E6005" s="444" t="s">
        <v>10</v>
      </c>
      <c r="F6005" s="444">
        <v>160000</v>
      </c>
      <c r="G6005" s="444">
        <f t="shared" si="106"/>
        <v>160000</v>
      </c>
      <c r="H6005" s="444">
        <v>1</v>
      </c>
      <c r="I6005" s="445"/>
    </row>
    <row r="6006" spans="1:24" s="442" customFormat="1" ht="26.25" customHeight="1" x14ac:dyDescent="0.25">
      <c r="A6006" s="444">
        <v>5122</v>
      </c>
      <c r="B6006" s="444" t="s">
        <v>5401</v>
      </c>
      <c r="C6006" s="444" t="s">
        <v>1252</v>
      </c>
      <c r="D6006" s="444" t="s">
        <v>9</v>
      </c>
      <c r="E6006" s="444" t="s">
        <v>10</v>
      </c>
      <c r="F6006" s="444">
        <v>250000</v>
      </c>
      <c r="G6006" s="444">
        <f t="shared" si="106"/>
        <v>500000</v>
      </c>
      <c r="H6006" s="444">
        <v>2</v>
      </c>
      <c r="I6006" s="445"/>
    </row>
    <row r="6007" spans="1:24" ht="15" customHeight="1" x14ac:dyDescent="0.25">
      <c r="A6007" s="521" t="s">
        <v>133</v>
      </c>
      <c r="B6007" s="522"/>
      <c r="C6007" s="522"/>
      <c r="D6007" s="522"/>
      <c r="E6007" s="522"/>
      <c r="F6007" s="522"/>
      <c r="G6007" s="522"/>
      <c r="H6007" s="523"/>
      <c r="I6007" s="23"/>
      <c r="P6007"/>
      <c r="Q6007"/>
      <c r="R6007"/>
      <c r="S6007"/>
      <c r="T6007"/>
      <c r="U6007"/>
      <c r="V6007"/>
      <c r="W6007"/>
      <c r="X6007"/>
    </row>
    <row r="6008" spans="1:24" ht="15" customHeight="1" x14ac:dyDescent="0.25">
      <c r="A6008" s="518" t="s">
        <v>12</v>
      </c>
      <c r="B6008" s="519"/>
      <c r="C6008" s="519"/>
      <c r="D6008" s="519"/>
      <c r="E6008" s="519"/>
      <c r="F6008" s="519"/>
      <c r="G6008" s="519"/>
      <c r="H6008" s="520"/>
      <c r="I6008" s="23"/>
      <c r="P6008"/>
      <c r="Q6008"/>
      <c r="R6008"/>
      <c r="S6008"/>
      <c r="T6008"/>
      <c r="U6008"/>
      <c r="V6008"/>
      <c r="W6008"/>
      <c r="X6008"/>
    </row>
    <row r="6009" spans="1:24" ht="54" x14ac:dyDescent="0.25">
      <c r="A6009" s="4">
        <v>4239</v>
      </c>
      <c r="B6009" s="4" t="s">
        <v>3214</v>
      </c>
      <c r="C6009" s="4" t="s">
        <v>1372</v>
      </c>
      <c r="D6009" s="4" t="s">
        <v>9</v>
      </c>
      <c r="E6009" s="4" t="s">
        <v>14</v>
      </c>
      <c r="F6009" s="4">
        <v>500000</v>
      </c>
      <c r="G6009" s="4">
        <v>500000</v>
      </c>
      <c r="H6009" s="4">
        <v>1</v>
      </c>
      <c r="I6009" s="23"/>
      <c r="P6009"/>
      <c r="Q6009"/>
      <c r="R6009"/>
      <c r="S6009"/>
      <c r="T6009"/>
      <c r="U6009"/>
      <c r="V6009"/>
      <c r="W6009"/>
      <c r="X6009"/>
    </row>
    <row r="6010" spans="1:24" ht="15" customHeight="1" x14ac:dyDescent="0.25">
      <c r="A6010" s="521" t="s">
        <v>149</v>
      </c>
      <c r="B6010" s="522"/>
      <c r="C6010" s="522"/>
      <c r="D6010" s="522"/>
      <c r="E6010" s="522"/>
      <c r="F6010" s="522"/>
      <c r="G6010" s="522"/>
      <c r="H6010" s="523"/>
      <c r="I6010" s="23"/>
      <c r="P6010"/>
      <c r="Q6010"/>
      <c r="R6010"/>
      <c r="S6010"/>
      <c r="T6010"/>
      <c r="U6010"/>
      <c r="V6010"/>
      <c r="W6010"/>
      <c r="X6010"/>
    </row>
    <row r="6011" spans="1:24" ht="15" customHeight="1" x14ac:dyDescent="0.25">
      <c r="A6011" s="518" t="s">
        <v>12</v>
      </c>
      <c r="B6011" s="519"/>
      <c r="C6011" s="519"/>
      <c r="D6011" s="519"/>
      <c r="E6011" s="519"/>
      <c r="F6011" s="519"/>
      <c r="G6011" s="519"/>
      <c r="H6011" s="520"/>
      <c r="I6011" s="23"/>
      <c r="P6011"/>
      <c r="Q6011"/>
      <c r="R6011"/>
      <c r="S6011"/>
      <c r="T6011"/>
      <c r="U6011"/>
      <c r="V6011"/>
      <c r="W6011"/>
      <c r="X6011"/>
    </row>
    <row r="6012" spans="1:24" ht="27" x14ac:dyDescent="0.25">
      <c r="A6012" s="353">
        <v>5113</v>
      </c>
      <c r="B6012" s="353" t="s">
        <v>3223</v>
      </c>
      <c r="C6012" s="353" t="s">
        <v>17</v>
      </c>
      <c r="D6012" s="353" t="s">
        <v>15</v>
      </c>
      <c r="E6012" s="353" t="s">
        <v>14</v>
      </c>
      <c r="F6012" s="353">
        <v>450000</v>
      </c>
      <c r="G6012" s="353">
        <v>450000</v>
      </c>
      <c r="H6012" s="353">
        <v>1</v>
      </c>
      <c r="I6012" s="23"/>
      <c r="P6012"/>
      <c r="Q6012"/>
      <c r="R6012"/>
      <c r="S6012"/>
      <c r="T6012"/>
      <c r="U6012"/>
      <c r="V6012"/>
      <c r="W6012"/>
      <c r="X6012"/>
    </row>
    <row r="6013" spans="1:24" ht="27" x14ac:dyDescent="0.25">
      <c r="A6013" s="353">
        <v>5113</v>
      </c>
      <c r="B6013" s="353" t="s">
        <v>3224</v>
      </c>
      <c r="C6013" s="353" t="s">
        <v>17</v>
      </c>
      <c r="D6013" s="353" t="s">
        <v>15</v>
      </c>
      <c r="E6013" s="353" t="s">
        <v>14</v>
      </c>
      <c r="F6013" s="353">
        <v>450000</v>
      </c>
      <c r="G6013" s="353">
        <v>450000</v>
      </c>
      <c r="H6013" s="353">
        <v>1</v>
      </c>
      <c r="I6013" s="23"/>
      <c r="P6013"/>
      <c r="Q6013"/>
      <c r="R6013"/>
      <c r="S6013"/>
      <c r="T6013"/>
      <c r="U6013"/>
      <c r="V6013"/>
      <c r="W6013"/>
      <c r="X6013"/>
    </row>
    <row r="6014" spans="1:24" ht="27" x14ac:dyDescent="0.25">
      <c r="A6014" s="353">
        <v>5113</v>
      </c>
      <c r="B6014" s="353" t="s">
        <v>3225</v>
      </c>
      <c r="C6014" s="353" t="s">
        <v>17</v>
      </c>
      <c r="D6014" s="353" t="s">
        <v>15</v>
      </c>
      <c r="E6014" s="353" t="s">
        <v>14</v>
      </c>
      <c r="F6014" s="353">
        <v>450000</v>
      </c>
      <c r="G6014" s="353">
        <v>450000</v>
      </c>
      <c r="H6014" s="353">
        <v>1</v>
      </c>
      <c r="I6014" s="23"/>
      <c r="P6014"/>
      <c r="Q6014"/>
      <c r="R6014"/>
      <c r="S6014"/>
      <c r="T6014"/>
      <c r="U6014"/>
      <c r="V6014"/>
      <c r="W6014"/>
      <c r="X6014"/>
    </row>
    <row r="6015" spans="1:24" ht="27" x14ac:dyDescent="0.25">
      <c r="A6015" s="353">
        <v>5113</v>
      </c>
      <c r="B6015" s="353" t="s">
        <v>3226</v>
      </c>
      <c r="C6015" s="353" t="s">
        <v>17</v>
      </c>
      <c r="D6015" s="353" t="s">
        <v>15</v>
      </c>
      <c r="E6015" s="353" t="s">
        <v>14</v>
      </c>
      <c r="F6015" s="353">
        <v>450000</v>
      </c>
      <c r="G6015" s="353">
        <v>450000</v>
      </c>
      <c r="H6015" s="353">
        <v>1</v>
      </c>
      <c r="I6015" s="23"/>
      <c r="P6015"/>
      <c r="Q6015"/>
      <c r="R6015"/>
      <c r="S6015"/>
      <c r="T6015"/>
      <c r="U6015"/>
      <c r="V6015"/>
      <c r="W6015"/>
      <c r="X6015"/>
    </row>
    <row r="6016" spans="1:24" ht="27" x14ac:dyDescent="0.25">
      <c r="A6016" s="353">
        <v>5113</v>
      </c>
      <c r="B6016" s="353" t="s">
        <v>3227</v>
      </c>
      <c r="C6016" s="353" t="s">
        <v>17</v>
      </c>
      <c r="D6016" s="353" t="s">
        <v>15</v>
      </c>
      <c r="E6016" s="353" t="s">
        <v>14</v>
      </c>
      <c r="F6016" s="353">
        <v>400000</v>
      </c>
      <c r="G6016" s="353">
        <v>400000</v>
      </c>
      <c r="H6016" s="353">
        <v>1</v>
      </c>
      <c r="I6016" s="23"/>
      <c r="P6016"/>
      <c r="Q6016"/>
      <c r="R6016"/>
      <c r="S6016"/>
      <c r="T6016"/>
      <c r="U6016"/>
      <c r="V6016"/>
      <c r="W6016"/>
      <c r="X6016"/>
    </row>
    <row r="6017" spans="1:24" ht="27" x14ac:dyDescent="0.25">
      <c r="A6017" s="353">
        <v>5113</v>
      </c>
      <c r="B6017" s="353" t="s">
        <v>3228</v>
      </c>
      <c r="C6017" s="353" t="s">
        <v>17</v>
      </c>
      <c r="D6017" s="353" t="s">
        <v>15</v>
      </c>
      <c r="E6017" s="353" t="s">
        <v>14</v>
      </c>
      <c r="F6017" s="353">
        <v>450000</v>
      </c>
      <c r="G6017" s="353">
        <v>450000</v>
      </c>
      <c r="H6017" s="353">
        <v>1</v>
      </c>
      <c r="I6017" s="23"/>
      <c r="P6017"/>
      <c r="Q6017"/>
      <c r="R6017"/>
      <c r="S6017"/>
      <c r="T6017"/>
      <c r="U6017"/>
      <c r="V6017"/>
      <c r="W6017"/>
      <c r="X6017"/>
    </row>
    <row r="6018" spans="1:24" ht="27" x14ac:dyDescent="0.25">
      <c r="A6018" s="353">
        <v>5113</v>
      </c>
      <c r="B6018" s="353" t="s">
        <v>3229</v>
      </c>
      <c r="C6018" s="353" t="s">
        <v>17</v>
      </c>
      <c r="D6018" s="353" t="s">
        <v>15</v>
      </c>
      <c r="E6018" s="353" t="s">
        <v>14</v>
      </c>
      <c r="F6018" s="353">
        <v>400000</v>
      </c>
      <c r="G6018" s="353">
        <v>400000</v>
      </c>
      <c r="H6018" s="353">
        <v>1</v>
      </c>
      <c r="I6018" s="23"/>
      <c r="P6018"/>
      <c r="Q6018"/>
      <c r="R6018"/>
      <c r="S6018"/>
      <c r="T6018"/>
      <c r="U6018"/>
      <c r="V6018"/>
      <c r="W6018"/>
      <c r="X6018"/>
    </row>
    <row r="6019" spans="1:24" ht="27" x14ac:dyDescent="0.25">
      <c r="A6019" s="353">
        <v>5113</v>
      </c>
      <c r="B6019" s="353" t="s">
        <v>3230</v>
      </c>
      <c r="C6019" s="353" t="s">
        <v>17</v>
      </c>
      <c r="D6019" s="353" t="s">
        <v>15</v>
      </c>
      <c r="E6019" s="353" t="s">
        <v>14</v>
      </c>
      <c r="F6019" s="353">
        <v>450000</v>
      </c>
      <c r="G6019" s="353">
        <v>450000</v>
      </c>
      <c r="H6019" s="353">
        <v>1</v>
      </c>
      <c r="I6019" s="23"/>
      <c r="P6019"/>
      <c r="Q6019"/>
      <c r="R6019"/>
      <c r="S6019"/>
      <c r="T6019"/>
      <c r="U6019"/>
      <c r="V6019"/>
      <c r="W6019"/>
      <c r="X6019"/>
    </row>
    <row r="6020" spans="1:24" ht="27" x14ac:dyDescent="0.25">
      <c r="A6020" s="353">
        <v>5113</v>
      </c>
      <c r="B6020" s="353" t="s">
        <v>3231</v>
      </c>
      <c r="C6020" s="353" t="s">
        <v>17</v>
      </c>
      <c r="D6020" s="353" t="s">
        <v>15</v>
      </c>
      <c r="E6020" s="353" t="s">
        <v>14</v>
      </c>
      <c r="F6020" s="353">
        <v>450000</v>
      </c>
      <c r="G6020" s="353">
        <v>450000</v>
      </c>
      <c r="H6020" s="353">
        <v>1</v>
      </c>
      <c r="I6020" s="23"/>
      <c r="P6020"/>
      <c r="Q6020"/>
      <c r="R6020"/>
      <c r="S6020"/>
      <c r="T6020"/>
      <c r="U6020"/>
      <c r="V6020"/>
      <c r="W6020"/>
      <c r="X6020"/>
    </row>
    <row r="6021" spans="1:24" ht="27" x14ac:dyDescent="0.25">
      <c r="A6021" s="353">
        <v>5113</v>
      </c>
      <c r="B6021" s="353" t="s">
        <v>3232</v>
      </c>
      <c r="C6021" s="353" t="s">
        <v>17</v>
      </c>
      <c r="D6021" s="353" t="s">
        <v>15</v>
      </c>
      <c r="E6021" s="353" t="s">
        <v>14</v>
      </c>
      <c r="F6021" s="353">
        <v>450000</v>
      </c>
      <c r="G6021" s="353">
        <v>450000</v>
      </c>
      <c r="H6021" s="353">
        <v>1</v>
      </c>
      <c r="I6021" s="23"/>
      <c r="P6021"/>
      <c r="Q6021"/>
      <c r="R6021"/>
      <c r="S6021"/>
      <c r="T6021"/>
      <c r="U6021"/>
      <c r="V6021"/>
      <c r="W6021"/>
      <c r="X6021"/>
    </row>
    <row r="6022" spans="1:24" ht="27" x14ac:dyDescent="0.25">
      <c r="A6022" s="353">
        <v>5113</v>
      </c>
      <c r="B6022" s="353" t="s">
        <v>3233</v>
      </c>
      <c r="C6022" s="353" t="s">
        <v>17</v>
      </c>
      <c r="D6022" s="353" t="s">
        <v>15</v>
      </c>
      <c r="E6022" s="353" t="s">
        <v>14</v>
      </c>
      <c r="F6022" s="353">
        <v>450000</v>
      </c>
      <c r="G6022" s="353">
        <v>450000</v>
      </c>
      <c r="H6022" s="353">
        <v>1</v>
      </c>
      <c r="I6022" s="23"/>
      <c r="P6022"/>
      <c r="Q6022"/>
      <c r="R6022"/>
      <c r="S6022"/>
      <c r="T6022"/>
      <c r="U6022"/>
      <c r="V6022"/>
      <c r="W6022"/>
      <c r="X6022"/>
    </row>
    <row r="6023" spans="1:24" ht="27" x14ac:dyDescent="0.25">
      <c r="A6023" s="353">
        <v>5113</v>
      </c>
      <c r="B6023" s="353" t="s">
        <v>3234</v>
      </c>
      <c r="C6023" s="353" t="s">
        <v>17</v>
      </c>
      <c r="D6023" s="353" t="s">
        <v>15</v>
      </c>
      <c r="E6023" s="353" t="s">
        <v>14</v>
      </c>
      <c r="F6023" s="353">
        <v>450000</v>
      </c>
      <c r="G6023" s="353">
        <v>450000</v>
      </c>
      <c r="H6023" s="353">
        <v>1</v>
      </c>
      <c r="I6023" s="23"/>
      <c r="P6023"/>
      <c r="Q6023"/>
      <c r="R6023"/>
      <c r="S6023"/>
      <c r="T6023"/>
      <c r="U6023"/>
      <c r="V6023"/>
      <c r="W6023"/>
      <c r="X6023"/>
    </row>
    <row r="6024" spans="1:24" ht="27" x14ac:dyDescent="0.25">
      <c r="A6024" s="353">
        <v>5113</v>
      </c>
      <c r="B6024" s="353" t="s">
        <v>3235</v>
      </c>
      <c r="C6024" s="353" t="s">
        <v>17</v>
      </c>
      <c r="D6024" s="353" t="s">
        <v>15</v>
      </c>
      <c r="E6024" s="353" t="s">
        <v>14</v>
      </c>
      <c r="F6024" s="353">
        <v>450000</v>
      </c>
      <c r="G6024" s="353">
        <v>450000</v>
      </c>
      <c r="H6024" s="353">
        <v>1</v>
      </c>
      <c r="I6024" s="23"/>
      <c r="P6024"/>
      <c r="Q6024"/>
      <c r="R6024"/>
      <c r="S6024"/>
      <c r="T6024"/>
      <c r="U6024"/>
      <c r="V6024"/>
      <c r="W6024"/>
      <c r="X6024"/>
    </row>
    <row r="6025" spans="1:24" ht="27" x14ac:dyDescent="0.25">
      <c r="A6025" s="353">
        <v>5113</v>
      </c>
      <c r="B6025" s="353" t="s">
        <v>3236</v>
      </c>
      <c r="C6025" s="353" t="s">
        <v>17</v>
      </c>
      <c r="D6025" s="353" t="s">
        <v>15</v>
      </c>
      <c r="E6025" s="353" t="s">
        <v>14</v>
      </c>
      <c r="F6025" s="353">
        <v>450000</v>
      </c>
      <c r="G6025" s="353">
        <v>450000</v>
      </c>
      <c r="H6025" s="353">
        <v>1</v>
      </c>
      <c r="I6025" s="23"/>
      <c r="P6025"/>
      <c r="Q6025"/>
      <c r="R6025"/>
      <c r="S6025"/>
      <c r="T6025"/>
      <c r="U6025"/>
      <c r="V6025"/>
      <c r="W6025"/>
      <c r="X6025"/>
    </row>
    <row r="6026" spans="1:24" ht="27" x14ac:dyDescent="0.25">
      <c r="A6026" s="353">
        <v>5113</v>
      </c>
      <c r="B6026" s="353" t="s">
        <v>3237</v>
      </c>
      <c r="C6026" s="353" t="s">
        <v>17</v>
      </c>
      <c r="D6026" s="353" t="s">
        <v>15</v>
      </c>
      <c r="E6026" s="353" t="s">
        <v>14</v>
      </c>
      <c r="F6026" s="353">
        <v>450000</v>
      </c>
      <c r="G6026" s="353">
        <v>450000</v>
      </c>
      <c r="H6026" s="353">
        <v>1</v>
      </c>
      <c r="I6026" s="23"/>
      <c r="P6026"/>
      <c r="Q6026"/>
      <c r="R6026"/>
      <c r="S6026"/>
      <c r="T6026"/>
      <c r="U6026"/>
      <c r="V6026"/>
      <c r="W6026"/>
      <c r="X6026"/>
    </row>
    <row r="6027" spans="1:24" ht="27" x14ac:dyDescent="0.25">
      <c r="A6027" s="353">
        <v>5113</v>
      </c>
      <c r="B6027" s="353" t="s">
        <v>3238</v>
      </c>
      <c r="C6027" s="353" t="s">
        <v>17</v>
      </c>
      <c r="D6027" s="353" t="s">
        <v>15</v>
      </c>
      <c r="E6027" s="353" t="s">
        <v>14</v>
      </c>
      <c r="F6027" s="353">
        <v>450000</v>
      </c>
      <c r="G6027" s="353">
        <v>450000</v>
      </c>
      <c r="H6027" s="353">
        <v>1</v>
      </c>
      <c r="I6027" s="23"/>
      <c r="P6027"/>
      <c r="Q6027"/>
      <c r="R6027"/>
      <c r="S6027"/>
      <c r="T6027"/>
      <c r="U6027"/>
      <c r="V6027"/>
      <c r="W6027"/>
      <c r="X6027"/>
    </row>
    <row r="6028" spans="1:24" ht="27" x14ac:dyDescent="0.25">
      <c r="A6028" s="353">
        <v>5113</v>
      </c>
      <c r="B6028" s="353" t="s">
        <v>3239</v>
      </c>
      <c r="C6028" s="353" t="s">
        <v>17</v>
      </c>
      <c r="D6028" s="353" t="s">
        <v>15</v>
      </c>
      <c r="E6028" s="353" t="s">
        <v>14</v>
      </c>
      <c r="F6028" s="353">
        <v>450000</v>
      </c>
      <c r="G6028" s="353">
        <v>450000</v>
      </c>
      <c r="H6028" s="353">
        <v>1</v>
      </c>
      <c r="I6028" s="23"/>
      <c r="P6028"/>
      <c r="Q6028"/>
      <c r="R6028"/>
      <c r="S6028"/>
      <c r="T6028"/>
      <c r="U6028"/>
      <c r="V6028"/>
      <c r="W6028"/>
      <c r="X6028"/>
    </row>
    <row r="6029" spans="1:24" ht="27" x14ac:dyDescent="0.25">
      <c r="A6029" s="353">
        <v>5113</v>
      </c>
      <c r="B6029" s="375" t="s">
        <v>3240</v>
      </c>
      <c r="C6029" s="375" t="s">
        <v>17</v>
      </c>
      <c r="D6029" s="375" t="s">
        <v>15</v>
      </c>
      <c r="E6029" s="375" t="s">
        <v>14</v>
      </c>
      <c r="F6029" s="375">
        <v>450000</v>
      </c>
      <c r="G6029" s="375">
        <v>450000</v>
      </c>
      <c r="H6029" s="375">
        <v>1</v>
      </c>
      <c r="I6029" s="23"/>
      <c r="P6029"/>
      <c r="Q6029"/>
      <c r="R6029"/>
      <c r="S6029"/>
      <c r="T6029"/>
      <c r="U6029"/>
      <c r="V6029"/>
      <c r="W6029"/>
      <c r="X6029"/>
    </row>
    <row r="6030" spans="1:24" ht="27" x14ac:dyDescent="0.25">
      <c r="A6030" s="375">
        <v>5134</v>
      </c>
      <c r="B6030" s="408" t="s">
        <v>3657</v>
      </c>
      <c r="C6030" s="408" t="s">
        <v>398</v>
      </c>
      <c r="D6030" s="408" t="s">
        <v>387</v>
      </c>
      <c r="E6030" s="408" t="s">
        <v>14</v>
      </c>
      <c r="F6030" s="408">
        <v>384000</v>
      </c>
      <c r="G6030" s="408">
        <v>384000</v>
      </c>
      <c r="H6030" s="408">
        <v>1</v>
      </c>
      <c r="I6030" s="23"/>
      <c r="P6030"/>
      <c r="Q6030"/>
      <c r="R6030"/>
      <c r="S6030"/>
      <c r="T6030"/>
      <c r="U6030"/>
      <c r="V6030"/>
      <c r="W6030"/>
      <c r="X6030"/>
    </row>
    <row r="6031" spans="1:24" ht="27" x14ac:dyDescent="0.25">
      <c r="A6031" s="408">
        <v>5134</v>
      </c>
      <c r="B6031" s="408" t="s">
        <v>4245</v>
      </c>
      <c r="C6031" s="408" t="s">
        <v>398</v>
      </c>
      <c r="D6031" s="408" t="s">
        <v>387</v>
      </c>
      <c r="E6031" s="408" t="s">
        <v>14</v>
      </c>
      <c r="F6031" s="408">
        <v>384000</v>
      </c>
      <c r="G6031" s="408">
        <v>384000</v>
      </c>
      <c r="H6031" s="408">
        <v>1</v>
      </c>
      <c r="I6031" s="23"/>
      <c r="P6031"/>
      <c r="Q6031"/>
      <c r="R6031"/>
      <c r="S6031"/>
      <c r="T6031"/>
      <c r="U6031"/>
      <c r="V6031"/>
      <c r="W6031"/>
      <c r="X6031"/>
    </row>
    <row r="6032" spans="1:24" ht="27" x14ac:dyDescent="0.25">
      <c r="A6032" s="460">
        <v>5134</v>
      </c>
      <c r="B6032" s="460" t="s">
        <v>4921</v>
      </c>
      <c r="C6032" s="460" t="s">
        <v>398</v>
      </c>
      <c r="D6032" s="408" t="s">
        <v>13</v>
      </c>
      <c r="E6032" s="408" t="s">
        <v>14</v>
      </c>
      <c r="F6032" s="408">
        <v>384000</v>
      </c>
      <c r="G6032" s="408">
        <v>384000</v>
      </c>
      <c r="H6032" s="408">
        <v>1</v>
      </c>
      <c r="I6032" s="23"/>
      <c r="P6032"/>
      <c r="Q6032"/>
      <c r="R6032"/>
      <c r="S6032"/>
      <c r="T6032"/>
      <c r="U6032"/>
      <c r="V6032"/>
      <c r="W6032"/>
      <c r="X6032"/>
    </row>
    <row r="6033" spans="1:24" ht="15" customHeight="1" x14ac:dyDescent="0.25">
      <c r="A6033" s="521" t="s">
        <v>87</v>
      </c>
      <c r="B6033" s="522"/>
      <c r="C6033" s="522"/>
      <c r="D6033" s="522"/>
      <c r="E6033" s="522"/>
      <c r="F6033" s="522"/>
      <c r="G6033" s="522"/>
      <c r="H6033" s="523"/>
      <c r="I6033" s="23"/>
      <c r="P6033"/>
      <c r="Q6033"/>
      <c r="R6033"/>
      <c r="S6033"/>
      <c r="T6033"/>
      <c r="U6033"/>
      <c r="V6033"/>
      <c r="W6033"/>
      <c r="X6033"/>
    </row>
    <row r="6034" spans="1:24" ht="15" customHeight="1" x14ac:dyDescent="0.25">
      <c r="A6034" s="518" t="s">
        <v>16</v>
      </c>
      <c r="B6034" s="519"/>
      <c r="C6034" s="519"/>
      <c r="D6034" s="519"/>
      <c r="E6034" s="519"/>
      <c r="F6034" s="519"/>
      <c r="G6034" s="519"/>
      <c r="H6034" s="520"/>
      <c r="I6034" s="23"/>
      <c r="P6034"/>
      <c r="Q6034"/>
      <c r="R6034"/>
      <c r="S6034"/>
      <c r="T6034"/>
      <c r="U6034"/>
      <c r="V6034"/>
      <c r="W6034"/>
      <c r="X6034"/>
    </row>
    <row r="6035" spans="1:24" x14ac:dyDescent="0.25">
      <c r="A6035" s="4"/>
      <c r="B6035" s="4"/>
      <c r="C6035" s="4"/>
      <c r="D6035" s="4"/>
      <c r="E6035" s="4"/>
      <c r="F6035" s="4"/>
      <c r="G6035" s="4"/>
      <c r="H6035" s="4"/>
      <c r="I6035" s="23"/>
      <c r="P6035"/>
      <c r="Q6035"/>
      <c r="R6035"/>
      <c r="S6035"/>
      <c r="T6035"/>
      <c r="U6035"/>
      <c r="V6035"/>
      <c r="W6035"/>
      <c r="X6035"/>
    </row>
    <row r="6036" spans="1:24" ht="15" customHeight="1" x14ac:dyDescent="0.25">
      <c r="A6036" s="521" t="s">
        <v>86</v>
      </c>
      <c r="B6036" s="522"/>
      <c r="C6036" s="522"/>
      <c r="D6036" s="522"/>
      <c r="E6036" s="522"/>
      <c r="F6036" s="522"/>
      <c r="G6036" s="522"/>
      <c r="H6036" s="523"/>
      <c r="I6036" s="23"/>
      <c r="P6036"/>
      <c r="Q6036"/>
      <c r="R6036"/>
      <c r="S6036"/>
      <c r="T6036"/>
      <c r="U6036"/>
      <c r="V6036"/>
      <c r="W6036"/>
      <c r="X6036"/>
    </row>
    <row r="6037" spans="1:24" ht="15" customHeight="1" x14ac:dyDescent="0.25">
      <c r="A6037" s="518" t="s">
        <v>16</v>
      </c>
      <c r="B6037" s="519"/>
      <c r="C6037" s="519"/>
      <c r="D6037" s="519"/>
      <c r="E6037" s="519"/>
      <c r="F6037" s="519"/>
      <c r="G6037" s="519"/>
      <c r="H6037" s="520"/>
      <c r="I6037" s="23"/>
      <c r="P6037"/>
      <c r="Q6037"/>
      <c r="R6037"/>
      <c r="S6037"/>
      <c r="T6037"/>
      <c r="U6037"/>
      <c r="V6037"/>
      <c r="W6037"/>
      <c r="X6037"/>
    </row>
    <row r="6038" spans="1:24" ht="40.5" x14ac:dyDescent="0.25">
      <c r="A6038" s="299" t="s">
        <v>1984</v>
      </c>
      <c r="B6038" s="299" t="s">
        <v>2199</v>
      </c>
      <c r="C6038" s="299" t="s">
        <v>24</v>
      </c>
      <c r="D6038" s="299" t="s">
        <v>15</v>
      </c>
      <c r="E6038" s="299" t="s">
        <v>14</v>
      </c>
      <c r="F6038" s="299">
        <v>129206000</v>
      </c>
      <c r="G6038" s="299">
        <v>129206000</v>
      </c>
      <c r="H6038" s="299">
        <v>1</v>
      </c>
      <c r="I6038" s="23"/>
      <c r="P6038"/>
      <c r="Q6038"/>
      <c r="R6038"/>
      <c r="S6038"/>
      <c r="T6038"/>
      <c r="U6038"/>
      <c r="V6038"/>
      <c r="W6038"/>
      <c r="X6038"/>
    </row>
    <row r="6039" spans="1:24" ht="15" customHeight="1" x14ac:dyDescent="0.25">
      <c r="A6039" s="518" t="s">
        <v>12</v>
      </c>
      <c r="B6039" s="519"/>
      <c r="C6039" s="519"/>
      <c r="D6039" s="519"/>
      <c r="E6039" s="519"/>
      <c r="F6039" s="519"/>
      <c r="G6039" s="519"/>
      <c r="H6039" s="520"/>
      <c r="I6039" s="23"/>
      <c r="P6039"/>
      <c r="Q6039"/>
      <c r="R6039"/>
      <c r="S6039"/>
      <c r="T6039"/>
      <c r="U6039"/>
      <c r="V6039"/>
      <c r="W6039"/>
      <c r="X6039"/>
    </row>
    <row r="6040" spans="1:24" ht="27" x14ac:dyDescent="0.25">
      <c r="A6040" s="299" t="s">
        <v>1984</v>
      </c>
      <c r="B6040" s="299" t="s">
        <v>2200</v>
      </c>
      <c r="C6040" s="299" t="s">
        <v>460</v>
      </c>
      <c r="D6040" s="299" t="s">
        <v>15</v>
      </c>
      <c r="E6040" s="299" t="s">
        <v>14</v>
      </c>
      <c r="F6040" s="299">
        <v>1292000</v>
      </c>
      <c r="G6040" s="299">
        <v>1292000</v>
      </c>
      <c r="H6040" s="299">
        <v>1</v>
      </c>
      <c r="I6040" s="23"/>
      <c r="P6040"/>
      <c r="Q6040"/>
      <c r="R6040"/>
      <c r="S6040"/>
      <c r="T6040"/>
      <c r="U6040"/>
      <c r="V6040"/>
      <c r="W6040"/>
      <c r="X6040"/>
    </row>
    <row r="6041" spans="1:24" ht="15" customHeight="1" x14ac:dyDescent="0.25">
      <c r="A6041" s="521" t="s">
        <v>140</v>
      </c>
      <c r="B6041" s="522"/>
      <c r="C6041" s="522"/>
      <c r="D6041" s="522"/>
      <c r="E6041" s="522"/>
      <c r="F6041" s="522"/>
      <c r="G6041" s="522"/>
      <c r="H6041" s="523"/>
      <c r="I6041" s="23"/>
      <c r="P6041"/>
      <c r="Q6041"/>
      <c r="R6041"/>
      <c r="S6041"/>
      <c r="T6041"/>
      <c r="U6041"/>
      <c r="V6041"/>
      <c r="W6041"/>
      <c r="X6041"/>
    </row>
    <row r="6042" spans="1:24" ht="15" customHeight="1" x14ac:dyDescent="0.25">
      <c r="A6042" s="518" t="s">
        <v>16</v>
      </c>
      <c r="B6042" s="519"/>
      <c r="C6042" s="519"/>
      <c r="D6042" s="519"/>
      <c r="E6042" s="519"/>
      <c r="F6042" s="519"/>
      <c r="G6042" s="519"/>
      <c r="H6042" s="520"/>
      <c r="I6042" s="23"/>
      <c r="P6042"/>
      <c r="Q6042"/>
      <c r="R6042"/>
      <c r="S6042"/>
      <c r="T6042"/>
      <c r="U6042"/>
      <c r="V6042"/>
      <c r="W6042"/>
      <c r="X6042"/>
    </row>
    <row r="6043" spans="1:24" ht="27" x14ac:dyDescent="0.25">
      <c r="A6043" s="4">
        <v>4251</v>
      </c>
      <c r="B6043" s="4" t="s">
        <v>3413</v>
      </c>
      <c r="C6043" s="4" t="s">
        <v>460</v>
      </c>
      <c r="D6043" s="4" t="s">
        <v>15</v>
      </c>
      <c r="E6043" s="4" t="s">
        <v>14</v>
      </c>
      <c r="F6043" s="4">
        <v>1414500</v>
      </c>
      <c r="G6043" s="4">
        <v>1414500</v>
      </c>
      <c r="H6043" s="4">
        <v>1</v>
      </c>
      <c r="I6043" s="23"/>
      <c r="P6043"/>
      <c r="Q6043"/>
      <c r="R6043"/>
      <c r="S6043"/>
      <c r="T6043"/>
      <c r="U6043"/>
      <c r="V6043"/>
      <c r="W6043"/>
      <c r="X6043"/>
    </row>
    <row r="6044" spans="1:24" ht="15" customHeight="1" x14ac:dyDescent="0.25">
      <c r="A6044" s="521" t="s">
        <v>306</v>
      </c>
      <c r="B6044" s="522"/>
      <c r="C6044" s="522"/>
      <c r="D6044" s="522"/>
      <c r="E6044" s="522"/>
      <c r="F6044" s="522"/>
      <c r="G6044" s="522"/>
      <c r="H6044" s="523"/>
      <c r="I6044" s="23"/>
      <c r="P6044"/>
      <c r="Q6044"/>
      <c r="R6044"/>
      <c r="S6044"/>
      <c r="T6044"/>
      <c r="U6044"/>
      <c r="V6044"/>
      <c r="W6044"/>
      <c r="X6044"/>
    </row>
    <row r="6045" spans="1:24" ht="15" customHeight="1" x14ac:dyDescent="0.25">
      <c r="A6045" s="518" t="s">
        <v>16</v>
      </c>
      <c r="B6045" s="519"/>
      <c r="C6045" s="519"/>
      <c r="D6045" s="519"/>
      <c r="E6045" s="519"/>
      <c r="F6045" s="519"/>
      <c r="G6045" s="519"/>
      <c r="H6045" s="520"/>
      <c r="I6045" s="23"/>
      <c r="P6045"/>
      <c r="Q6045"/>
      <c r="R6045"/>
      <c r="S6045"/>
      <c r="T6045"/>
      <c r="U6045"/>
      <c r="V6045"/>
      <c r="W6045"/>
      <c r="X6045"/>
    </row>
    <row r="6046" spans="1:24" x14ac:dyDescent="0.25">
      <c r="A6046" s="168"/>
      <c r="B6046" s="168"/>
      <c r="C6046" s="168"/>
      <c r="D6046" s="168"/>
      <c r="E6046" s="168"/>
      <c r="F6046" s="168"/>
      <c r="G6046" s="168"/>
      <c r="H6046" s="168"/>
      <c r="I6046" s="23"/>
      <c r="P6046"/>
      <c r="Q6046"/>
      <c r="R6046"/>
      <c r="S6046"/>
      <c r="T6046"/>
      <c r="U6046"/>
      <c r="V6046"/>
      <c r="W6046"/>
      <c r="X6046"/>
    </row>
    <row r="6047" spans="1:24" ht="15" customHeight="1" x14ac:dyDescent="0.25">
      <c r="A6047" s="521" t="s">
        <v>106</v>
      </c>
      <c r="B6047" s="522"/>
      <c r="C6047" s="522"/>
      <c r="D6047" s="522"/>
      <c r="E6047" s="522"/>
      <c r="F6047" s="522"/>
      <c r="G6047" s="522"/>
      <c r="H6047" s="523"/>
      <c r="I6047" s="23"/>
      <c r="P6047"/>
      <c r="Q6047"/>
      <c r="R6047"/>
      <c r="S6047"/>
      <c r="T6047"/>
      <c r="U6047"/>
      <c r="V6047"/>
      <c r="W6047"/>
      <c r="X6047"/>
    </row>
    <row r="6048" spans="1:24" ht="15" customHeight="1" x14ac:dyDescent="0.25">
      <c r="A6048" s="518" t="s">
        <v>16</v>
      </c>
      <c r="B6048" s="519"/>
      <c r="C6048" s="519"/>
      <c r="D6048" s="519"/>
      <c r="E6048" s="519"/>
      <c r="F6048" s="519"/>
      <c r="G6048" s="519"/>
      <c r="H6048" s="520"/>
      <c r="I6048" s="23"/>
      <c r="P6048"/>
      <c r="Q6048"/>
      <c r="R6048"/>
      <c r="S6048"/>
      <c r="T6048"/>
      <c r="U6048"/>
      <c r="V6048"/>
      <c r="W6048"/>
      <c r="X6048"/>
    </row>
    <row r="6049" spans="1:24" ht="40.5" x14ac:dyDescent="0.25">
      <c r="A6049" s="245">
        <v>4861</v>
      </c>
      <c r="B6049" s="245" t="s">
        <v>1682</v>
      </c>
      <c r="C6049" s="245" t="s">
        <v>501</v>
      </c>
      <c r="D6049" s="245" t="s">
        <v>387</v>
      </c>
      <c r="E6049" s="396" t="s">
        <v>14</v>
      </c>
      <c r="F6049" s="396">
        <v>18508000</v>
      </c>
      <c r="G6049" s="396">
        <v>18508000</v>
      </c>
      <c r="H6049" s="396">
        <v>1</v>
      </c>
      <c r="I6049" s="23"/>
      <c r="P6049"/>
      <c r="Q6049"/>
      <c r="R6049"/>
      <c r="S6049"/>
      <c r="T6049"/>
      <c r="U6049"/>
      <c r="V6049"/>
      <c r="W6049"/>
      <c r="X6049"/>
    </row>
    <row r="6050" spans="1:24" ht="27" x14ac:dyDescent="0.25">
      <c r="A6050" s="88">
        <v>4861</v>
      </c>
      <c r="B6050" s="245" t="s">
        <v>1565</v>
      </c>
      <c r="C6050" s="329" t="s">
        <v>20</v>
      </c>
      <c r="D6050" s="329" t="s">
        <v>387</v>
      </c>
      <c r="E6050" s="329" t="s">
        <v>14</v>
      </c>
      <c r="F6050" s="329">
        <v>19600000</v>
      </c>
      <c r="G6050" s="329">
        <v>19600000</v>
      </c>
      <c r="H6050" s="329">
        <v>1</v>
      </c>
      <c r="I6050" s="23"/>
      <c r="P6050"/>
      <c r="Q6050"/>
      <c r="R6050"/>
      <c r="S6050"/>
      <c r="T6050"/>
      <c r="U6050"/>
      <c r="V6050"/>
      <c r="W6050"/>
      <c r="X6050"/>
    </row>
    <row r="6051" spans="1:24" ht="15" customHeight="1" x14ac:dyDescent="0.25">
      <c r="A6051" s="518" t="s">
        <v>12</v>
      </c>
      <c r="B6051" s="519"/>
      <c r="C6051" s="519"/>
      <c r="D6051" s="519"/>
      <c r="E6051" s="519"/>
      <c r="F6051" s="519"/>
      <c r="G6051" s="519"/>
      <c r="H6051" s="520"/>
      <c r="I6051" s="23"/>
      <c r="P6051"/>
      <c r="Q6051"/>
      <c r="R6051"/>
      <c r="S6051"/>
      <c r="T6051"/>
      <c r="U6051"/>
      <c r="V6051"/>
      <c r="W6051"/>
      <c r="X6051"/>
    </row>
    <row r="6052" spans="1:24" ht="40.5" x14ac:dyDescent="0.25">
      <c r="A6052" s="237">
        <v>4861</v>
      </c>
      <c r="B6052" s="237" t="s">
        <v>1567</v>
      </c>
      <c r="C6052" s="237" t="s">
        <v>501</v>
      </c>
      <c r="D6052" s="237" t="s">
        <v>387</v>
      </c>
      <c r="E6052" s="237" t="s">
        <v>14</v>
      </c>
      <c r="F6052" s="237">
        <v>0</v>
      </c>
      <c r="G6052" s="237">
        <v>0</v>
      </c>
      <c r="H6052" s="237">
        <v>1</v>
      </c>
      <c r="I6052" s="23"/>
      <c r="P6052"/>
      <c r="Q6052"/>
      <c r="R6052"/>
      <c r="S6052"/>
      <c r="T6052"/>
      <c r="U6052"/>
      <c r="V6052"/>
      <c r="W6052"/>
      <c r="X6052"/>
    </row>
    <row r="6053" spans="1:24" ht="27" x14ac:dyDescent="0.25">
      <c r="A6053" s="237">
        <v>4861</v>
      </c>
      <c r="B6053" s="237" t="s">
        <v>1566</v>
      </c>
      <c r="C6053" s="237" t="s">
        <v>460</v>
      </c>
      <c r="D6053" s="237" t="s">
        <v>1218</v>
      </c>
      <c r="E6053" s="237" t="s">
        <v>14</v>
      </c>
      <c r="F6053" s="237">
        <v>100000</v>
      </c>
      <c r="G6053" s="237">
        <v>100000</v>
      </c>
      <c r="H6053" s="237">
        <v>1</v>
      </c>
      <c r="I6053" s="23"/>
      <c r="P6053"/>
      <c r="Q6053"/>
      <c r="R6053"/>
      <c r="S6053"/>
      <c r="T6053"/>
      <c r="U6053"/>
      <c r="V6053"/>
      <c r="W6053"/>
      <c r="X6053"/>
    </row>
    <row r="6054" spans="1:24" ht="15" customHeight="1" x14ac:dyDescent="0.25">
      <c r="A6054" s="521" t="s">
        <v>259</v>
      </c>
      <c r="B6054" s="522"/>
      <c r="C6054" s="522"/>
      <c r="D6054" s="522"/>
      <c r="E6054" s="522"/>
      <c r="F6054" s="522"/>
      <c r="G6054" s="522"/>
      <c r="H6054" s="523"/>
      <c r="I6054" s="23"/>
      <c r="P6054"/>
      <c r="Q6054"/>
      <c r="R6054"/>
      <c r="S6054"/>
      <c r="T6054"/>
      <c r="U6054"/>
      <c r="V6054"/>
      <c r="W6054"/>
      <c r="X6054"/>
    </row>
    <row r="6055" spans="1:24" ht="15" customHeight="1" x14ac:dyDescent="0.25">
      <c r="A6055" s="518" t="s">
        <v>12</v>
      </c>
      <c r="B6055" s="519"/>
      <c r="C6055" s="519"/>
      <c r="D6055" s="519"/>
      <c r="E6055" s="519"/>
      <c r="F6055" s="519"/>
      <c r="G6055" s="519"/>
      <c r="H6055" s="520"/>
      <c r="I6055" s="23"/>
      <c r="P6055"/>
      <c r="Q6055"/>
      <c r="R6055"/>
      <c r="S6055"/>
      <c r="T6055"/>
      <c r="U6055"/>
      <c r="V6055"/>
      <c r="W6055"/>
      <c r="X6055"/>
    </row>
    <row r="6056" spans="1:24" x14ac:dyDescent="0.25">
      <c r="A6056" s="135"/>
      <c r="B6056" s="135"/>
      <c r="C6056" s="135"/>
      <c r="D6056" s="135"/>
      <c r="E6056" s="135"/>
      <c r="F6056" s="135"/>
      <c r="G6056" s="135"/>
      <c r="H6056" s="135"/>
      <c r="I6056" s="23"/>
      <c r="P6056"/>
      <c r="Q6056"/>
      <c r="R6056"/>
      <c r="S6056"/>
      <c r="T6056"/>
      <c r="U6056"/>
      <c r="V6056"/>
      <c r="W6056"/>
      <c r="X6056"/>
    </row>
    <row r="6057" spans="1:24" ht="14.25" customHeight="1" x14ac:dyDescent="0.25">
      <c r="A6057" s="521" t="s">
        <v>141</v>
      </c>
      <c r="B6057" s="522"/>
      <c r="C6057" s="522"/>
      <c r="D6057" s="522"/>
      <c r="E6057" s="522"/>
      <c r="F6057" s="522"/>
      <c r="G6057" s="522"/>
      <c r="H6057" s="523"/>
      <c r="I6057" s="23"/>
      <c r="P6057"/>
      <c r="Q6057"/>
      <c r="R6057"/>
      <c r="S6057"/>
      <c r="T6057"/>
      <c r="U6057"/>
      <c r="V6057"/>
      <c r="W6057"/>
      <c r="X6057"/>
    </row>
    <row r="6058" spans="1:24" ht="15" customHeight="1" x14ac:dyDescent="0.25">
      <c r="A6058" s="518" t="s">
        <v>12</v>
      </c>
      <c r="B6058" s="519"/>
      <c r="C6058" s="519"/>
      <c r="D6058" s="519"/>
      <c r="E6058" s="519"/>
      <c r="F6058" s="519"/>
      <c r="G6058" s="519"/>
      <c r="H6058" s="520"/>
      <c r="I6058" s="23"/>
      <c r="P6058"/>
      <c r="Q6058"/>
      <c r="R6058"/>
      <c r="S6058"/>
      <c r="T6058"/>
      <c r="U6058"/>
      <c r="V6058"/>
      <c r="W6058"/>
      <c r="X6058"/>
    </row>
    <row r="6059" spans="1:24" x14ac:dyDescent="0.25">
      <c r="A6059" s="4"/>
      <c r="B6059" s="4"/>
      <c r="C6059" s="21"/>
      <c r="D6059" s="21"/>
      <c r="E6059" s="21"/>
      <c r="F6059" s="21"/>
      <c r="G6059" s="21"/>
      <c r="H6059" s="21"/>
      <c r="I6059" s="23"/>
      <c r="P6059"/>
      <c r="Q6059"/>
      <c r="R6059"/>
      <c r="S6059"/>
      <c r="T6059"/>
      <c r="U6059"/>
      <c r="V6059"/>
      <c r="W6059"/>
      <c r="X6059"/>
    </row>
    <row r="6060" spans="1:24" ht="15" customHeight="1" x14ac:dyDescent="0.25">
      <c r="A6060" s="521" t="s">
        <v>4942</v>
      </c>
      <c r="B6060" s="522"/>
      <c r="C6060" s="522"/>
      <c r="D6060" s="522"/>
      <c r="E6060" s="522"/>
      <c r="F6060" s="522"/>
      <c r="G6060" s="522"/>
      <c r="H6060" s="523"/>
      <c r="I6060" s="23"/>
      <c r="P6060"/>
      <c r="Q6060"/>
      <c r="R6060"/>
      <c r="S6060"/>
      <c r="T6060"/>
      <c r="U6060"/>
      <c r="V6060"/>
      <c r="W6060"/>
      <c r="X6060"/>
    </row>
    <row r="6061" spans="1:24" ht="15" customHeight="1" x14ac:dyDescent="0.25">
      <c r="A6061" s="518" t="s">
        <v>12</v>
      </c>
      <c r="B6061" s="519"/>
      <c r="C6061" s="519"/>
      <c r="D6061" s="519"/>
      <c r="E6061" s="519"/>
      <c r="F6061" s="519"/>
      <c r="G6061" s="519"/>
      <c r="H6061" s="520"/>
      <c r="P6061"/>
      <c r="Q6061"/>
      <c r="R6061"/>
      <c r="S6061"/>
      <c r="T6061"/>
      <c r="U6061"/>
      <c r="V6061"/>
      <c r="W6061"/>
      <c r="X6061"/>
    </row>
    <row r="6062" spans="1:24" ht="27" x14ac:dyDescent="0.25">
      <c r="A6062" s="4">
        <v>4251</v>
      </c>
      <c r="B6062" s="4" t="s">
        <v>3415</v>
      </c>
      <c r="C6062" s="4" t="s">
        <v>460</v>
      </c>
      <c r="D6062" s="4" t="s">
        <v>1218</v>
      </c>
      <c r="E6062" s="4" t="s">
        <v>14</v>
      </c>
      <c r="F6062" s="4">
        <v>764700</v>
      </c>
      <c r="G6062" s="4">
        <v>764700</v>
      </c>
      <c r="H6062" s="4">
        <v>1</v>
      </c>
      <c r="P6062"/>
      <c r="Q6062"/>
      <c r="R6062"/>
      <c r="S6062"/>
      <c r="T6062"/>
      <c r="U6062"/>
      <c r="V6062"/>
      <c r="W6062"/>
      <c r="X6062"/>
    </row>
    <row r="6063" spans="1:24" ht="15" customHeight="1" x14ac:dyDescent="0.25">
      <c r="A6063" s="518" t="s">
        <v>16</v>
      </c>
      <c r="B6063" s="519"/>
      <c r="C6063" s="519"/>
      <c r="D6063" s="519"/>
      <c r="E6063" s="519"/>
      <c r="F6063" s="519"/>
      <c r="G6063" s="519"/>
      <c r="H6063" s="520"/>
      <c r="P6063"/>
      <c r="Q6063"/>
      <c r="R6063"/>
      <c r="S6063"/>
      <c r="T6063"/>
      <c r="U6063"/>
      <c r="V6063"/>
      <c r="W6063"/>
      <c r="X6063"/>
    </row>
    <row r="6064" spans="1:24" ht="27" x14ac:dyDescent="0.25">
      <c r="A6064" s="368">
        <v>4251</v>
      </c>
      <c r="B6064" s="368" t="s">
        <v>3542</v>
      </c>
      <c r="C6064" s="368" t="s">
        <v>476</v>
      </c>
      <c r="D6064" s="368" t="s">
        <v>387</v>
      </c>
      <c r="E6064" s="368" t="s">
        <v>14</v>
      </c>
      <c r="F6064" s="368">
        <v>38235300</v>
      </c>
      <c r="G6064" s="368">
        <v>38235300</v>
      </c>
      <c r="H6064" s="368">
        <v>1</v>
      </c>
      <c r="P6064"/>
      <c r="Q6064"/>
      <c r="R6064"/>
      <c r="S6064"/>
      <c r="T6064"/>
      <c r="U6064"/>
      <c r="V6064"/>
      <c r="W6064"/>
      <c r="X6064"/>
    </row>
    <row r="6065" spans="1:24" ht="15" customHeight="1" x14ac:dyDescent="0.25">
      <c r="A6065" s="521" t="s">
        <v>164</v>
      </c>
      <c r="B6065" s="522"/>
      <c r="C6065" s="522"/>
      <c r="D6065" s="522"/>
      <c r="E6065" s="522"/>
      <c r="F6065" s="522"/>
      <c r="G6065" s="522"/>
      <c r="H6065" s="523"/>
      <c r="I6065"/>
      <c r="P6065"/>
      <c r="Q6065"/>
      <c r="R6065"/>
      <c r="S6065"/>
      <c r="T6065"/>
      <c r="U6065"/>
      <c r="V6065"/>
      <c r="W6065"/>
      <c r="X6065"/>
    </row>
    <row r="6066" spans="1:24" ht="15" customHeight="1" x14ac:dyDescent="0.25">
      <c r="A6066" s="518" t="s">
        <v>16</v>
      </c>
      <c r="B6066" s="519"/>
      <c r="C6066" s="519"/>
      <c r="D6066" s="519"/>
      <c r="E6066" s="519"/>
      <c r="F6066" s="519"/>
      <c r="G6066" s="519"/>
      <c r="H6066" s="520"/>
      <c r="I6066"/>
      <c r="P6066"/>
      <c r="Q6066"/>
      <c r="R6066"/>
      <c r="S6066"/>
      <c r="T6066"/>
      <c r="U6066"/>
      <c r="V6066"/>
      <c r="W6066"/>
      <c r="X6066"/>
    </row>
    <row r="6067" spans="1:24" x14ac:dyDescent="0.25">
      <c r="A6067" s="33"/>
      <c r="B6067" s="33"/>
      <c r="C6067" s="33"/>
      <c r="D6067" s="13"/>
      <c r="E6067" s="13"/>
      <c r="F6067" s="33"/>
      <c r="G6067" s="33"/>
      <c r="H6067" s="4"/>
      <c r="I6067"/>
      <c r="P6067"/>
      <c r="Q6067"/>
      <c r="R6067"/>
      <c r="S6067"/>
      <c r="T6067"/>
      <c r="U6067"/>
      <c r="V6067"/>
      <c r="W6067"/>
      <c r="X6067"/>
    </row>
    <row r="6068" spans="1:24" ht="15" customHeight="1" x14ac:dyDescent="0.25">
      <c r="A6068" s="521" t="s">
        <v>142</v>
      </c>
      <c r="B6068" s="522"/>
      <c r="C6068" s="522"/>
      <c r="D6068" s="522"/>
      <c r="E6068" s="522"/>
      <c r="F6068" s="522"/>
      <c r="G6068" s="522"/>
      <c r="H6068" s="523"/>
      <c r="I6068"/>
      <c r="P6068"/>
      <c r="Q6068"/>
      <c r="R6068"/>
      <c r="S6068"/>
      <c r="T6068"/>
      <c r="U6068"/>
      <c r="V6068"/>
      <c r="W6068"/>
      <c r="X6068"/>
    </row>
    <row r="6069" spans="1:24" ht="15" customHeight="1" x14ac:dyDescent="0.25">
      <c r="A6069" s="518" t="s">
        <v>16</v>
      </c>
      <c r="B6069" s="519"/>
      <c r="C6069" s="519"/>
      <c r="D6069" s="519"/>
      <c r="E6069" s="519"/>
      <c r="F6069" s="519"/>
      <c r="G6069" s="519"/>
      <c r="H6069" s="520"/>
      <c r="I6069"/>
      <c r="P6069"/>
      <c r="Q6069"/>
      <c r="R6069"/>
      <c r="S6069"/>
      <c r="T6069"/>
      <c r="U6069"/>
      <c r="V6069"/>
      <c r="W6069"/>
      <c r="X6069"/>
    </row>
    <row r="6070" spans="1:24" x14ac:dyDescent="0.25">
      <c r="A6070" s="429">
        <v>4269</v>
      </c>
      <c r="B6070" s="429" t="s">
        <v>4531</v>
      </c>
      <c r="C6070" s="429" t="s">
        <v>1576</v>
      </c>
      <c r="D6070" s="429" t="s">
        <v>254</v>
      </c>
      <c r="E6070" s="429" t="s">
        <v>860</v>
      </c>
      <c r="F6070" s="429">
        <v>3000</v>
      </c>
      <c r="G6070" s="429">
        <f>+F6070*H6070</f>
        <v>12000000</v>
      </c>
      <c r="H6070" s="429">
        <v>4000</v>
      </c>
      <c r="I6070"/>
      <c r="P6070"/>
      <c r="Q6070"/>
      <c r="R6070"/>
      <c r="S6070"/>
      <c r="T6070"/>
      <c r="U6070"/>
      <c r="V6070"/>
      <c r="W6070"/>
      <c r="X6070"/>
    </row>
    <row r="6071" spans="1:24" ht="15" customHeight="1" x14ac:dyDescent="0.25">
      <c r="A6071" s="518" t="s">
        <v>12</v>
      </c>
      <c r="B6071" s="519"/>
      <c r="C6071" s="519"/>
      <c r="D6071" s="519"/>
      <c r="E6071" s="519"/>
      <c r="F6071" s="519"/>
      <c r="G6071" s="519"/>
      <c r="H6071" s="520"/>
      <c r="I6071"/>
      <c r="P6071"/>
      <c r="Q6071"/>
      <c r="R6071"/>
      <c r="S6071"/>
      <c r="T6071"/>
      <c r="U6071"/>
      <c r="V6071"/>
      <c r="W6071"/>
      <c r="X6071"/>
    </row>
    <row r="6072" spans="1:24" ht="27" x14ac:dyDescent="0.25">
      <c r="A6072" s="4">
        <v>4251</v>
      </c>
      <c r="B6072" s="4" t="s">
        <v>3414</v>
      </c>
      <c r="C6072" s="4" t="s">
        <v>460</v>
      </c>
      <c r="D6072" s="4" t="s">
        <v>1218</v>
      </c>
      <c r="E6072" s="4" t="s">
        <v>14</v>
      </c>
      <c r="F6072" s="4">
        <v>568600</v>
      </c>
      <c r="G6072" s="4">
        <v>568600</v>
      </c>
      <c r="H6072" s="4">
        <v>1</v>
      </c>
      <c r="I6072"/>
      <c r="P6072"/>
      <c r="Q6072"/>
      <c r="R6072"/>
      <c r="S6072"/>
      <c r="T6072"/>
      <c r="U6072"/>
      <c r="V6072"/>
      <c r="W6072"/>
      <c r="X6072"/>
    </row>
    <row r="6073" spans="1:24" ht="15" customHeight="1" x14ac:dyDescent="0.25">
      <c r="A6073" s="521" t="s">
        <v>116</v>
      </c>
      <c r="B6073" s="522"/>
      <c r="C6073" s="522"/>
      <c r="D6073" s="522"/>
      <c r="E6073" s="522"/>
      <c r="F6073" s="522"/>
      <c r="G6073" s="522"/>
      <c r="H6073" s="523"/>
      <c r="I6073"/>
      <c r="P6073"/>
      <c r="Q6073"/>
      <c r="R6073"/>
      <c r="S6073"/>
      <c r="T6073"/>
      <c r="U6073"/>
      <c r="V6073"/>
      <c r="W6073"/>
      <c r="X6073"/>
    </row>
    <row r="6074" spans="1:24" ht="15" customHeight="1" x14ac:dyDescent="0.25">
      <c r="A6074" s="518" t="s">
        <v>12</v>
      </c>
      <c r="B6074" s="519"/>
      <c r="C6074" s="519"/>
      <c r="D6074" s="519"/>
      <c r="E6074" s="519"/>
      <c r="F6074" s="519"/>
      <c r="G6074" s="519"/>
      <c r="H6074" s="520"/>
      <c r="I6074"/>
      <c r="P6074"/>
      <c r="Q6074"/>
      <c r="R6074"/>
      <c r="S6074"/>
      <c r="T6074"/>
      <c r="U6074"/>
      <c r="V6074"/>
      <c r="W6074"/>
      <c r="X6074"/>
    </row>
    <row r="6075" spans="1:24" x14ac:dyDescent="0.25">
      <c r="A6075" s="376"/>
      <c r="B6075" s="377"/>
      <c r="C6075" s="377"/>
      <c r="D6075" s="377"/>
      <c r="E6075" s="377"/>
      <c r="F6075" s="377"/>
      <c r="G6075" s="377"/>
      <c r="H6075" s="378"/>
      <c r="I6075"/>
      <c r="P6075"/>
      <c r="Q6075"/>
      <c r="R6075"/>
      <c r="S6075"/>
      <c r="T6075"/>
      <c r="U6075"/>
      <c r="V6075"/>
      <c r="W6075"/>
      <c r="X6075"/>
    </row>
    <row r="6076" spans="1:24" ht="40.5" x14ac:dyDescent="0.25">
      <c r="A6076" s="380">
        <v>4239</v>
      </c>
      <c r="B6076" s="380" t="s">
        <v>3817</v>
      </c>
      <c r="C6076" s="380" t="s">
        <v>440</v>
      </c>
      <c r="D6076" s="380" t="s">
        <v>9</v>
      </c>
      <c r="E6076" s="380" t="s">
        <v>14</v>
      </c>
      <c r="F6076" s="380">
        <v>500000</v>
      </c>
      <c r="G6076" s="380">
        <v>500000</v>
      </c>
      <c r="H6076" s="12">
        <v>1</v>
      </c>
      <c r="I6076"/>
      <c r="P6076"/>
      <c r="Q6076"/>
      <c r="R6076"/>
      <c r="S6076"/>
      <c r="T6076"/>
      <c r="U6076"/>
      <c r="V6076"/>
      <c r="W6076"/>
      <c r="X6076"/>
    </row>
    <row r="6077" spans="1:24" ht="40.5" x14ac:dyDescent="0.25">
      <c r="A6077" s="380">
        <v>4239</v>
      </c>
      <c r="B6077" s="380" t="s">
        <v>3818</v>
      </c>
      <c r="C6077" s="380" t="s">
        <v>440</v>
      </c>
      <c r="D6077" s="380" t="s">
        <v>9</v>
      </c>
      <c r="E6077" s="380" t="s">
        <v>14</v>
      </c>
      <c r="F6077" s="380">
        <v>500000</v>
      </c>
      <c r="G6077" s="380">
        <v>500000</v>
      </c>
      <c r="H6077" s="12">
        <v>1</v>
      </c>
      <c r="I6077"/>
      <c r="P6077"/>
      <c r="Q6077"/>
      <c r="R6077"/>
      <c r="S6077"/>
      <c r="T6077"/>
      <c r="U6077"/>
      <c r="V6077"/>
      <c r="W6077"/>
      <c r="X6077"/>
    </row>
    <row r="6078" spans="1:24" ht="40.5" x14ac:dyDescent="0.25">
      <c r="A6078" s="380">
        <v>4239</v>
      </c>
      <c r="B6078" s="380" t="s">
        <v>3819</v>
      </c>
      <c r="C6078" s="380" t="s">
        <v>440</v>
      </c>
      <c r="D6078" s="380" t="s">
        <v>9</v>
      </c>
      <c r="E6078" s="380" t="s">
        <v>14</v>
      </c>
      <c r="F6078" s="380">
        <v>250000</v>
      </c>
      <c r="G6078" s="380">
        <v>250000</v>
      </c>
      <c r="H6078" s="12">
        <v>1</v>
      </c>
      <c r="I6078"/>
      <c r="P6078"/>
      <c r="Q6078"/>
      <c r="R6078"/>
      <c r="S6078"/>
      <c r="T6078"/>
      <c r="U6078"/>
      <c r="V6078"/>
      <c r="W6078"/>
      <c r="X6078"/>
    </row>
    <row r="6079" spans="1:24" ht="40.5" x14ac:dyDescent="0.25">
      <c r="A6079" s="380">
        <v>4239</v>
      </c>
      <c r="B6079" s="380" t="s">
        <v>3820</v>
      </c>
      <c r="C6079" s="380" t="s">
        <v>440</v>
      </c>
      <c r="D6079" s="380" t="s">
        <v>9</v>
      </c>
      <c r="E6079" s="380" t="s">
        <v>14</v>
      </c>
      <c r="F6079" s="380">
        <v>900000</v>
      </c>
      <c r="G6079" s="380">
        <v>900000</v>
      </c>
      <c r="H6079" s="12">
        <v>1</v>
      </c>
      <c r="I6079"/>
      <c r="P6079"/>
      <c r="Q6079"/>
      <c r="R6079"/>
      <c r="S6079"/>
      <c r="T6079"/>
      <c r="U6079"/>
      <c r="V6079"/>
      <c r="W6079"/>
      <c r="X6079"/>
    </row>
    <row r="6080" spans="1:24" ht="40.5" x14ac:dyDescent="0.25">
      <c r="A6080" s="380">
        <v>4239</v>
      </c>
      <c r="B6080" s="380" t="s">
        <v>3821</v>
      </c>
      <c r="C6080" s="380" t="s">
        <v>440</v>
      </c>
      <c r="D6080" s="380" t="s">
        <v>9</v>
      </c>
      <c r="E6080" s="380" t="s">
        <v>14</v>
      </c>
      <c r="F6080" s="380">
        <v>400000</v>
      </c>
      <c r="G6080" s="380">
        <v>400000</v>
      </c>
      <c r="H6080" s="12">
        <v>1</v>
      </c>
      <c r="I6080"/>
      <c r="P6080"/>
      <c r="Q6080"/>
      <c r="R6080"/>
      <c r="S6080"/>
      <c r="T6080"/>
      <c r="U6080"/>
      <c r="V6080"/>
      <c r="W6080"/>
      <c r="X6080"/>
    </row>
    <row r="6081" spans="1:24" ht="40.5" x14ac:dyDescent="0.25">
      <c r="A6081" s="380">
        <v>4239</v>
      </c>
      <c r="B6081" s="380" t="s">
        <v>1174</v>
      </c>
      <c r="C6081" s="380" t="s">
        <v>440</v>
      </c>
      <c r="D6081" s="380" t="s">
        <v>9</v>
      </c>
      <c r="E6081" s="380" t="s">
        <v>14</v>
      </c>
      <c r="F6081" s="380">
        <v>442000</v>
      </c>
      <c r="G6081" s="380">
        <v>442000</v>
      </c>
      <c r="H6081" s="12">
        <v>1</v>
      </c>
      <c r="I6081"/>
      <c r="P6081"/>
      <c r="Q6081"/>
      <c r="R6081"/>
      <c r="S6081"/>
      <c r="T6081"/>
      <c r="U6081"/>
      <c r="V6081"/>
      <c r="W6081"/>
      <c r="X6081"/>
    </row>
    <row r="6082" spans="1:24" ht="40.5" x14ac:dyDescent="0.25">
      <c r="A6082" s="380">
        <v>4239</v>
      </c>
      <c r="B6082" s="380" t="s">
        <v>1175</v>
      </c>
      <c r="C6082" s="380" t="s">
        <v>440</v>
      </c>
      <c r="D6082" s="380" t="s">
        <v>9</v>
      </c>
      <c r="E6082" s="380" t="s">
        <v>14</v>
      </c>
      <c r="F6082" s="380">
        <v>0</v>
      </c>
      <c r="G6082" s="380">
        <v>0</v>
      </c>
      <c r="H6082" s="12">
        <v>1</v>
      </c>
      <c r="I6082"/>
      <c r="P6082"/>
      <c r="Q6082"/>
      <c r="R6082"/>
      <c r="S6082"/>
      <c r="T6082"/>
      <c r="U6082"/>
      <c r="V6082"/>
      <c r="W6082"/>
      <c r="X6082"/>
    </row>
    <row r="6083" spans="1:24" ht="40.5" x14ac:dyDescent="0.25">
      <c r="A6083" s="206">
        <v>4239</v>
      </c>
      <c r="B6083" s="329" t="s">
        <v>1176</v>
      </c>
      <c r="C6083" s="329" t="s">
        <v>440</v>
      </c>
      <c r="D6083" s="329" t="s">
        <v>9</v>
      </c>
      <c r="E6083" s="329" t="s">
        <v>14</v>
      </c>
      <c r="F6083" s="329">
        <v>700000</v>
      </c>
      <c r="G6083" s="329">
        <v>700000</v>
      </c>
      <c r="H6083" s="12">
        <v>1</v>
      </c>
      <c r="I6083"/>
      <c r="P6083"/>
      <c r="Q6083"/>
      <c r="R6083"/>
      <c r="S6083"/>
      <c r="T6083"/>
      <c r="U6083"/>
      <c r="V6083"/>
      <c r="W6083"/>
      <c r="X6083"/>
    </row>
    <row r="6084" spans="1:24" ht="15" customHeight="1" x14ac:dyDescent="0.25">
      <c r="A6084" s="521" t="s">
        <v>94</v>
      </c>
      <c r="B6084" s="522"/>
      <c r="C6084" s="522"/>
      <c r="D6084" s="522"/>
      <c r="E6084" s="522"/>
      <c r="F6084" s="522"/>
      <c r="G6084" s="522"/>
      <c r="H6084" s="523"/>
      <c r="I6084"/>
      <c r="P6084"/>
      <c r="Q6084"/>
      <c r="R6084"/>
      <c r="S6084"/>
      <c r="T6084"/>
      <c r="U6084"/>
      <c r="V6084"/>
      <c r="W6084"/>
      <c r="X6084"/>
    </row>
    <row r="6085" spans="1:24" ht="15" customHeight="1" x14ac:dyDescent="0.25">
      <c r="A6085" s="518" t="s">
        <v>12</v>
      </c>
      <c r="B6085" s="519"/>
      <c r="C6085" s="519"/>
      <c r="D6085" s="519"/>
      <c r="E6085" s="519"/>
      <c r="F6085" s="519"/>
      <c r="G6085" s="519"/>
      <c r="H6085" s="520"/>
      <c r="I6085"/>
      <c r="P6085"/>
      <c r="Q6085"/>
      <c r="R6085"/>
      <c r="S6085"/>
      <c r="T6085"/>
      <c r="U6085"/>
      <c r="V6085"/>
      <c r="W6085"/>
      <c r="X6085"/>
    </row>
    <row r="6086" spans="1:24" ht="40.5" x14ac:dyDescent="0.25">
      <c r="A6086" s="436">
        <v>4239</v>
      </c>
      <c r="B6086" s="436" t="s">
        <v>4558</v>
      </c>
      <c r="C6086" s="436" t="s">
        <v>503</v>
      </c>
      <c r="D6086" s="436" t="s">
        <v>9</v>
      </c>
      <c r="E6086" s="436" t="s">
        <v>14</v>
      </c>
      <c r="F6086" s="436">
        <v>100000</v>
      </c>
      <c r="G6086" s="436">
        <v>100000</v>
      </c>
      <c r="H6086" s="12">
        <v>1</v>
      </c>
      <c r="I6086"/>
      <c r="P6086"/>
      <c r="Q6086"/>
      <c r="R6086"/>
      <c r="S6086"/>
      <c r="T6086"/>
      <c r="U6086"/>
      <c r="V6086"/>
      <c r="W6086"/>
      <c r="X6086"/>
    </row>
    <row r="6087" spans="1:24" ht="40.5" x14ac:dyDescent="0.25">
      <c r="A6087" s="436">
        <v>4239</v>
      </c>
      <c r="B6087" s="436" t="s">
        <v>4559</v>
      </c>
      <c r="C6087" s="436" t="s">
        <v>503</v>
      </c>
      <c r="D6087" s="436" t="s">
        <v>9</v>
      </c>
      <c r="E6087" s="436" t="s">
        <v>14</v>
      </c>
      <c r="F6087" s="436">
        <v>450000</v>
      </c>
      <c r="G6087" s="436">
        <v>450000</v>
      </c>
      <c r="H6087" s="12">
        <v>1</v>
      </c>
      <c r="I6087"/>
      <c r="P6087"/>
      <c r="Q6087"/>
      <c r="R6087"/>
      <c r="S6087"/>
      <c r="T6087"/>
      <c r="U6087"/>
      <c r="V6087"/>
      <c r="W6087"/>
      <c r="X6087"/>
    </row>
    <row r="6088" spans="1:24" ht="40.5" x14ac:dyDescent="0.25">
      <c r="A6088" s="436">
        <v>4239</v>
      </c>
      <c r="B6088" s="436" t="s">
        <v>4560</v>
      </c>
      <c r="C6088" s="436" t="s">
        <v>503</v>
      </c>
      <c r="D6088" s="436" t="s">
        <v>9</v>
      </c>
      <c r="E6088" s="436" t="s">
        <v>14</v>
      </c>
      <c r="F6088" s="436">
        <v>150000</v>
      </c>
      <c r="G6088" s="436">
        <v>150000</v>
      </c>
      <c r="H6088" s="12">
        <v>1</v>
      </c>
      <c r="I6088"/>
      <c r="P6088"/>
      <c r="Q6088"/>
      <c r="R6088"/>
      <c r="S6088"/>
      <c r="T6088"/>
      <c r="U6088"/>
      <c r="V6088"/>
      <c r="W6088"/>
      <c r="X6088"/>
    </row>
    <row r="6089" spans="1:24" ht="40.5" x14ac:dyDescent="0.25">
      <c r="A6089" s="436">
        <v>4239</v>
      </c>
      <c r="B6089" s="436" t="s">
        <v>4561</v>
      </c>
      <c r="C6089" s="436" t="s">
        <v>503</v>
      </c>
      <c r="D6089" s="436" t="s">
        <v>9</v>
      </c>
      <c r="E6089" s="436" t="s">
        <v>14</v>
      </c>
      <c r="F6089" s="436">
        <v>250000</v>
      </c>
      <c r="G6089" s="436">
        <v>250000</v>
      </c>
      <c r="H6089" s="12">
        <v>1</v>
      </c>
      <c r="I6089"/>
      <c r="P6089"/>
      <c r="Q6089"/>
      <c r="R6089"/>
      <c r="S6089"/>
      <c r="T6089"/>
      <c r="U6089"/>
      <c r="V6089"/>
      <c r="W6089"/>
      <c r="X6089"/>
    </row>
    <row r="6090" spans="1:24" ht="40.5" x14ac:dyDescent="0.25">
      <c r="A6090" s="436">
        <v>4239</v>
      </c>
      <c r="B6090" s="436" t="s">
        <v>4562</v>
      </c>
      <c r="C6090" s="436" t="s">
        <v>503</v>
      </c>
      <c r="D6090" s="436" t="s">
        <v>9</v>
      </c>
      <c r="E6090" s="436" t="s">
        <v>14</v>
      </c>
      <c r="F6090" s="436">
        <v>400000</v>
      </c>
      <c r="G6090" s="436">
        <v>400000</v>
      </c>
      <c r="H6090" s="12">
        <v>1</v>
      </c>
      <c r="I6090"/>
      <c r="P6090"/>
      <c r="Q6090"/>
      <c r="R6090"/>
      <c r="S6090"/>
      <c r="T6090"/>
      <c r="U6090"/>
      <c r="V6090"/>
      <c r="W6090"/>
      <c r="X6090"/>
    </row>
    <row r="6091" spans="1:24" ht="40.5" x14ac:dyDescent="0.25">
      <c r="A6091" s="436">
        <v>4239</v>
      </c>
      <c r="B6091" s="436" t="s">
        <v>4563</v>
      </c>
      <c r="C6091" s="436" t="s">
        <v>503</v>
      </c>
      <c r="D6091" s="436" t="s">
        <v>9</v>
      </c>
      <c r="E6091" s="436" t="s">
        <v>14</v>
      </c>
      <c r="F6091" s="436">
        <v>300000</v>
      </c>
      <c r="G6091" s="436">
        <v>300000</v>
      </c>
      <c r="H6091" s="12">
        <v>1</v>
      </c>
      <c r="I6091"/>
      <c r="P6091"/>
      <c r="Q6091"/>
      <c r="R6091"/>
      <c r="S6091"/>
      <c r="T6091"/>
      <c r="U6091"/>
      <c r="V6091"/>
      <c r="W6091"/>
      <c r="X6091"/>
    </row>
    <row r="6092" spans="1:24" ht="40.5" x14ac:dyDescent="0.25">
      <c r="A6092" s="436">
        <v>4239</v>
      </c>
      <c r="B6092" s="436" t="s">
        <v>4564</v>
      </c>
      <c r="C6092" s="436" t="s">
        <v>503</v>
      </c>
      <c r="D6092" s="436" t="s">
        <v>9</v>
      </c>
      <c r="E6092" s="436" t="s">
        <v>14</v>
      </c>
      <c r="F6092" s="436">
        <v>1100000</v>
      </c>
      <c r="G6092" s="436">
        <v>1100000</v>
      </c>
      <c r="H6092" s="12">
        <v>1</v>
      </c>
      <c r="I6092"/>
      <c r="P6092"/>
      <c r="Q6092"/>
      <c r="R6092"/>
      <c r="S6092"/>
      <c r="T6092"/>
      <c r="U6092"/>
      <c r="V6092"/>
      <c r="W6092"/>
      <c r="X6092"/>
    </row>
    <row r="6093" spans="1:24" ht="40.5" x14ac:dyDescent="0.25">
      <c r="A6093" s="436">
        <v>4239</v>
      </c>
      <c r="B6093" s="436" t="s">
        <v>4565</v>
      </c>
      <c r="C6093" s="436" t="s">
        <v>503</v>
      </c>
      <c r="D6093" s="436" t="s">
        <v>9</v>
      </c>
      <c r="E6093" s="436" t="s">
        <v>14</v>
      </c>
      <c r="F6093" s="436">
        <v>600000</v>
      </c>
      <c r="G6093" s="436">
        <v>600000</v>
      </c>
      <c r="H6093" s="12">
        <v>1</v>
      </c>
      <c r="I6093"/>
      <c r="P6093"/>
      <c r="Q6093"/>
      <c r="R6093"/>
      <c r="S6093"/>
      <c r="T6093"/>
      <c r="U6093"/>
      <c r="V6093"/>
      <c r="W6093"/>
      <c r="X6093"/>
    </row>
    <row r="6094" spans="1:24" ht="40.5" x14ac:dyDescent="0.25">
      <c r="A6094" s="436">
        <v>4239</v>
      </c>
      <c r="B6094" s="436" t="s">
        <v>4566</v>
      </c>
      <c r="C6094" s="436" t="s">
        <v>503</v>
      </c>
      <c r="D6094" s="436" t="s">
        <v>9</v>
      </c>
      <c r="E6094" s="436" t="s">
        <v>14</v>
      </c>
      <c r="F6094" s="436">
        <v>200000</v>
      </c>
      <c r="G6094" s="436">
        <v>200000</v>
      </c>
      <c r="H6094" s="12">
        <v>1</v>
      </c>
      <c r="I6094"/>
      <c r="P6094"/>
      <c r="Q6094"/>
      <c r="R6094"/>
      <c r="S6094"/>
      <c r="T6094"/>
      <c r="U6094"/>
      <c r="V6094"/>
      <c r="W6094"/>
      <c r="X6094"/>
    </row>
    <row r="6095" spans="1:24" ht="40.5" x14ac:dyDescent="0.25">
      <c r="A6095" s="436">
        <v>4239</v>
      </c>
      <c r="B6095" s="436" t="s">
        <v>4567</v>
      </c>
      <c r="C6095" s="436" t="s">
        <v>503</v>
      </c>
      <c r="D6095" s="436" t="s">
        <v>9</v>
      </c>
      <c r="E6095" s="436" t="s">
        <v>14</v>
      </c>
      <c r="F6095" s="436">
        <v>1000000</v>
      </c>
      <c r="G6095" s="436">
        <v>1000000</v>
      </c>
      <c r="H6095" s="12">
        <v>1</v>
      </c>
      <c r="I6095"/>
      <c r="P6095"/>
      <c r="Q6095"/>
      <c r="R6095"/>
      <c r="S6095"/>
      <c r="T6095"/>
      <c r="U6095"/>
      <c r="V6095"/>
      <c r="W6095"/>
      <c r="X6095"/>
    </row>
    <row r="6096" spans="1:24" ht="40.5" x14ac:dyDescent="0.25">
      <c r="A6096" s="436">
        <v>4239</v>
      </c>
      <c r="B6096" s="436" t="s">
        <v>3416</v>
      </c>
      <c r="C6096" s="436" t="s">
        <v>503</v>
      </c>
      <c r="D6096" s="436" t="s">
        <v>9</v>
      </c>
      <c r="E6096" s="436" t="s">
        <v>14</v>
      </c>
      <c r="F6096" s="436">
        <v>250000</v>
      </c>
      <c r="G6096" s="436">
        <v>250000</v>
      </c>
      <c r="H6096" s="12">
        <v>1</v>
      </c>
      <c r="I6096"/>
      <c r="P6096"/>
      <c r="Q6096"/>
      <c r="R6096"/>
      <c r="S6096"/>
      <c r="T6096"/>
      <c r="U6096"/>
      <c r="V6096"/>
      <c r="W6096"/>
      <c r="X6096"/>
    </row>
    <row r="6097" spans="1:24" ht="40.5" x14ac:dyDescent="0.25">
      <c r="A6097" s="436">
        <v>4239</v>
      </c>
      <c r="B6097" s="436" t="s">
        <v>3417</v>
      </c>
      <c r="C6097" s="436" t="s">
        <v>503</v>
      </c>
      <c r="D6097" s="436" t="s">
        <v>9</v>
      </c>
      <c r="E6097" s="436" t="s">
        <v>14</v>
      </c>
      <c r="F6097" s="436">
        <v>300000</v>
      </c>
      <c r="G6097" s="436">
        <v>300000</v>
      </c>
      <c r="H6097" s="12">
        <v>1</v>
      </c>
      <c r="I6097"/>
      <c r="P6097"/>
      <c r="Q6097"/>
      <c r="R6097"/>
      <c r="S6097"/>
      <c r="T6097"/>
      <c r="U6097"/>
      <c r="V6097"/>
      <c r="W6097"/>
      <c r="X6097"/>
    </row>
    <row r="6098" spans="1:24" ht="40.5" x14ac:dyDescent="0.25">
      <c r="A6098" s="436">
        <v>4239</v>
      </c>
      <c r="B6098" s="436" t="s">
        <v>3418</v>
      </c>
      <c r="C6098" s="436" t="s">
        <v>503</v>
      </c>
      <c r="D6098" s="436" t="s">
        <v>9</v>
      </c>
      <c r="E6098" s="436" t="s">
        <v>14</v>
      </c>
      <c r="F6098" s="436">
        <v>150000</v>
      </c>
      <c r="G6098" s="436">
        <v>150000</v>
      </c>
      <c r="H6098" s="12">
        <v>1</v>
      </c>
      <c r="I6098"/>
      <c r="P6098"/>
      <c r="Q6098"/>
      <c r="R6098"/>
      <c r="S6098"/>
      <c r="T6098"/>
      <c r="U6098"/>
      <c r="V6098"/>
      <c r="W6098"/>
      <c r="X6098"/>
    </row>
    <row r="6099" spans="1:24" ht="40.5" x14ac:dyDescent="0.25">
      <c r="A6099" s="436">
        <v>4239</v>
      </c>
      <c r="B6099" s="436" t="s">
        <v>3419</v>
      </c>
      <c r="C6099" s="436" t="s">
        <v>503</v>
      </c>
      <c r="D6099" s="436" t="s">
        <v>9</v>
      </c>
      <c r="E6099" s="436" t="s">
        <v>14</v>
      </c>
      <c r="F6099" s="436">
        <v>700000</v>
      </c>
      <c r="G6099" s="436">
        <v>700000</v>
      </c>
      <c r="H6099" s="12">
        <v>1</v>
      </c>
      <c r="I6099"/>
      <c r="P6099"/>
      <c r="Q6099"/>
      <c r="R6099"/>
      <c r="S6099"/>
      <c r="T6099"/>
      <c r="U6099"/>
      <c r="V6099"/>
      <c r="W6099"/>
      <c r="X6099"/>
    </row>
    <row r="6100" spans="1:24" ht="40.5" x14ac:dyDescent="0.25">
      <c r="A6100" s="436">
        <v>4239</v>
      </c>
      <c r="B6100" s="436" t="s">
        <v>3420</v>
      </c>
      <c r="C6100" s="436" t="s">
        <v>503</v>
      </c>
      <c r="D6100" s="436" t="s">
        <v>9</v>
      </c>
      <c r="E6100" s="436" t="s">
        <v>14</v>
      </c>
      <c r="F6100" s="436">
        <v>600000</v>
      </c>
      <c r="G6100" s="436">
        <v>600000</v>
      </c>
      <c r="H6100" s="12">
        <v>1</v>
      </c>
      <c r="I6100"/>
      <c r="P6100"/>
      <c r="Q6100"/>
      <c r="R6100"/>
      <c r="S6100"/>
      <c r="T6100"/>
      <c r="U6100"/>
      <c r="V6100"/>
      <c r="W6100"/>
      <c r="X6100"/>
    </row>
    <row r="6101" spans="1:24" ht="40.5" x14ac:dyDescent="0.25">
      <c r="A6101" s="436">
        <v>4239</v>
      </c>
      <c r="B6101" s="436" t="s">
        <v>3421</v>
      </c>
      <c r="C6101" s="436" t="s">
        <v>503</v>
      </c>
      <c r="D6101" s="436" t="s">
        <v>9</v>
      </c>
      <c r="E6101" s="436" t="s">
        <v>14</v>
      </c>
      <c r="F6101" s="436">
        <v>1380000</v>
      </c>
      <c r="G6101" s="436">
        <v>1380000</v>
      </c>
      <c r="H6101" s="12">
        <v>1</v>
      </c>
      <c r="I6101"/>
      <c r="P6101"/>
      <c r="Q6101"/>
      <c r="R6101"/>
      <c r="S6101"/>
      <c r="T6101"/>
      <c r="U6101"/>
      <c r="V6101"/>
      <c r="W6101"/>
      <c r="X6101"/>
    </row>
    <row r="6102" spans="1:24" ht="40.5" x14ac:dyDescent="0.25">
      <c r="A6102" s="436">
        <v>4239</v>
      </c>
      <c r="B6102" s="436" t="s">
        <v>3422</v>
      </c>
      <c r="C6102" s="436" t="s">
        <v>503</v>
      </c>
      <c r="D6102" s="436" t="s">
        <v>9</v>
      </c>
      <c r="E6102" s="436" t="s">
        <v>14</v>
      </c>
      <c r="F6102" s="436">
        <v>230000</v>
      </c>
      <c r="G6102" s="436">
        <v>230000</v>
      </c>
      <c r="H6102" s="12">
        <v>1</v>
      </c>
      <c r="I6102"/>
      <c r="P6102"/>
      <c r="Q6102"/>
      <c r="R6102"/>
      <c r="S6102"/>
      <c r="T6102"/>
      <c r="U6102"/>
      <c r="V6102"/>
      <c r="W6102"/>
      <c r="X6102"/>
    </row>
    <row r="6103" spans="1:24" ht="40.5" x14ac:dyDescent="0.25">
      <c r="A6103" s="369">
        <v>4239</v>
      </c>
      <c r="B6103" s="369" t="s">
        <v>3423</v>
      </c>
      <c r="C6103" s="369" t="s">
        <v>503</v>
      </c>
      <c r="D6103" s="369" t="s">
        <v>9</v>
      </c>
      <c r="E6103" s="369" t="s">
        <v>14</v>
      </c>
      <c r="F6103" s="369">
        <v>120000</v>
      </c>
      <c r="G6103" s="369">
        <v>120000</v>
      </c>
      <c r="H6103" s="435">
        <v>1</v>
      </c>
      <c r="I6103"/>
      <c r="P6103"/>
      <c r="Q6103"/>
      <c r="R6103"/>
      <c r="S6103"/>
      <c r="T6103"/>
      <c r="U6103"/>
      <c r="V6103"/>
      <c r="W6103"/>
      <c r="X6103"/>
    </row>
    <row r="6104" spans="1:24" ht="40.5" x14ac:dyDescent="0.25">
      <c r="A6104" s="369">
        <v>4239</v>
      </c>
      <c r="B6104" s="369" t="s">
        <v>3424</v>
      </c>
      <c r="C6104" s="369" t="s">
        <v>503</v>
      </c>
      <c r="D6104" s="369" t="s">
        <v>9</v>
      </c>
      <c r="E6104" s="369" t="s">
        <v>14</v>
      </c>
      <c r="F6104" s="369">
        <v>250000</v>
      </c>
      <c r="G6104" s="369">
        <v>250000</v>
      </c>
      <c r="H6104" s="435">
        <v>1</v>
      </c>
      <c r="I6104"/>
      <c r="P6104"/>
      <c r="Q6104"/>
      <c r="R6104"/>
      <c r="S6104"/>
      <c r="T6104"/>
      <c r="U6104"/>
      <c r="V6104"/>
      <c r="W6104"/>
      <c r="X6104"/>
    </row>
    <row r="6105" spans="1:24" ht="40.5" x14ac:dyDescent="0.25">
      <c r="A6105" s="369">
        <v>4239</v>
      </c>
      <c r="B6105" s="369" t="s">
        <v>3425</v>
      </c>
      <c r="C6105" s="369" t="s">
        <v>503</v>
      </c>
      <c r="D6105" s="369" t="s">
        <v>9</v>
      </c>
      <c r="E6105" s="369" t="s">
        <v>14</v>
      </c>
      <c r="F6105" s="369">
        <v>400000</v>
      </c>
      <c r="G6105" s="369">
        <v>400000</v>
      </c>
      <c r="H6105" s="435">
        <v>1</v>
      </c>
      <c r="I6105"/>
      <c r="P6105"/>
      <c r="Q6105"/>
      <c r="R6105"/>
      <c r="S6105"/>
      <c r="T6105"/>
      <c r="U6105"/>
      <c r="V6105"/>
      <c r="W6105"/>
      <c r="X6105"/>
    </row>
    <row r="6106" spans="1:24" ht="40.5" x14ac:dyDescent="0.25">
      <c r="A6106" s="369">
        <v>4239</v>
      </c>
      <c r="B6106" s="369" t="s">
        <v>3426</v>
      </c>
      <c r="C6106" s="369" t="s">
        <v>503</v>
      </c>
      <c r="D6106" s="369" t="s">
        <v>9</v>
      </c>
      <c r="E6106" s="369" t="s">
        <v>14</v>
      </c>
      <c r="F6106" s="369">
        <v>230000</v>
      </c>
      <c r="G6106" s="369">
        <v>230000</v>
      </c>
      <c r="H6106" s="435">
        <v>1</v>
      </c>
      <c r="I6106"/>
      <c r="P6106"/>
      <c r="Q6106"/>
      <c r="R6106"/>
      <c r="S6106"/>
      <c r="T6106"/>
      <c r="U6106"/>
      <c r="V6106"/>
      <c r="W6106"/>
      <c r="X6106"/>
    </row>
    <row r="6107" spans="1:24" ht="40.5" x14ac:dyDescent="0.25">
      <c r="A6107" s="369">
        <v>4239</v>
      </c>
      <c r="B6107" s="369" t="s">
        <v>3427</v>
      </c>
      <c r="C6107" s="369" t="s">
        <v>503</v>
      </c>
      <c r="D6107" s="369" t="s">
        <v>9</v>
      </c>
      <c r="E6107" s="369" t="s">
        <v>14</v>
      </c>
      <c r="F6107" s="369">
        <v>300000</v>
      </c>
      <c r="G6107" s="369">
        <v>300000</v>
      </c>
      <c r="H6107" s="435">
        <v>1</v>
      </c>
      <c r="I6107"/>
      <c r="P6107"/>
      <c r="Q6107"/>
      <c r="R6107"/>
      <c r="S6107"/>
      <c r="T6107"/>
      <c r="U6107"/>
      <c r="V6107"/>
      <c r="W6107"/>
      <c r="X6107"/>
    </row>
    <row r="6108" spans="1:24" ht="40.5" x14ac:dyDescent="0.25">
      <c r="A6108" s="329">
        <v>4239</v>
      </c>
      <c r="B6108" s="369" t="s">
        <v>1169</v>
      </c>
      <c r="C6108" s="369" t="s">
        <v>503</v>
      </c>
      <c r="D6108" s="369" t="s">
        <v>9</v>
      </c>
      <c r="E6108" s="369" t="s">
        <v>14</v>
      </c>
      <c r="F6108" s="369">
        <v>203000</v>
      </c>
      <c r="G6108" s="369">
        <v>203000</v>
      </c>
      <c r="H6108" s="435">
        <v>1</v>
      </c>
      <c r="I6108"/>
      <c r="P6108"/>
      <c r="Q6108"/>
      <c r="R6108"/>
      <c r="S6108"/>
      <c r="T6108"/>
      <c r="U6108"/>
      <c r="V6108"/>
      <c r="W6108"/>
      <c r="X6108"/>
    </row>
    <row r="6109" spans="1:24" ht="40.5" x14ac:dyDescent="0.25">
      <c r="A6109" s="329">
        <v>4239</v>
      </c>
      <c r="B6109" s="329" t="s">
        <v>1170</v>
      </c>
      <c r="C6109" s="329" t="s">
        <v>503</v>
      </c>
      <c r="D6109" s="329" t="s">
        <v>9</v>
      </c>
      <c r="E6109" s="329" t="s">
        <v>14</v>
      </c>
      <c r="F6109" s="329">
        <v>199000</v>
      </c>
      <c r="G6109" s="329">
        <v>199000</v>
      </c>
      <c r="H6109" s="12">
        <v>1</v>
      </c>
      <c r="I6109"/>
      <c r="P6109"/>
      <c r="Q6109"/>
      <c r="R6109"/>
      <c r="S6109"/>
      <c r="T6109"/>
      <c r="U6109"/>
      <c r="V6109"/>
      <c r="W6109"/>
      <c r="X6109"/>
    </row>
    <row r="6110" spans="1:24" ht="40.5" x14ac:dyDescent="0.25">
      <c r="A6110" s="329">
        <v>4239</v>
      </c>
      <c r="B6110" s="329" t="s">
        <v>1171</v>
      </c>
      <c r="C6110" s="329" t="s">
        <v>503</v>
      </c>
      <c r="D6110" s="329" t="s">
        <v>9</v>
      </c>
      <c r="E6110" s="329" t="s">
        <v>14</v>
      </c>
      <c r="F6110" s="329">
        <v>1350000</v>
      </c>
      <c r="G6110" s="329">
        <v>1350000</v>
      </c>
      <c r="H6110" s="12">
        <v>1</v>
      </c>
      <c r="I6110"/>
      <c r="P6110"/>
      <c r="Q6110"/>
      <c r="R6110"/>
      <c r="S6110"/>
      <c r="T6110"/>
      <c r="U6110"/>
      <c r="V6110"/>
      <c r="W6110"/>
      <c r="X6110"/>
    </row>
    <row r="6111" spans="1:24" ht="40.5" x14ac:dyDescent="0.25">
      <c r="A6111" s="329">
        <v>4239</v>
      </c>
      <c r="B6111" s="329" t="s">
        <v>1172</v>
      </c>
      <c r="C6111" s="329" t="s">
        <v>503</v>
      </c>
      <c r="D6111" s="329" t="s">
        <v>9</v>
      </c>
      <c r="E6111" s="329" t="s">
        <v>14</v>
      </c>
      <c r="F6111" s="329">
        <v>241000</v>
      </c>
      <c r="G6111" s="329">
        <v>241000</v>
      </c>
      <c r="H6111" s="12">
        <v>1</v>
      </c>
      <c r="I6111"/>
      <c r="P6111"/>
      <c r="Q6111"/>
      <c r="R6111"/>
      <c r="S6111"/>
      <c r="T6111"/>
      <c r="U6111"/>
      <c r="V6111"/>
      <c r="W6111"/>
      <c r="X6111"/>
    </row>
    <row r="6112" spans="1:24" ht="40.5" x14ac:dyDescent="0.25">
      <c r="A6112" s="206">
        <v>4239</v>
      </c>
      <c r="B6112" s="329" t="s">
        <v>1169</v>
      </c>
      <c r="C6112" s="329" t="s">
        <v>503</v>
      </c>
      <c r="D6112" s="329" t="s">
        <v>9</v>
      </c>
      <c r="E6112" s="329" t="s">
        <v>14</v>
      </c>
      <c r="F6112" s="329">
        <v>0</v>
      </c>
      <c r="G6112" s="329">
        <v>0</v>
      </c>
      <c r="H6112" s="12">
        <v>1</v>
      </c>
      <c r="I6112"/>
      <c r="P6112"/>
      <c r="Q6112"/>
      <c r="R6112"/>
      <c r="S6112"/>
      <c r="T6112"/>
      <c r="U6112"/>
      <c r="V6112"/>
      <c r="W6112"/>
      <c r="X6112"/>
    </row>
    <row r="6113" spans="1:24" ht="40.5" x14ac:dyDescent="0.25">
      <c r="A6113" s="206">
        <v>4239</v>
      </c>
      <c r="B6113" s="206" t="s">
        <v>1170</v>
      </c>
      <c r="C6113" s="206" t="s">
        <v>503</v>
      </c>
      <c r="D6113" s="206" t="s">
        <v>9</v>
      </c>
      <c r="E6113" s="206" t="s">
        <v>14</v>
      </c>
      <c r="F6113" s="206">
        <v>0</v>
      </c>
      <c r="G6113" s="206">
        <v>0</v>
      </c>
      <c r="H6113" s="12">
        <v>1</v>
      </c>
      <c r="I6113"/>
      <c r="P6113"/>
      <c r="Q6113"/>
      <c r="R6113"/>
      <c r="S6113"/>
      <c r="T6113"/>
      <c r="U6113"/>
      <c r="V6113"/>
      <c r="W6113"/>
      <c r="X6113"/>
    </row>
    <row r="6114" spans="1:24" ht="40.5" x14ac:dyDescent="0.25">
      <c r="A6114" s="206">
        <v>4239</v>
      </c>
      <c r="B6114" s="206" t="s">
        <v>1171</v>
      </c>
      <c r="C6114" s="206" t="s">
        <v>503</v>
      </c>
      <c r="D6114" s="206" t="s">
        <v>9</v>
      </c>
      <c r="E6114" s="206" t="s">
        <v>14</v>
      </c>
      <c r="F6114" s="206">
        <v>0</v>
      </c>
      <c r="G6114" s="206">
        <v>0</v>
      </c>
      <c r="H6114" s="12">
        <v>1</v>
      </c>
      <c r="I6114"/>
      <c r="P6114"/>
      <c r="Q6114"/>
      <c r="R6114"/>
      <c r="S6114"/>
      <c r="T6114"/>
      <c r="U6114"/>
      <c r="V6114"/>
      <c r="W6114"/>
      <c r="X6114"/>
    </row>
    <row r="6115" spans="1:24" ht="40.5" x14ac:dyDescent="0.25">
      <c r="A6115" s="206">
        <v>4239</v>
      </c>
      <c r="B6115" s="206" t="s">
        <v>1172</v>
      </c>
      <c r="C6115" s="206" t="s">
        <v>503</v>
      </c>
      <c r="D6115" s="206" t="s">
        <v>9</v>
      </c>
      <c r="E6115" s="206" t="s">
        <v>14</v>
      </c>
      <c r="F6115" s="206">
        <v>0</v>
      </c>
      <c r="G6115" s="206">
        <v>0</v>
      </c>
      <c r="H6115" s="12">
        <v>1</v>
      </c>
      <c r="I6115"/>
      <c r="P6115"/>
      <c r="Q6115"/>
      <c r="R6115"/>
      <c r="S6115"/>
      <c r="T6115"/>
      <c r="U6115"/>
      <c r="V6115"/>
      <c r="W6115"/>
      <c r="X6115"/>
    </row>
    <row r="6116" spans="1:24" ht="40.5" x14ac:dyDescent="0.25">
      <c r="A6116" s="206">
        <v>4239</v>
      </c>
      <c r="B6116" s="206" t="s">
        <v>1173</v>
      </c>
      <c r="C6116" s="206" t="s">
        <v>503</v>
      </c>
      <c r="D6116" s="206" t="s">
        <v>9</v>
      </c>
      <c r="E6116" s="206" t="s">
        <v>14</v>
      </c>
      <c r="F6116" s="206">
        <v>0</v>
      </c>
      <c r="G6116" s="206">
        <v>0</v>
      </c>
      <c r="H6116" s="12">
        <v>1</v>
      </c>
      <c r="I6116"/>
      <c r="P6116"/>
      <c r="Q6116"/>
      <c r="R6116"/>
      <c r="S6116"/>
      <c r="T6116"/>
      <c r="U6116"/>
      <c r="V6116"/>
      <c r="W6116"/>
      <c r="X6116"/>
    </row>
    <row r="6117" spans="1:24" x14ac:dyDescent="0.25">
      <c r="A6117" s="4"/>
      <c r="B6117" s="4"/>
      <c r="C6117" s="4"/>
      <c r="D6117" s="4"/>
      <c r="E6117" s="4"/>
      <c r="F6117" s="4"/>
      <c r="G6117" s="4"/>
      <c r="H6117" s="4"/>
      <c r="I6117"/>
      <c r="P6117"/>
      <c r="Q6117"/>
      <c r="R6117"/>
      <c r="S6117"/>
      <c r="T6117"/>
      <c r="U6117"/>
      <c r="V6117"/>
      <c r="W6117"/>
      <c r="X6117"/>
    </row>
    <row r="6118" spans="1:24" ht="15" customHeight="1" x14ac:dyDescent="0.25">
      <c r="A6118" s="521" t="s">
        <v>230</v>
      </c>
      <c r="B6118" s="522"/>
      <c r="C6118" s="522"/>
      <c r="D6118" s="522"/>
      <c r="E6118" s="522"/>
      <c r="F6118" s="522"/>
      <c r="G6118" s="522"/>
      <c r="H6118" s="523"/>
      <c r="I6118"/>
      <c r="P6118"/>
      <c r="Q6118"/>
      <c r="R6118"/>
      <c r="S6118"/>
      <c r="T6118"/>
      <c r="U6118"/>
      <c r="V6118"/>
      <c r="W6118"/>
      <c r="X6118"/>
    </row>
    <row r="6119" spans="1:24" x14ac:dyDescent="0.25">
      <c r="A6119" s="636" t="s">
        <v>8</v>
      </c>
      <c r="B6119" s="636"/>
      <c r="C6119" s="636"/>
      <c r="D6119" s="636"/>
      <c r="E6119" s="636"/>
      <c r="F6119" s="636"/>
      <c r="G6119" s="636"/>
      <c r="H6119" s="637"/>
      <c r="I6119"/>
      <c r="P6119"/>
      <c r="Q6119"/>
      <c r="R6119"/>
      <c r="S6119"/>
      <c r="T6119"/>
      <c r="U6119"/>
      <c r="V6119"/>
      <c r="W6119"/>
      <c r="X6119"/>
    </row>
    <row r="6120" spans="1:24" x14ac:dyDescent="0.25">
      <c r="A6120" s="75">
        <v>4269</v>
      </c>
      <c r="B6120" s="75" t="s">
        <v>3995</v>
      </c>
      <c r="C6120" s="75" t="s">
        <v>965</v>
      </c>
      <c r="D6120" s="75" t="s">
        <v>387</v>
      </c>
      <c r="E6120" s="75" t="s">
        <v>14</v>
      </c>
      <c r="F6120" s="75">
        <v>1200000</v>
      </c>
      <c r="G6120" s="75">
        <v>1200000</v>
      </c>
      <c r="H6120" s="75">
        <v>1</v>
      </c>
      <c r="I6120"/>
      <c r="P6120"/>
      <c r="Q6120"/>
      <c r="R6120"/>
      <c r="S6120"/>
      <c r="T6120"/>
      <c r="U6120"/>
      <c r="V6120"/>
      <c r="W6120"/>
      <c r="X6120"/>
    </row>
    <row r="6121" spans="1:24" ht="15" customHeight="1" x14ac:dyDescent="0.25">
      <c r="A6121" s="521" t="s">
        <v>303</v>
      </c>
      <c r="B6121" s="522"/>
      <c r="C6121" s="522"/>
      <c r="D6121" s="522"/>
      <c r="E6121" s="522"/>
      <c r="F6121" s="522"/>
      <c r="G6121" s="522"/>
      <c r="H6121" s="523"/>
      <c r="I6121"/>
      <c r="P6121"/>
      <c r="Q6121"/>
      <c r="R6121"/>
      <c r="S6121"/>
      <c r="T6121"/>
      <c r="U6121"/>
      <c r="V6121"/>
      <c r="W6121"/>
      <c r="X6121"/>
    </row>
    <row r="6122" spans="1:24" ht="15" customHeight="1" x14ac:dyDescent="0.25">
      <c r="A6122" s="636" t="s">
        <v>12</v>
      </c>
      <c r="B6122" s="636"/>
      <c r="C6122" s="636"/>
      <c r="D6122" s="636"/>
      <c r="E6122" s="636"/>
      <c r="F6122" s="636"/>
      <c r="G6122" s="636"/>
      <c r="H6122" s="637"/>
      <c r="I6122"/>
      <c r="P6122"/>
      <c r="Q6122"/>
      <c r="R6122"/>
      <c r="S6122"/>
      <c r="T6122"/>
      <c r="U6122"/>
      <c r="V6122"/>
      <c r="W6122"/>
      <c r="X6122"/>
    </row>
    <row r="6123" spans="1:24" x14ac:dyDescent="0.25">
      <c r="A6123" s="166"/>
      <c r="B6123" s="166"/>
      <c r="C6123" s="166"/>
      <c r="D6123" s="166"/>
      <c r="E6123" s="166"/>
      <c r="F6123" s="166"/>
      <c r="G6123" s="166"/>
      <c r="H6123" s="166"/>
      <c r="I6123"/>
      <c r="P6123"/>
      <c r="Q6123"/>
      <c r="R6123"/>
      <c r="S6123"/>
      <c r="T6123"/>
      <c r="U6123"/>
      <c r="V6123"/>
      <c r="W6123"/>
      <c r="X6123"/>
    </row>
    <row r="6124" spans="1:24" s="442" customFormat="1" x14ac:dyDescent="0.25">
      <c r="A6124" s="636" t="s">
        <v>8</v>
      </c>
      <c r="B6124" s="636"/>
      <c r="C6124" s="636"/>
      <c r="D6124" s="636"/>
      <c r="E6124" s="636"/>
      <c r="F6124" s="636"/>
      <c r="G6124" s="636"/>
      <c r="H6124" s="637"/>
    </row>
    <row r="6125" spans="1:24" s="442" customFormat="1" x14ac:dyDescent="0.25">
      <c r="A6125" s="457">
        <v>5129</v>
      </c>
      <c r="B6125" s="457" t="s">
        <v>4875</v>
      </c>
      <c r="C6125" s="457" t="s">
        <v>1589</v>
      </c>
      <c r="D6125" s="166" t="s">
        <v>9</v>
      </c>
      <c r="E6125" s="166" t="s">
        <v>10</v>
      </c>
      <c r="F6125" s="166">
        <v>195000</v>
      </c>
      <c r="G6125" s="166">
        <f>H6125*F6125</f>
        <v>15015000</v>
      </c>
      <c r="H6125" s="75">
        <v>77</v>
      </c>
    </row>
    <row r="6126" spans="1:24" ht="15" customHeight="1" x14ac:dyDescent="0.25">
      <c r="A6126" s="521" t="s">
        <v>135</v>
      </c>
      <c r="B6126" s="522"/>
      <c r="C6126" s="522"/>
      <c r="D6126" s="522"/>
      <c r="E6126" s="522"/>
      <c r="F6126" s="522"/>
      <c r="G6126" s="522"/>
      <c r="H6126" s="523"/>
      <c r="I6126"/>
      <c r="P6126"/>
      <c r="Q6126"/>
      <c r="R6126"/>
      <c r="S6126"/>
      <c r="T6126"/>
      <c r="U6126"/>
      <c r="V6126"/>
      <c r="W6126"/>
      <c r="X6126"/>
    </row>
    <row r="6127" spans="1:24" ht="15" customHeight="1" x14ac:dyDescent="0.25">
      <c r="A6127" s="636" t="s">
        <v>12</v>
      </c>
      <c r="B6127" s="636"/>
      <c r="C6127" s="636"/>
      <c r="D6127" s="636"/>
      <c r="E6127" s="636"/>
      <c r="F6127" s="636"/>
      <c r="G6127" s="636"/>
      <c r="H6127" s="637"/>
      <c r="I6127"/>
      <c r="P6127"/>
      <c r="Q6127"/>
      <c r="R6127"/>
      <c r="S6127"/>
      <c r="T6127"/>
      <c r="U6127"/>
      <c r="V6127"/>
      <c r="W6127"/>
      <c r="X6127"/>
    </row>
    <row r="6128" spans="1:24" x14ac:dyDescent="0.25">
      <c r="A6128" s="75">
        <v>4239</v>
      </c>
      <c r="B6128" s="75" t="s">
        <v>1159</v>
      </c>
      <c r="C6128" s="75" t="s">
        <v>27</v>
      </c>
      <c r="D6128" s="75" t="s">
        <v>13</v>
      </c>
      <c r="E6128" s="75" t="s">
        <v>14</v>
      </c>
      <c r="F6128" s="75">
        <v>550000</v>
      </c>
      <c r="G6128" s="75">
        <v>550000</v>
      </c>
      <c r="H6128" s="75">
        <v>1</v>
      </c>
      <c r="I6128"/>
      <c r="P6128"/>
      <c r="Q6128"/>
      <c r="R6128"/>
      <c r="S6128"/>
      <c r="T6128"/>
      <c r="U6128"/>
      <c r="V6128"/>
      <c r="W6128"/>
      <c r="X6128"/>
    </row>
    <row r="6129" spans="1:24" x14ac:dyDescent="0.25">
      <c r="A6129" s="75">
        <v>4239</v>
      </c>
      <c r="B6129" s="75" t="s">
        <v>1160</v>
      </c>
      <c r="C6129" s="75" t="s">
        <v>27</v>
      </c>
      <c r="D6129" s="75" t="s">
        <v>13</v>
      </c>
      <c r="E6129" s="75" t="s">
        <v>14</v>
      </c>
      <c r="F6129" s="75">
        <v>460000</v>
      </c>
      <c r="G6129" s="75">
        <v>460000</v>
      </c>
      <c r="H6129" s="75">
        <v>1</v>
      </c>
      <c r="I6129"/>
      <c r="P6129"/>
      <c r="Q6129"/>
      <c r="R6129"/>
      <c r="S6129"/>
      <c r="T6129"/>
      <c r="U6129"/>
      <c r="V6129"/>
      <c r="W6129"/>
      <c r="X6129"/>
    </row>
    <row r="6130" spans="1:24" ht="15" customHeight="1" x14ac:dyDescent="0.25">
      <c r="A6130" s="521" t="s">
        <v>143</v>
      </c>
      <c r="B6130" s="522"/>
      <c r="C6130" s="522"/>
      <c r="D6130" s="522"/>
      <c r="E6130" s="522"/>
      <c r="F6130" s="522"/>
      <c r="G6130" s="522"/>
      <c r="H6130" s="523"/>
      <c r="I6130"/>
      <c r="P6130"/>
      <c r="Q6130"/>
      <c r="R6130"/>
      <c r="S6130"/>
      <c r="T6130"/>
      <c r="U6130"/>
      <c r="V6130"/>
      <c r="W6130"/>
      <c r="X6130"/>
    </row>
    <row r="6131" spans="1:24" x14ac:dyDescent="0.25">
      <c r="A6131" s="13"/>
      <c r="B6131" s="13"/>
      <c r="C6131" s="13"/>
      <c r="D6131" s="13"/>
      <c r="E6131" s="13"/>
      <c r="F6131" s="13"/>
      <c r="G6131" s="13"/>
      <c r="H6131" s="13"/>
      <c r="I6131"/>
      <c r="P6131"/>
      <c r="Q6131"/>
      <c r="R6131"/>
      <c r="S6131"/>
      <c r="T6131"/>
      <c r="U6131"/>
      <c r="V6131"/>
      <c r="W6131"/>
      <c r="X6131"/>
    </row>
    <row r="6132" spans="1:24" ht="15" customHeight="1" x14ac:dyDescent="0.25">
      <c r="A6132" s="521" t="s">
        <v>165</v>
      </c>
      <c r="B6132" s="522"/>
      <c r="C6132" s="522"/>
      <c r="D6132" s="522"/>
      <c r="E6132" s="522"/>
      <c r="F6132" s="522"/>
      <c r="G6132" s="522"/>
      <c r="H6132" s="523"/>
      <c r="I6132"/>
      <c r="P6132"/>
      <c r="Q6132"/>
      <c r="R6132"/>
      <c r="S6132"/>
      <c r="T6132"/>
      <c r="U6132"/>
      <c r="V6132"/>
      <c r="W6132"/>
      <c r="X6132"/>
    </row>
    <row r="6133" spans="1:24" ht="15" customHeight="1" x14ac:dyDescent="0.25">
      <c r="A6133" s="548" t="s">
        <v>16</v>
      </c>
      <c r="B6133" s="549"/>
      <c r="C6133" s="549"/>
      <c r="D6133" s="549"/>
      <c r="E6133" s="549"/>
      <c r="F6133" s="549"/>
      <c r="G6133" s="549"/>
      <c r="H6133" s="550"/>
      <c r="I6133"/>
      <c r="P6133"/>
      <c r="Q6133"/>
      <c r="R6133"/>
      <c r="S6133"/>
      <c r="T6133"/>
      <c r="U6133"/>
      <c r="V6133"/>
      <c r="W6133"/>
      <c r="X6133"/>
    </row>
    <row r="6134" spans="1:24" ht="27" x14ac:dyDescent="0.25">
      <c r="A6134" s="339">
        <v>5112</v>
      </c>
      <c r="B6134" s="339" t="s">
        <v>2093</v>
      </c>
      <c r="C6134" s="339" t="s">
        <v>980</v>
      </c>
      <c r="D6134" s="365" t="s">
        <v>387</v>
      </c>
      <c r="E6134" s="365" t="s">
        <v>14</v>
      </c>
      <c r="F6134" s="365">
        <v>29670000</v>
      </c>
      <c r="G6134" s="365">
        <v>29670000</v>
      </c>
      <c r="H6134" s="365">
        <v>1</v>
      </c>
      <c r="I6134"/>
      <c r="P6134"/>
      <c r="Q6134"/>
      <c r="R6134"/>
      <c r="S6134"/>
      <c r="T6134"/>
      <c r="U6134"/>
      <c r="V6134"/>
      <c r="W6134"/>
      <c r="X6134"/>
    </row>
    <row r="6135" spans="1:24" ht="27" x14ac:dyDescent="0.25">
      <c r="A6135" s="339">
        <v>5112</v>
      </c>
      <c r="B6135" s="339" t="s">
        <v>2094</v>
      </c>
      <c r="C6135" s="339" t="s">
        <v>980</v>
      </c>
      <c r="D6135" s="365" t="s">
        <v>387</v>
      </c>
      <c r="E6135" s="365" t="s">
        <v>14</v>
      </c>
      <c r="F6135" s="365">
        <v>6699982</v>
      </c>
      <c r="G6135" s="365">
        <v>6699982</v>
      </c>
      <c r="H6135" s="365">
        <v>1</v>
      </c>
      <c r="I6135"/>
      <c r="P6135"/>
      <c r="Q6135"/>
      <c r="R6135"/>
      <c r="S6135"/>
      <c r="T6135"/>
      <c r="U6135"/>
      <c r="V6135"/>
      <c r="W6135"/>
      <c r="X6135"/>
    </row>
    <row r="6136" spans="1:24" ht="27" x14ac:dyDescent="0.25">
      <c r="A6136" s="339">
        <v>5112</v>
      </c>
      <c r="B6136" s="339" t="s">
        <v>2095</v>
      </c>
      <c r="C6136" s="339" t="s">
        <v>980</v>
      </c>
      <c r="D6136" s="365" t="s">
        <v>387</v>
      </c>
      <c r="E6136" s="365" t="s">
        <v>14</v>
      </c>
      <c r="F6136" s="365">
        <v>35814103</v>
      </c>
      <c r="G6136" s="365">
        <v>35814103</v>
      </c>
      <c r="H6136" s="365">
        <v>1</v>
      </c>
      <c r="I6136"/>
      <c r="P6136"/>
      <c r="Q6136"/>
      <c r="R6136"/>
      <c r="S6136"/>
      <c r="T6136"/>
      <c r="U6136"/>
      <c r="V6136"/>
      <c r="W6136"/>
      <c r="X6136"/>
    </row>
    <row r="6137" spans="1:24" ht="15" customHeight="1" x14ac:dyDescent="0.25">
      <c r="A6137" s="636" t="s">
        <v>12</v>
      </c>
      <c r="B6137" s="636"/>
      <c r="C6137" s="636"/>
      <c r="D6137" s="636"/>
      <c r="E6137" s="636"/>
      <c r="F6137" s="636"/>
      <c r="G6137" s="636"/>
      <c r="H6137" s="637"/>
      <c r="I6137"/>
      <c r="P6137"/>
      <c r="Q6137"/>
      <c r="R6137"/>
      <c r="S6137"/>
      <c r="T6137"/>
      <c r="U6137"/>
      <c r="V6137"/>
      <c r="W6137"/>
      <c r="X6137"/>
    </row>
    <row r="6138" spans="1:24" ht="27" x14ac:dyDescent="0.25">
      <c r="A6138" s="364">
        <v>5112</v>
      </c>
      <c r="B6138" s="364" t="s">
        <v>3327</v>
      </c>
      <c r="C6138" s="364" t="s">
        <v>460</v>
      </c>
      <c r="D6138" s="364" t="s">
        <v>1218</v>
      </c>
      <c r="E6138" s="364" t="s">
        <v>14</v>
      </c>
      <c r="F6138" s="364">
        <v>35000</v>
      </c>
      <c r="G6138" s="364">
        <v>35000</v>
      </c>
      <c r="H6138" s="364">
        <v>1</v>
      </c>
      <c r="I6138"/>
      <c r="P6138"/>
      <c r="Q6138"/>
      <c r="R6138"/>
      <c r="S6138"/>
      <c r="T6138"/>
      <c r="U6138"/>
      <c r="V6138"/>
      <c r="W6138"/>
      <c r="X6138"/>
    </row>
    <row r="6139" spans="1:24" ht="27" x14ac:dyDescent="0.25">
      <c r="A6139" s="364">
        <v>5112</v>
      </c>
      <c r="B6139" s="364" t="s">
        <v>3328</v>
      </c>
      <c r="C6139" s="364" t="s">
        <v>460</v>
      </c>
      <c r="D6139" s="364" t="s">
        <v>1218</v>
      </c>
      <c r="E6139" s="364" t="s">
        <v>14</v>
      </c>
      <c r="F6139" s="364">
        <v>55000</v>
      </c>
      <c r="G6139" s="364">
        <v>55000</v>
      </c>
      <c r="H6139" s="364">
        <v>1</v>
      </c>
      <c r="I6139"/>
      <c r="P6139"/>
      <c r="Q6139"/>
      <c r="R6139"/>
      <c r="S6139"/>
      <c r="T6139"/>
      <c r="U6139"/>
      <c r="V6139"/>
      <c r="W6139"/>
      <c r="X6139"/>
    </row>
    <row r="6140" spans="1:24" ht="27" x14ac:dyDescent="0.25">
      <c r="A6140" s="364">
        <v>5112</v>
      </c>
      <c r="B6140" s="364" t="s">
        <v>3329</v>
      </c>
      <c r="C6140" s="364" t="s">
        <v>460</v>
      </c>
      <c r="D6140" s="364" t="s">
        <v>1218</v>
      </c>
      <c r="E6140" s="364" t="s">
        <v>14</v>
      </c>
      <c r="F6140" s="364">
        <v>35000</v>
      </c>
      <c r="G6140" s="364">
        <v>35000</v>
      </c>
      <c r="H6140" s="364">
        <v>1</v>
      </c>
      <c r="I6140"/>
      <c r="P6140"/>
      <c r="Q6140"/>
      <c r="R6140"/>
      <c r="S6140"/>
      <c r="T6140"/>
      <c r="U6140"/>
      <c r="V6140"/>
      <c r="W6140"/>
      <c r="X6140"/>
    </row>
    <row r="6141" spans="1:24" s="442" customFormat="1" ht="27" x14ac:dyDescent="0.25">
      <c r="A6141" s="364">
        <v>5112</v>
      </c>
      <c r="B6141" s="364" t="s">
        <v>5021</v>
      </c>
      <c r="C6141" s="364" t="s">
        <v>1099</v>
      </c>
      <c r="D6141" s="364" t="s">
        <v>13</v>
      </c>
      <c r="E6141" s="364" t="s">
        <v>14</v>
      </c>
      <c r="F6141" s="364">
        <v>238300</v>
      </c>
      <c r="G6141" s="364">
        <v>238300</v>
      </c>
      <c r="H6141" s="364">
        <v>1</v>
      </c>
    </row>
    <row r="6142" spans="1:24" s="442" customFormat="1" ht="27" x14ac:dyDescent="0.25">
      <c r="A6142" s="364">
        <v>5112</v>
      </c>
      <c r="B6142" s="364" t="s">
        <v>5022</v>
      </c>
      <c r="C6142" s="364" t="s">
        <v>1099</v>
      </c>
      <c r="D6142" s="364" t="s">
        <v>13</v>
      </c>
      <c r="E6142" s="364" t="s">
        <v>14</v>
      </c>
      <c r="F6142" s="364">
        <v>70400</v>
      </c>
      <c r="G6142" s="364">
        <v>70400</v>
      </c>
      <c r="H6142" s="364">
        <v>1</v>
      </c>
    </row>
    <row r="6143" spans="1:24" s="442" customFormat="1" ht="27" x14ac:dyDescent="0.25">
      <c r="A6143" s="364">
        <v>5112</v>
      </c>
      <c r="B6143" s="364" t="s">
        <v>5023</v>
      </c>
      <c r="C6143" s="364" t="s">
        <v>1099</v>
      </c>
      <c r="D6143" s="364" t="s">
        <v>13</v>
      </c>
      <c r="E6143" s="364" t="s">
        <v>14</v>
      </c>
      <c r="F6143" s="364">
        <v>164600</v>
      </c>
      <c r="G6143" s="364">
        <v>164600</v>
      </c>
      <c r="H6143" s="364">
        <v>1</v>
      </c>
    </row>
    <row r="6144" spans="1:24" s="442" customFormat="1" ht="27" x14ac:dyDescent="0.25">
      <c r="A6144" s="364">
        <v>5112</v>
      </c>
      <c r="B6144" s="364" t="s">
        <v>5024</v>
      </c>
      <c r="C6144" s="364" t="s">
        <v>1099</v>
      </c>
      <c r="D6144" s="364" t="s">
        <v>13</v>
      </c>
      <c r="E6144" s="364" t="s">
        <v>14</v>
      </c>
      <c r="F6144" s="364">
        <v>281700</v>
      </c>
      <c r="G6144" s="364">
        <v>281700</v>
      </c>
      <c r="H6144" s="364">
        <v>1</v>
      </c>
    </row>
    <row r="6145" spans="1:24" s="442" customFormat="1" ht="15" customHeight="1" x14ac:dyDescent="0.25">
      <c r="A6145" s="524" t="s">
        <v>3994</v>
      </c>
      <c r="B6145" s="525"/>
      <c r="C6145" s="525"/>
      <c r="D6145" s="525"/>
      <c r="E6145" s="525"/>
      <c r="F6145" s="525"/>
      <c r="G6145" s="525"/>
      <c r="H6145" s="526"/>
    </row>
    <row r="6146" spans="1:24" s="442" customFormat="1" x14ac:dyDescent="0.25">
      <c r="A6146" s="4">
        <v>5129</v>
      </c>
      <c r="B6146" s="364" t="s">
        <v>4874</v>
      </c>
      <c r="C6146" s="364" t="s">
        <v>1589</v>
      </c>
      <c r="D6146" s="407" t="s">
        <v>254</v>
      </c>
      <c r="E6146" s="4" t="s">
        <v>10</v>
      </c>
      <c r="F6146" s="4">
        <v>195000</v>
      </c>
      <c r="G6146" s="4">
        <f>H6146*F6146</f>
        <v>5460000</v>
      </c>
      <c r="H6146" s="4">
        <v>28</v>
      </c>
    </row>
    <row r="6147" spans="1:24" s="442" customFormat="1" ht="26.25" customHeight="1" x14ac:dyDescent="0.25">
      <c r="A6147" s="4">
        <v>5129</v>
      </c>
      <c r="B6147" s="364" t="s">
        <v>4874</v>
      </c>
      <c r="C6147" s="364" t="s">
        <v>1635</v>
      </c>
      <c r="D6147" s="407" t="s">
        <v>254</v>
      </c>
      <c r="E6147" s="4" t="s">
        <v>10</v>
      </c>
      <c r="F6147" s="4">
        <v>25000</v>
      </c>
      <c r="G6147" s="4">
        <f>H6147*F6147</f>
        <v>375000</v>
      </c>
      <c r="H6147" s="4">
        <v>15</v>
      </c>
    </row>
    <row r="6148" spans="1:24" ht="15" customHeight="1" x14ac:dyDescent="0.25">
      <c r="A6148" s="521" t="s">
        <v>229</v>
      </c>
      <c r="B6148" s="522"/>
      <c r="C6148" s="522"/>
      <c r="D6148" s="522"/>
      <c r="E6148" s="522"/>
      <c r="F6148" s="522"/>
      <c r="G6148" s="522"/>
      <c r="H6148" s="523"/>
      <c r="I6148"/>
      <c r="P6148"/>
      <c r="Q6148"/>
      <c r="R6148"/>
      <c r="S6148"/>
      <c r="T6148"/>
      <c r="U6148"/>
      <c r="V6148"/>
      <c r="W6148"/>
      <c r="X6148"/>
    </row>
    <row r="6149" spans="1:24" ht="15" customHeight="1" x14ac:dyDescent="0.25">
      <c r="A6149" s="639" t="s">
        <v>179</v>
      </c>
      <c r="B6149" s="639"/>
      <c r="C6149" s="639"/>
      <c r="D6149" s="639"/>
      <c r="E6149" s="639"/>
      <c r="F6149" s="639"/>
      <c r="G6149" s="639"/>
      <c r="H6149" s="640"/>
      <c r="I6149"/>
      <c r="P6149"/>
      <c r="Q6149"/>
      <c r="R6149"/>
      <c r="S6149"/>
      <c r="T6149"/>
      <c r="U6149"/>
      <c r="V6149"/>
      <c r="W6149"/>
      <c r="X6149"/>
    </row>
    <row r="6150" spans="1:24" ht="42.75" customHeight="1" x14ac:dyDescent="0.25">
      <c r="A6150" s="407">
        <v>4239</v>
      </c>
      <c r="B6150" s="407" t="s">
        <v>4227</v>
      </c>
      <c r="C6150" s="407" t="s">
        <v>503</v>
      </c>
      <c r="D6150" s="407" t="s">
        <v>254</v>
      </c>
      <c r="E6150" s="407" t="s">
        <v>14</v>
      </c>
      <c r="F6150" s="407">
        <v>445000</v>
      </c>
      <c r="G6150" s="407">
        <v>445000</v>
      </c>
      <c r="H6150" s="407">
        <v>1</v>
      </c>
      <c r="I6150"/>
      <c r="P6150"/>
      <c r="Q6150"/>
      <c r="R6150"/>
      <c r="S6150"/>
      <c r="T6150"/>
      <c r="U6150"/>
      <c r="V6150"/>
      <c r="W6150"/>
      <c r="X6150"/>
    </row>
    <row r="6151" spans="1:24" ht="40.5" x14ac:dyDescent="0.25">
      <c r="A6151" s="407">
        <v>4239</v>
      </c>
      <c r="B6151" s="407" t="s">
        <v>4228</v>
      </c>
      <c r="C6151" s="407" t="s">
        <v>503</v>
      </c>
      <c r="D6151" s="407" t="s">
        <v>254</v>
      </c>
      <c r="E6151" s="407" t="s">
        <v>14</v>
      </c>
      <c r="F6151" s="407">
        <v>285000</v>
      </c>
      <c r="G6151" s="407">
        <v>285000</v>
      </c>
      <c r="H6151" s="407">
        <v>1</v>
      </c>
      <c r="I6151"/>
      <c r="P6151"/>
      <c r="Q6151"/>
      <c r="R6151"/>
      <c r="S6151"/>
      <c r="T6151"/>
      <c r="U6151"/>
      <c r="V6151"/>
      <c r="W6151"/>
      <c r="X6151"/>
    </row>
    <row r="6152" spans="1:24" ht="40.5" x14ac:dyDescent="0.25">
      <c r="A6152" s="407">
        <v>4239</v>
      </c>
      <c r="B6152" s="407" t="s">
        <v>4229</v>
      </c>
      <c r="C6152" s="407" t="s">
        <v>503</v>
      </c>
      <c r="D6152" s="407" t="s">
        <v>254</v>
      </c>
      <c r="E6152" s="407" t="s">
        <v>14</v>
      </c>
      <c r="F6152" s="407">
        <v>310000</v>
      </c>
      <c r="G6152" s="407">
        <v>310000</v>
      </c>
      <c r="H6152" s="407">
        <v>1</v>
      </c>
      <c r="I6152"/>
      <c r="P6152"/>
      <c r="Q6152"/>
      <c r="R6152"/>
      <c r="S6152"/>
      <c r="T6152"/>
      <c r="U6152"/>
      <c r="V6152"/>
      <c r="W6152"/>
      <c r="X6152"/>
    </row>
    <row r="6153" spans="1:24" ht="40.5" x14ac:dyDescent="0.25">
      <c r="A6153" s="407">
        <v>4239</v>
      </c>
      <c r="B6153" s="407" t="s">
        <v>4230</v>
      </c>
      <c r="C6153" s="407" t="s">
        <v>503</v>
      </c>
      <c r="D6153" s="407" t="s">
        <v>254</v>
      </c>
      <c r="E6153" s="407" t="s">
        <v>14</v>
      </c>
      <c r="F6153" s="407">
        <v>360000</v>
      </c>
      <c r="G6153" s="407">
        <v>360000</v>
      </c>
      <c r="H6153" s="407">
        <v>1</v>
      </c>
      <c r="I6153"/>
      <c r="P6153"/>
      <c r="Q6153"/>
      <c r="R6153"/>
      <c r="S6153"/>
      <c r="T6153"/>
      <c r="U6153"/>
      <c r="V6153"/>
      <c r="W6153"/>
      <c r="X6153"/>
    </row>
    <row r="6154" spans="1:24" ht="15" customHeight="1" x14ac:dyDescent="0.25">
      <c r="A6154" s="524" t="s">
        <v>3994</v>
      </c>
      <c r="B6154" s="525"/>
      <c r="C6154" s="525"/>
      <c r="D6154" s="525"/>
      <c r="E6154" s="525"/>
      <c r="F6154" s="525"/>
      <c r="G6154" s="525"/>
      <c r="H6154" s="526"/>
      <c r="I6154"/>
      <c r="P6154"/>
      <c r="Q6154"/>
      <c r="R6154"/>
      <c r="S6154"/>
      <c r="T6154"/>
      <c r="U6154"/>
      <c r="V6154"/>
      <c r="W6154"/>
      <c r="X6154"/>
    </row>
    <row r="6155" spans="1:24" x14ac:dyDescent="0.25">
      <c r="A6155" s="4">
        <v>4267</v>
      </c>
      <c r="B6155" s="4" t="s">
        <v>3993</v>
      </c>
      <c r="C6155" s="4" t="s">
        <v>963</v>
      </c>
      <c r="D6155" s="4" t="s">
        <v>387</v>
      </c>
      <c r="E6155" s="4" t="s">
        <v>10</v>
      </c>
      <c r="F6155" s="4">
        <v>13100</v>
      </c>
      <c r="G6155" s="4">
        <f>+F6155*H6155</f>
        <v>4716000</v>
      </c>
      <c r="H6155" s="4">
        <v>360</v>
      </c>
      <c r="I6155"/>
      <c r="P6155"/>
      <c r="Q6155"/>
      <c r="R6155"/>
      <c r="S6155"/>
      <c r="T6155"/>
      <c r="U6155"/>
      <c r="V6155"/>
      <c r="W6155"/>
      <c r="X6155"/>
    </row>
    <row r="6156" spans="1:24" x14ac:dyDescent="0.25">
      <c r="A6156" s="4">
        <v>4267</v>
      </c>
      <c r="B6156" s="4" t="s">
        <v>3992</v>
      </c>
      <c r="C6156" s="4" t="s">
        <v>965</v>
      </c>
      <c r="D6156" s="4" t="s">
        <v>387</v>
      </c>
      <c r="E6156" s="4" t="s">
        <v>14</v>
      </c>
      <c r="F6156" s="4">
        <v>1404000</v>
      </c>
      <c r="G6156" s="4">
        <v>1404000</v>
      </c>
      <c r="H6156" s="4">
        <v>1</v>
      </c>
      <c r="I6156"/>
      <c r="P6156"/>
      <c r="Q6156"/>
      <c r="R6156"/>
      <c r="S6156"/>
      <c r="T6156"/>
      <c r="U6156"/>
      <c r="V6156"/>
      <c r="W6156"/>
      <c r="X6156"/>
    </row>
    <row r="6157" spans="1:24" ht="15" customHeight="1" x14ac:dyDescent="0.25">
      <c r="A6157" s="521" t="s">
        <v>167</v>
      </c>
      <c r="B6157" s="522"/>
      <c r="C6157" s="522"/>
      <c r="D6157" s="522"/>
      <c r="E6157" s="522"/>
      <c r="F6157" s="522"/>
      <c r="G6157" s="522"/>
      <c r="H6157" s="523"/>
      <c r="I6157"/>
      <c r="P6157"/>
      <c r="Q6157"/>
      <c r="R6157"/>
      <c r="S6157"/>
      <c r="T6157"/>
      <c r="U6157"/>
      <c r="V6157"/>
      <c r="W6157"/>
      <c r="X6157"/>
    </row>
    <row r="6158" spans="1:24" x14ac:dyDescent="0.25">
      <c r="A6158" s="34"/>
      <c r="B6158" s="641" t="s">
        <v>166</v>
      </c>
      <c r="C6158" s="641"/>
      <c r="D6158" s="641"/>
      <c r="E6158" s="641"/>
      <c r="F6158" s="641"/>
      <c r="G6158" s="641"/>
      <c r="H6158" s="642"/>
      <c r="I6158"/>
      <c r="P6158"/>
      <c r="Q6158"/>
      <c r="R6158"/>
      <c r="S6158"/>
      <c r="T6158"/>
      <c r="U6158"/>
      <c r="V6158"/>
      <c r="W6158"/>
      <c r="X6158"/>
    </row>
    <row r="6159" spans="1:24" x14ac:dyDescent="0.25">
      <c r="A6159" s="4"/>
      <c r="B6159" s="4"/>
      <c r="C6159" s="4"/>
      <c r="D6159" s="4"/>
      <c r="E6159" s="4"/>
      <c r="F6159" s="4"/>
      <c r="G6159" s="4"/>
      <c r="H6159" s="4"/>
      <c r="I6159"/>
      <c r="P6159"/>
      <c r="Q6159"/>
      <c r="R6159"/>
      <c r="S6159"/>
      <c r="T6159"/>
      <c r="U6159"/>
      <c r="V6159"/>
      <c r="W6159"/>
      <c r="X6159"/>
    </row>
    <row r="6160" spans="1:24" ht="15" customHeight="1" x14ac:dyDescent="0.25">
      <c r="A6160" s="636" t="s">
        <v>179</v>
      </c>
      <c r="B6160" s="636"/>
      <c r="C6160" s="636"/>
      <c r="D6160" s="636"/>
      <c r="E6160" s="636"/>
      <c r="F6160" s="636"/>
      <c r="G6160" s="636"/>
      <c r="H6160" s="637"/>
      <c r="I6160"/>
      <c r="P6160"/>
      <c r="Q6160"/>
      <c r="R6160"/>
      <c r="S6160"/>
      <c r="T6160"/>
      <c r="U6160"/>
      <c r="V6160"/>
      <c r="W6160"/>
      <c r="X6160"/>
    </row>
    <row r="6161" spans="1:24" x14ac:dyDescent="0.25">
      <c r="A6161" s="15"/>
      <c r="B6161" s="15"/>
      <c r="C6161" s="16"/>
      <c r="D6161" s="15"/>
      <c r="E6161" s="15"/>
      <c r="F6161" s="15"/>
      <c r="G6161" s="15"/>
      <c r="H6161" s="15"/>
      <c r="I6161"/>
      <c r="P6161"/>
      <c r="Q6161"/>
      <c r="R6161"/>
      <c r="S6161"/>
      <c r="T6161"/>
      <c r="U6161"/>
      <c r="V6161"/>
      <c r="W6161"/>
      <c r="X6161"/>
    </row>
    <row r="6162" spans="1:24" ht="15" customHeight="1" x14ac:dyDescent="0.25">
      <c r="A6162" s="521" t="s">
        <v>72</v>
      </c>
      <c r="B6162" s="522"/>
      <c r="C6162" s="522"/>
      <c r="D6162" s="522"/>
      <c r="E6162" s="522"/>
      <c r="F6162" s="522"/>
      <c r="G6162" s="522"/>
      <c r="H6162" s="523"/>
      <c r="I6162"/>
      <c r="K6162" s="269"/>
      <c r="L6162" s="269"/>
      <c r="P6162"/>
      <c r="Q6162"/>
      <c r="R6162"/>
      <c r="S6162"/>
      <c r="T6162"/>
      <c r="U6162"/>
      <c r="V6162"/>
      <c r="W6162"/>
      <c r="X6162"/>
    </row>
    <row r="6163" spans="1:24" x14ac:dyDescent="0.25">
      <c r="A6163" s="34"/>
      <c r="B6163" s="641" t="s">
        <v>2092</v>
      </c>
      <c r="C6163" s="641"/>
      <c r="D6163" s="641"/>
      <c r="E6163" s="641"/>
      <c r="F6163" s="641"/>
      <c r="G6163" s="641"/>
      <c r="H6163" s="642"/>
      <c r="I6163"/>
      <c r="K6163" s="269"/>
      <c r="L6163" s="269"/>
      <c r="P6163"/>
      <c r="Q6163"/>
      <c r="R6163"/>
      <c r="S6163"/>
      <c r="T6163"/>
      <c r="U6163"/>
      <c r="V6163"/>
      <c r="W6163"/>
      <c r="X6163"/>
    </row>
    <row r="6164" spans="1:24" ht="27" x14ac:dyDescent="0.25">
      <c r="A6164" s="38">
        <v>5112</v>
      </c>
      <c r="B6164" s="38" t="s">
        <v>2096</v>
      </c>
      <c r="C6164" s="39" t="s">
        <v>980</v>
      </c>
      <c r="D6164" s="38" t="s">
        <v>387</v>
      </c>
      <c r="E6164" s="38" t="s">
        <v>14</v>
      </c>
      <c r="F6164" s="38">
        <v>0</v>
      </c>
      <c r="G6164" s="38">
        <v>0</v>
      </c>
      <c r="H6164" s="15">
        <v>1</v>
      </c>
      <c r="I6164"/>
      <c r="K6164" s="269"/>
      <c r="L6164" s="269"/>
      <c r="P6164"/>
      <c r="Q6164"/>
      <c r="R6164"/>
      <c r="S6164"/>
      <c r="T6164"/>
      <c r="U6164"/>
      <c r="V6164"/>
      <c r="W6164"/>
      <c r="X6164"/>
    </row>
    <row r="6165" spans="1:24" ht="27" x14ac:dyDescent="0.25">
      <c r="A6165" s="38">
        <v>5112</v>
      </c>
      <c r="B6165" s="38" t="s">
        <v>2097</v>
      </c>
      <c r="C6165" s="39" t="s">
        <v>980</v>
      </c>
      <c r="D6165" s="38" t="s">
        <v>387</v>
      </c>
      <c r="E6165" s="38" t="s">
        <v>14</v>
      </c>
      <c r="F6165" s="38">
        <v>0</v>
      </c>
      <c r="G6165" s="38">
        <v>0</v>
      </c>
      <c r="H6165" s="15">
        <v>1</v>
      </c>
      <c r="I6165"/>
      <c r="P6165"/>
      <c r="Q6165"/>
      <c r="R6165"/>
      <c r="S6165"/>
      <c r="T6165"/>
      <c r="U6165"/>
      <c r="V6165"/>
      <c r="W6165"/>
      <c r="X6165"/>
    </row>
    <row r="6166" spans="1:24" ht="15" customHeight="1" x14ac:dyDescent="0.25">
      <c r="A6166" s="636" t="s">
        <v>179</v>
      </c>
      <c r="B6166" s="636"/>
      <c r="C6166" s="636"/>
      <c r="D6166" s="636"/>
      <c r="E6166" s="636"/>
      <c r="F6166" s="636"/>
      <c r="G6166" s="636"/>
      <c r="H6166" s="637"/>
      <c r="I6166"/>
      <c r="P6166"/>
      <c r="Q6166"/>
      <c r="R6166"/>
      <c r="S6166"/>
      <c r="T6166"/>
      <c r="U6166"/>
      <c r="V6166"/>
      <c r="W6166"/>
      <c r="X6166"/>
    </row>
    <row r="6167" spans="1:24" ht="27" x14ac:dyDescent="0.25">
      <c r="A6167" s="364">
        <v>5112</v>
      </c>
      <c r="B6167" s="364" t="s">
        <v>3330</v>
      </c>
      <c r="C6167" s="364" t="s">
        <v>460</v>
      </c>
      <c r="D6167" s="364" t="s">
        <v>1218</v>
      </c>
      <c r="E6167" s="364" t="s">
        <v>14</v>
      </c>
      <c r="F6167" s="364">
        <v>55000</v>
      </c>
      <c r="G6167" s="364">
        <v>55000</v>
      </c>
      <c r="H6167" s="364">
        <v>1</v>
      </c>
      <c r="I6167"/>
      <c r="P6167"/>
      <c r="Q6167"/>
      <c r="R6167"/>
      <c r="S6167"/>
      <c r="T6167"/>
      <c r="U6167"/>
      <c r="V6167"/>
      <c r="W6167"/>
      <c r="X6167"/>
    </row>
    <row r="6168" spans="1:24" ht="27" x14ac:dyDescent="0.25">
      <c r="A6168" s="364">
        <v>5112</v>
      </c>
      <c r="B6168" s="364" t="s">
        <v>3331</v>
      </c>
      <c r="C6168" s="364" t="s">
        <v>460</v>
      </c>
      <c r="D6168" s="364" t="s">
        <v>1218</v>
      </c>
      <c r="E6168" s="364" t="s">
        <v>14</v>
      </c>
      <c r="F6168" s="364">
        <v>0</v>
      </c>
      <c r="G6168" s="364">
        <v>0</v>
      </c>
      <c r="H6168" s="364">
        <v>1</v>
      </c>
      <c r="I6168"/>
      <c r="P6168"/>
      <c r="Q6168"/>
      <c r="R6168"/>
      <c r="S6168"/>
      <c r="T6168"/>
      <c r="U6168"/>
      <c r="V6168"/>
      <c r="W6168"/>
      <c r="X6168"/>
    </row>
    <row r="6169" spans="1:24" ht="15" customHeight="1" x14ac:dyDescent="0.25">
      <c r="A6169" s="521" t="s">
        <v>253</v>
      </c>
      <c r="B6169" s="522"/>
      <c r="C6169" s="522"/>
      <c r="D6169" s="522"/>
      <c r="E6169" s="522"/>
      <c r="F6169" s="522"/>
      <c r="G6169" s="522"/>
      <c r="H6169" s="523"/>
      <c r="I6169"/>
      <c r="P6169"/>
      <c r="Q6169"/>
      <c r="R6169"/>
      <c r="S6169"/>
      <c r="T6169"/>
      <c r="U6169"/>
      <c r="V6169"/>
      <c r="W6169"/>
      <c r="X6169"/>
    </row>
    <row r="6170" spans="1:24" x14ac:dyDescent="0.25">
      <c r="A6170" s="34"/>
      <c r="B6170" s="641" t="s">
        <v>166</v>
      </c>
      <c r="C6170" s="641"/>
      <c r="D6170" s="641"/>
      <c r="E6170" s="641"/>
      <c r="F6170" s="641"/>
      <c r="G6170" s="641"/>
      <c r="H6170" s="642"/>
      <c r="I6170"/>
      <c r="P6170"/>
      <c r="Q6170"/>
      <c r="R6170"/>
      <c r="S6170"/>
      <c r="T6170"/>
      <c r="U6170"/>
      <c r="V6170"/>
      <c r="W6170"/>
      <c r="X6170"/>
    </row>
    <row r="6171" spans="1:24" x14ac:dyDescent="0.25">
      <c r="A6171" s="4"/>
      <c r="B6171" s="4"/>
      <c r="C6171" s="4"/>
      <c r="D6171" s="4"/>
      <c r="E6171" s="4"/>
      <c r="F6171" s="4"/>
      <c r="G6171" s="4"/>
      <c r="H6171" s="4"/>
      <c r="I6171"/>
      <c r="P6171"/>
      <c r="Q6171"/>
      <c r="R6171"/>
      <c r="S6171"/>
      <c r="T6171"/>
      <c r="U6171"/>
      <c r="V6171"/>
      <c r="W6171"/>
      <c r="X6171"/>
    </row>
    <row r="6172" spans="1:24" ht="15" customHeight="1" x14ac:dyDescent="0.25">
      <c r="A6172" s="521" t="s">
        <v>269</v>
      </c>
      <c r="B6172" s="522"/>
      <c r="C6172" s="522"/>
      <c r="D6172" s="522"/>
      <c r="E6172" s="522"/>
      <c r="F6172" s="522"/>
      <c r="G6172" s="522"/>
      <c r="H6172" s="523"/>
    </row>
    <row r="6173" spans="1:24" ht="15" customHeight="1" x14ac:dyDescent="0.25">
      <c r="A6173" s="638" t="s">
        <v>16</v>
      </c>
      <c r="B6173" s="639"/>
      <c r="C6173" s="639"/>
      <c r="D6173" s="639"/>
      <c r="E6173" s="639"/>
      <c r="F6173" s="639"/>
      <c r="G6173" s="639"/>
      <c r="H6173" s="640"/>
    </row>
    <row r="6174" spans="1:24" s="3" customFormat="1" x14ac:dyDescent="0.25">
      <c r="A6174" s="16"/>
      <c r="B6174" s="16"/>
      <c r="C6174" s="16"/>
      <c r="D6174" s="16"/>
      <c r="E6174" s="16"/>
      <c r="F6174" s="16"/>
      <c r="G6174" s="16"/>
      <c r="H6174" s="16"/>
      <c r="I6174" s="26"/>
      <c r="P6174" s="26"/>
      <c r="Q6174" s="26"/>
      <c r="R6174" s="26"/>
      <c r="S6174" s="26"/>
      <c r="T6174" s="26"/>
      <c r="U6174" s="26"/>
      <c r="V6174" s="26"/>
      <c r="W6174" s="26"/>
      <c r="X6174" s="26"/>
    </row>
    <row r="6175" spans="1:24" ht="15" customHeight="1" x14ac:dyDescent="0.25">
      <c r="A6175" s="521" t="s">
        <v>3099</v>
      </c>
      <c r="B6175" s="522"/>
      <c r="C6175" s="522"/>
      <c r="D6175" s="522"/>
      <c r="E6175" s="522"/>
      <c r="F6175" s="522"/>
      <c r="G6175" s="522"/>
      <c r="H6175" s="523"/>
      <c r="I6175"/>
      <c r="P6175"/>
      <c r="Q6175"/>
      <c r="R6175"/>
      <c r="S6175"/>
      <c r="T6175"/>
      <c r="U6175"/>
      <c r="V6175"/>
      <c r="W6175"/>
      <c r="X6175"/>
    </row>
    <row r="6176" spans="1:24" x14ac:dyDescent="0.25">
      <c r="A6176" s="638" t="s">
        <v>8</v>
      </c>
      <c r="B6176" s="639"/>
      <c r="C6176" s="639"/>
      <c r="D6176" s="639"/>
      <c r="E6176" s="639"/>
      <c r="F6176" s="639"/>
      <c r="G6176" s="639"/>
      <c r="H6176" s="640"/>
      <c r="I6176"/>
      <c r="P6176"/>
      <c r="Q6176"/>
      <c r="R6176"/>
      <c r="S6176"/>
      <c r="T6176"/>
      <c r="U6176"/>
      <c r="V6176"/>
      <c r="W6176"/>
      <c r="X6176"/>
    </row>
    <row r="6177" spans="1:24" x14ac:dyDescent="0.25">
      <c r="A6177" s="14">
        <v>4261</v>
      </c>
      <c r="B6177" s="14" t="s">
        <v>3996</v>
      </c>
      <c r="C6177" s="14" t="s">
        <v>3997</v>
      </c>
      <c r="D6177" s="14" t="s">
        <v>9</v>
      </c>
      <c r="E6177" s="14" t="s">
        <v>10</v>
      </c>
      <c r="F6177" s="14">
        <v>9000</v>
      </c>
      <c r="G6177" s="14">
        <f>+F6177*H6177</f>
        <v>450000</v>
      </c>
      <c r="H6177" s="14">
        <v>50</v>
      </c>
      <c r="I6177"/>
      <c r="P6177"/>
      <c r="Q6177"/>
      <c r="R6177"/>
      <c r="S6177"/>
      <c r="T6177"/>
      <c r="U6177"/>
      <c r="V6177"/>
      <c r="W6177"/>
      <c r="X6177"/>
    </row>
    <row r="6178" spans="1:24" x14ac:dyDescent="0.25">
      <c r="A6178" s="14">
        <v>4269</v>
      </c>
      <c r="B6178" s="14" t="s">
        <v>4530</v>
      </c>
      <c r="C6178" s="14" t="s">
        <v>3076</v>
      </c>
      <c r="D6178" s="14" t="s">
        <v>387</v>
      </c>
      <c r="E6178" s="14" t="s">
        <v>14</v>
      </c>
      <c r="F6178" s="14">
        <v>15000</v>
      </c>
      <c r="G6178" s="14">
        <f>+F6178*H6178</f>
        <v>1200000</v>
      </c>
      <c r="H6178" s="14">
        <v>80</v>
      </c>
    </row>
    <row r="6179" spans="1:24" s="442" customFormat="1" x14ac:dyDescent="0.25">
      <c r="A6179" s="14">
        <v>4269</v>
      </c>
      <c r="B6179" s="14" t="s">
        <v>4830</v>
      </c>
      <c r="C6179" s="14" t="s">
        <v>3076</v>
      </c>
      <c r="D6179" s="14" t="s">
        <v>9</v>
      </c>
      <c r="E6179" s="14" t="s">
        <v>10</v>
      </c>
      <c r="F6179" s="14">
        <v>15000</v>
      </c>
      <c r="G6179" s="14">
        <f>H6179*F6179</f>
        <v>1200000</v>
      </c>
      <c r="H6179" s="14">
        <v>80</v>
      </c>
      <c r="I6179" s="443"/>
      <c r="P6179" s="443"/>
      <c r="Q6179" s="443"/>
      <c r="R6179" s="443"/>
      <c r="S6179" s="443"/>
      <c r="T6179" s="443"/>
      <c r="U6179" s="443"/>
      <c r="V6179" s="443"/>
      <c r="W6179" s="443"/>
      <c r="X6179" s="443"/>
    </row>
  </sheetData>
  <mergeCells count="3154">
    <mergeCell ref="A4162:H4162"/>
    <mergeCell ref="A4157:H4157"/>
    <mergeCell ref="A4170:H4170"/>
    <mergeCell ref="A3119:H3119"/>
    <mergeCell ref="A2184:H2184"/>
    <mergeCell ref="A2185:H2185"/>
    <mergeCell ref="A4267:H4267"/>
    <mergeCell ref="A3752:H3752"/>
    <mergeCell ref="A3736:H3736"/>
    <mergeCell ref="A3703:H3703"/>
    <mergeCell ref="A3700:H3700"/>
    <mergeCell ref="A3724:H3724"/>
    <mergeCell ref="A3721:H3721"/>
    <mergeCell ref="A3674:H3674"/>
    <mergeCell ref="A3746:H3746"/>
    <mergeCell ref="A3747:H3747"/>
    <mergeCell ref="A3753:H3753"/>
    <mergeCell ref="A4141:H4141"/>
    <mergeCell ref="A3729:H3729"/>
    <mergeCell ref="A3837:H3837"/>
    <mergeCell ref="A3797:H3797"/>
    <mergeCell ref="A3706:H3706"/>
    <mergeCell ref="A3765:H3765"/>
    <mergeCell ref="A3858:H3858"/>
    <mergeCell ref="A3726:H3726"/>
    <mergeCell ref="A3820:H3820"/>
    <mergeCell ref="A3701:H3701"/>
    <mergeCell ref="A3743:H3743"/>
    <mergeCell ref="A3695:H3695"/>
    <mergeCell ref="A4185:H4185"/>
    <mergeCell ref="A3709:H3709"/>
    <mergeCell ref="A3707:H3707"/>
    <mergeCell ref="A3845:H3845"/>
    <mergeCell ref="A3744:H3744"/>
    <mergeCell ref="A3767:H3767"/>
    <mergeCell ref="A3793:H3793"/>
    <mergeCell ref="A3790:H3790"/>
    <mergeCell ref="A4128:H4128"/>
    <mergeCell ref="A3738:H3738"/>
    <mergeCell ref="A3807:H3807"/>
    <mergeCell ref="A4149:H4149"/>
    <mergeCell ref="A4147:H4147"/>
    <mergeCell ref="A4075:H4075"/>
    <mergeCell ref="A4125:H4125"/>
    <mergeCell ref="A4122:H4122"/>
    <mergeCell ref="A3811:H3811"/>
    <mergeCell ref="A4142:H4142"/>
    <mergeCell ref="A4069:H4069"/>
    <mergeCell ref="A3860:H3860"/>
    <mergeCell ref="A3859:H3859"/>
    <mergeCell ref="A4113:H4113"/>
    <mergeCell ref="A3800:H3800"/>
    <mergeCell ref="A3808:H3808"/>
    <mergeCell ref="A3836:H3836"/>
    <mergeCell ref="A4072:H4072"/>
    <mergeCell ref="A4131:H4131"/>
    <mergeCell ref="A4117:H4117"/>
    <mergeCell ref="A4116:H4116"/>
    <mergeCell ref="A3886:H3886"/>
    <mergeCell ref="A4139:H4139"/>
    <mergeCell ref="A4068:H4068"/>
    <mergeCell ref="A4076:H4076"/>
    <mergeCell ref="A3799:H3799"/>
    <mergeCell ref="A3814:H3814"/>
    <mergeCell ref="A3815:H3815"/>
    <mergeCell ref="A3749:H3749"/>
    <mergeCell ref="A3711:H3711"/>
    <mergeCell ref="A3745:H3745"/>
    <mergeCell ref="A3727:H3727"/>
    <mergeCell ref="A3750:H3750"/>
    <mergeCell ref="A3794:H3794"/>
    <mergeCell ref="A4637:H4637"/>
    <mergeCell ref="A4294:H4294"/>
    <mergeCell ref="A4276:H4276"/>
    <mergeCell ref="A4282:H4282"/>
    <mergeCell ref="A4283:H4283"/>
    <mergeCell ref="A4279:H4279"/>
    <mergeCell ref="A4654:H4654"/>
    <mergeCell ref="A4636:H4636"/>
    <mergeCell ref="A4203:H4203"/>
    <mergeCell ref="A4289:H4289"/>
    <mergeCell ref="A4536:H4536"/>
    <mergeCell ref="A4323:H4323"/>
    <mergeCell ref="A4344:H4344"/>
    <mergeCell ref="A4206:H4206"/>
    <mergeCell ref="A4507:H4507"/>
    <mergeCell ref="A4163:H4163"/>
    <mergeCell ref="A4345:H4345"/>
    <mergeCell ref="A4280:H4280"/>
    <mergeCell ref="A4270:H4270"/>
    <mergeCell ref="A4271:H4271"/>
    <mergeCell ref="A4207:H4207"/>
    <mergeCell ref="A3740:H3740"/>
    <mergeCell ref="A4066:H4066"/>
    <mergeCell ref="A4146:H4146"/>
    <mergeCell ref="A4342:H4342"/>
    <mergeCell ref="A4137:H4137"/>
    <mergeCell ref="A4132:H4132"/>
    <mergeCell ref="A4152:H4152"/>
    <mergeCell ref="A4226:H4226"/>
    <mergeCell ref="A4809:H4809"/>
    <mergeCell ref="A4915:H4915"/>
    <mergeCell ref="A4699:H4699"/>
    <mergeCell ref="A4715:H4715"/>
    <mergeCell ref="A4374:H4374"/>
    <mergeCell ref="A4356:H4356"/>
    <mergeCell ref="A4186:H4186"/>
    <mergeCell ref="A4166:H4166"/>
    <mergeCell ref="A4158:H4158"/>
    <mergeCell ref="A4136:H4136"/>
    <mergeCell ref="A4134:H4134"/>
    <mergeCell ref="A4373:H4373"/>
    <mergeCell ref="A4525:H4525"/>
    <mergeCell ref="A4631:H4631"/>
    <mergeCell ref="A4341:H4341"/>
    <mergeCell ref="A4362:H4362"/>
    <mergeCell ref="A4363:H4363"/>
    <mergeCell ref="A4358:H4358"/>
    <mergeCell ref="A4347:H4347"/>
    <mergeCell ref="A4630:H4630"/>
    <mergeCell ref="A4685:H4685"/>
    <mergeCell ref="A4350:H4350"/>
    <mergeCell ref="A4353:H4353"/>
    <mergeCell ref="A4277:H4277"/>
    <mergeCell ref="A4160:H4160"/>
    <mergeCell ref="A4293:H4293"/>
    <mergeCell ref="A4526:H4526"/>
    <mergeCell ref="A4586:H4586"/>
    <mergeCell ref="A4587:H4587"/>
    <mergeCell ref="A4548:H4548"/>
    <mergeCell ref="A4504:H4504"/>
    <mergeCell ref="A4515:H4515"/>
    <mergeCell ref="A4498:H4498"/>
    <mergeCell ref="A4467:H4467"/>
    <mergeCell ref="A4499:H4499"/>
    <mergeCell ref="A4676:H4676"/>
    <mergeCell ref="A4639:H4639"/>
    <mergeCell ref="A4648:H4648"/>
    <mergeCell ref="A4649:H4649"/>
    <mergeCell ref="A4569:H4569"/>
    <mergeCell ref="A4496:H4496"/>
    <mergeCell ref="A4517:H4517"/>
    <mergeCell ref="A4628:H4628"/>
    <mergeCell ref="A4537:H4537"/>
    <mergeCell ref="A4501:H4501"/>
    <mergeCell ref="A4520:H4520"/>
    <mergeCell ref="A4494:H4494"/>
    <mergeCell ref="A4514:H4514"/>
    <mergeCell ref="A4506:H4506"/>
    <mergeCell ref="A4503:H4503"/>
    <mergeCell ref="A4493:H4493"/>
    <mergeCell ref="A4652:H4652"/>
    <mergeCell ref="A4568:H4568"/>
    <mergeCell ref="A4627:H4627"/>
    <mergeCell ref="A4541:H4541"/>
    <mergeCell ref="B4733:G4733"/>
    <mergeCell ref="A4716:H4716"/>
    <mergeCell ref="A4816:H4816"/>
    <mergeCell ref="A4721:H4721"/>
    <mergeCell ref="A4933:H4933"/>
    <mergeCell ref="A4916:H4916"/>
    <mergeCell ref="A4640:H4640"/>
    <mergeCell ref="A4634:H4634"/>
    <mergeCell ref="B4655:G4655"/>
    <mergeCell ref="A4922:H4922"/>
    <mergeCell ref="A4921:H4921"/>
    <mergeCell ref="A4903:H4903"/>
    <mergeCell ref="A4901:H4901"/>
    <mergeCell ref="A4529:H4529"/>
    <mergeCell ref="A4644:H4644"/>
    <mergeCell ref="A4641:H4641"/>
    <mergeCell ref="A4582:H4582"/>
    <mergeCell ref="A4583:H4583"/>
    <mergeCell ref="A4725:H4725"/>
    <mergeCell ref="A4744:H4744"/>
    <mergeCell ref="A4769:H4769"/>
    <mergeCell ref="A4722:H4722"/>
    <mergeCell ref="A4906:H4906"/>
    <mergeCell ref="A4929:H4929"/>
    <mergeCell ref="A4730:H4730"/>
    <mergeCell ref="A4712:H4712"/>
    <mergeCell ref="A4918:H4918"/>
    <mergeCell ref="A4700:H4700"/>
    <mergeCell ref="A4719:H4719"/>
    <mergeCell ref="A4697:H4697"/>
    <mergeCell ref="A4696:H4696"/>
    <mergeCell ref="A4547:H4547"/>
    <mergeCell ref="A5174:H5174"/>
    <mergeCell ref="A5058:H5058"/>
    <mergeCell ref="A4704:H4704"/>
    <mergeCell ref="A5156:H5156"/>
    <mergeCell ref="A4928:H4928"/>
    <mergeCell ref="A5024:H5024"/>
    <mergeCell ref="A4997:H4997"/>
    <mergeCell ref="A4941:H4941"/>
    <mergeCell ref="A4674:H4674"/>
    <mergeCell ref="A4694:H4694"/>
    <mergeCell ref="A4692:H4692"/>
    <mergeCell ref="A4667:H4667"/>
    <mergeCell ref="A4678:H4678"/>
    <mergeCell ref="A4673:H4673"/>
    <mergeCell ref="A4519:H4519"/>
    <mergeCell ref="A4691:H4691"/>
    <mergeCell ref="A4679:H4679"/>
    <mergeCell ref="A4710:H4710"/>
    <mergeCell ref="A4702:H4702"/>
    <mergeCell ref="A4705:H4705"/>
    <mergeCell ref="A4808:H4808"/>
    <mergeCell ref="B4998:G4998"/>
    <mergeCell ref="B4977:G4977"/>
    <mergeCell ref="A5005:H5005"/>
    <mergeCell ref="B4954:G4954"/>
    <mergeCell ref="A4995:H4995"/>
    <mergeCell ref="A4953:H4953"/>
    <mergeCell ref="A4956:H4956"/>
    <mergeCell ref="A4967:H4967"/>
    <mergeCell ref="A4984:H4984"/>
    <mergeCell ref="A4713:H4713"/>
    <mergeCell ref="A4818:H4818"/>
    <mergeCell ref="A5036:H5036"/>
    <mergeCell ref="A5037:H5037"/>
    <mergeCell ref="A5039:H5039"/>
    <mergeCell ref="A4913:H4913"/>
    <mergeCell ref="A4899:H4899"/>
    <mergeCell ref="A4812:H4812"/>
    <mergeCell ref="A5025:H5025"/>
    <mergeCell ref="A4970:H4970"/>
    <mergeCell ref="A4931:H4931"/>
    <mergeCell ref="B4993:G4993"/>
    <mergeCell ref="A4813:H4813"/>
    <mergeCell ref="B5002:G5002"/>
    <mergeCell ref="A5159:H5159"/>
    <mergeCell ref="B4968:G4968"/>
    <mergeCell ref="A4934:H4934"/>
    <mergeCell ref="A4940:H4940"/>
    <mergeCell ref="B4957:G4957"/>
    <mergeCell ref="A4881:H4881"/>
    <mergeCell ref="A5133:H5133"/>
    <mergeCell ref="A5134:H5134"/>
    <mergeCell ref="A5158:H5158"/>
    <mergeCell ref="B4985:G4985"/>
    <mergeCell ref="A4951:H4951"/>
    <mergeCell ref="A4909:H4909"/>
    <mergeCell ref="A4898:H4898"/>
    <mergeCell ref="A5141:H5141"/>
    <mergeCell ref="A5147:H5147"/>
    <mergeCell ref="A5153:H5153"/>
    <mergeCell ref="A5041:H5041"/>
    <mergeCell ref="A4945:H4945"/>
    <mergeCell ref="A4943:H4943"/>
    <mergeCell ref="A4904:H4904"/>
    <mergeCell ref="A5162:H5162"/>
    <mergeCell ref="A6157:H6157"/>
    <mergeCell ref="B6158:H6158"/>
    <mergeCell ref="A4736:H4736"/>
    <mergeCell ref="A4737:H4737"/>
    <mergeCell ref="A6133:H6133"/>
    <mergeCell ref="A5301:H5301"/>
    <mergeCell ref="A5234:H5234"/>
    <mergeCell ref="A4729:H4729"/>
    <mergeCell ref="A5251:H5251"/>
    <mergeCell ref="A5043:H5043"/>
    <mergeCell ref="A5001:H5001"/>
    <mergeCell ref="B4990:G4990"/>
    <mergeCell ref="A5733:H5733"/>
    <mergeCell ref="A5734:H5734"/>
    <mergeCell ref="A5291:H5291"/>
    <mergeCell ref="A5431:H5431"/>
    <mergeCell ref="A4946:H4946"/>
    <mergeCell ref="A5957:H5957"/>
    <mergeCell ref="A5164:H5164"/>
    <mergeCell ref="A5042:H5042"/>
    <mergeCell ref="A4937:H4937"/>
    <mergeCell ref="A4907:H4907"/>
    <mergeCell ref="A4817:H4817"/>
    <mergeCell ref="A5004:H5004"/>
    <mergeCell ref="A4989:H4989"/>
    <mergeCell ref="A5261:H5261"/>
    <mergeCell ref="A4971:H4971"/>
    <mergeCell ref="A5165:H5165"/>
    <mergeCell ref="A5209:H5209"/>
    <mergeCell ref="A5175:H5175"/>
    <mergeCell ref="A5140:H5140"/>
    <mergeCell ref="A5182:H5182"/>
    <mergeCell ref="A5180:H5180"/>
    <mergeCell ref="A5738:H5738"/>
    <mergeCell ref="A5478:H5478"/>
    <mergeCell ref="A5183:H5183"/>
    <mergeCell ref="A6148:H6148"/>
    <mergeCell ref="A6037:H6037"/>
    <mergeCell ref="A6008:H6008"/>
    <mergeCell ref="A5190:H5190"/>
    <mergeCell ref="A5474:H5474"/>
    <mergeCell ref="A5794:H5794"/>
    <mergeCell ref="A5806:H5806"/>
    <mergeCell ref="A5477:H5477"/>
    <mergeCell ref="A5760:H5760"/>
    <mergeCell ref="A5762:H5762"/>
    <mergeCell ref="A5787:H5787"/>
    <mergeCell ref="A5767:H5767"/>
    <mergeCell ref="A5471:H5471"/>
    <mergeCell ref="A5472:H5472"/>
    <mergeCell ref="A5451:H5451"/>
    <mergeCell ref="A5300:H5300"/>
    <mergeCell ref="A5466:H5466"/>
    <mergeCell ref="A6042:H6042"/>
    <mergeCell ref="A5214:H5214"/>
    <mergeCell ref="A5233:H5233"/>
    <mergeCell ref="A5759:H5759"/>
    <mergeCell ref="A5294:H5294"/>
    <mergeCell ref="A5503:H5503"/>
    <mergeCell ref="A5295:H5295"/>
    <mergeCell ref="A5186:H5186"/>
    <mergeCell ref="A5802:H5802"/>
    <mergeCell ref="A5189:H5189"/>
    <mergeCell ref="A6176:H6176"/>
    <mergeCell ref="A6122:H6122"/>
    <mergeCell ref="A6069:H6069"/>
    <mergeCell ref="A6057:H6057"/>
    <mergeCell ref="A6054:H6054"/>
    <mergeCell ref="A6055:H6055"/>
    <mergeCell ref="A6060:H6060"/>
    <mergeCell ref="A6047:H6047"/>
    <mergeCell ref="A6061:H6061"/>
    <mergeCell ref="A6118:H6118"/>
    <mergeCell ref="A6065:H6065"/>
    <mergeCell ref="A6132:H6132"/>
    <mergeCell ref="A6130:H6130"/>
    <mergeCell ref="A6169:H6169"/>
    <mergeCell ref="B6170:H6170"/>
    <mergeCell ref="A6149:H6149"/>
    <mergeCell ref="A6160:H6160"/>
    <mergeCell ref="A6121:H6121"/>
    <mergeCell ref="A6068:H6068"/>
    <mergeCell ref="A6162:H6162"/>
    <mergeCell ref="A6166:H6166"/>
    <mergeCell ref="A6048:H6048"/>
    <mergeCell ref="A6085:H6085"/>
    <mergeCell ref="A6127:H6127"/>
    <mergeCell ref="A6172:H6172"/>
    <mergeCell ref="A6173:H6173"/>
    <mergeCell ref="A6175:H6175"/>
    <mergeCell ref="A6137:H6137"/>
    <mergeCell ref="A6145:H6145"/>
    <mergeCell ref="A6124:H6124"/>
    <mergeCell ref="B6163:H6163"/>
    <mergeCell ref="A6126:H6126"/>
    <mergeCell ref="A2103:H2103"/>
    <mergeCell ref="A4643:H4643"/>
    <mergeCell ref="A4646:H4646"/>
    <mergeCell ref="A2389:H2389"/>
    <mergeCell ref="A2388:H2388"/>
    <mergeCell ref="A2174:H2174"/>
    <mergeCell ref="A2177:H2177"/>
    <mergeCell ref="A2370:H2370"/>
    <mergeCell ref="A2408:H2408"/>
    <mergeCell ref="A2400:H2400"/>
    <mergeCell ref="B2394:G2394"/>
    <mergeCell ref="A2393:H2393"/>
    <mergeCell ref="A2391:H2391"/>
    <mergeCell ref="A2373:H2373"/>
    <mergeCell ref="A2331:H2331"/>
    <mergeCell ref="A2345:H2345"/>
    <mergeCell ref="A2372:H2372"/>
    <mergeCell ref="B2362:G2362"/>
    <mergeCell ref="A2380:H2380"/>
    <mergeCell ref="A2179:H2179"/>
    <mergeCell ref="A2180:H2180"/>
    <mergeCell ref="A2182:H2182"/>
    <mergeCell ref="A2189:H2189"/>
    <mergeCell ref="A2322:H2322"/>
    <mergeCell ref="A2188:H2188"/>
    <mergeCell ref="A2357:H2357"/>
    <mergeCell ref="B2358:G2358"/>
    <mergeCell ref="A2334:H2334"/>
    <mergeCell ref="A2353:G2353"/>
    <mergeCell ref="A2374:H2374"/>
    <mergeCell ref="A2190:H2190"/>
    <mergeCell ref="A2293:H2293"/>
    <mergeCell ref="A5754:H5754"/>
    <mergeCell ref="A5453:H5453"/>
    <mergeCell ref="A5404:H5404"/>
    <mergeCell ref="A5406:H5406"/>
    <mergeCell ref="A5419:H5419"/>
    <mergeCell ref="A5299:H5299"/>
    <mergeCell ref="A5292:H5292"/>
    <mergeCell ref="A5288:H5288"/>
    <mergeCell ref="A5276:H5276"/>
    <mergeCell ref="A6119:H6119"/>
    <mergeCell ref="A6073:H6073"/>
    <mergeCell ref="A6074:H6074"/>
    <mergeCell ref="A6084:H6084"/>
    <mergeCell ref="A6058:H6058"/>
    <mergeCell ref="A6066:H6066"/>
    <mergeCell ref="A6007:H6007"/>
    <mergeCell ref="A6051:H6051"/>
    <mergeCell ref="A5565:H5565"/>
    <mergeCell ref="A5813:H5813"/>
    <mergeCell ref="A5741:H5741"/>
    <mergeCell ref="A5771:H5771"/>
    <mergeCell ref="A5772:H5772"/>
    <mergeCell ref="A5764:H5764"/>
    <mergeCell ref="A5765:H5765"/>
    <mergeCell ref="A5769:H5769"/>
    <mergeCell ref="A5936:H5936"/>
    <mergeCell ref="A5844:H5844"/>
    <mergeCell ref="A5195:H5195"/>
    <mergeCell ref="A6039:H6039"/>
    <mergeCell ref="A5208:H5208"/>
    <mergeCell ref="A6154:H6154"/>
    <mergeCell ref="A6071:H6071"/>
    <mergeCell ref="A6063:H6063"/>
    <mergeCell ref="A6034:H6034"/>
    <mergeCell ref="A6036:H6036"/>
    <mergeCell ref="A6033:H6033"/>
    <mergeCell ref="A6045:H6045"/>
    <mergeCell ref="A6041:H6041"/>
    <mergeCell ref="A6044:H6044"/>
    <mergeCell ref="A1990:H1990"/>
    <mergeCell ref="A2100:H2100"/>
    <mergeCell ref="A2091:H2091"/>
    <mergeCell ref="A1991:H1991"/>
    <mergeCell ref="A2154:H2154"/>
    <mergeCell ref="A2330:H2330"/>
    <mergeCell ref="A2350:H2350"/>
    <mergeCell ref="A2176:H2176"/>
    <mergeCell ref="B2158:G2158"/>
    <mergeCell ref="A2337:H2337"/>
    <mergeCell ref="A2323:H2323"/>
    <mergeCell ref="A2336:H2336"/>
    <mergeCell ref="A2383:H2383"/>
    <mergeCell ref="A2379:H2379"/>
    <mergeCell ref="A2344:H2344"/>
    <mergeCell ref="A2364:H2364"/>
    <mergeCell ref="A1996:H1996"/>
    <mergeCell ref="A2070:H2070"/>
    <mergeCell ref="A5418:H5418"/>
    <mergeCell ref="A2068:H2068"/>
    <mergeCell ref="A2376:H2376"/>
    <mergeCell ref="A2377:H2377"/>
    <mergeCell ref="A2368:H2368"/>
    <mergeCell ref="A5179:H5179"/>
    <mergeCell ref="A1182:H1182"/>
    <mergeCell ref="A1120:H1120"/>
    <mergeCell ref="A1121:H1121"/>
    <mergeCell ref="A1134:H1134"/>
    <mergeCell ref="A1183:H1183"/>
    <mergeCell ref="A1221:H1221"/>
    <mergeCell ref="A1233:H1233"/>
    <mergeCell ref="A1108:H1108"/>
    <mergeCell ref="A1359:H1359"/>
    <mergeCell ref="A1152:H1152"/>
    <mergeCell ref="A1111:H1111"/>
    <mergeCell ref="A1236:H1236"/>
    <mergeCell ref="A1333:H1333"/>
    <mergeCell ref="A1609:H1609"/>
    <mergeCell ref="A1406:H1406"/>
    <mergeCell ref="A1751:H1751"/>
    <mergeCell ref="A1238:H1238"/>
    <mergeCell ref="A1242:H1242"/>
    <mergeCell ref="A1362:H1362"/>
    <mergeCell ref="A1348:H1348"/>
    <mergeCell ref="A1702:H1702"/>
    <mergeCell ref="A1189:H1189"/>
    <mergeCell ref="A1689:H1689"/>
    <mergeCell ref="A1748:H1748"/>
    <mergeCell ref="A1705:H1705"/>
    <mergeCell ref="A1538:H1538"/>
    <mergeCell ref="A1694:H1694"/>
    <mergeCell ref="A1407:H1407"/>
    <mergeCell ref="A1404:H1404"/>
    <mergeCell ref="A1376:H1376"/>
    <mergeCell ref="A1777:H1777"/>
    <mergeCell ref="A1752:H1752"/>
    <mergeCell ref="A2067:H2067"/>
    <mergeCell ref="A1980:H1980"/>
    <mergeCell ref="A1903:H1903"/>
    <mergeCell ref="A1709:H1709"/>
    <mergeCell ref="A2036:H2036"/>
    <mergeCell ref="A1988:H1988"/>
    <mergeCell ref="A2061:H2061"/>
    <mergeCell ref="A2029:H2029"/>
    <mergeCell ref="A1968:H1968"/>
    <mergeCell ref="A1993:H1993"/>
    <mergeCell ref="A1754:H1754"/>
    <mergeCell ref="A1671:H1671"/>
    <mergeCell ref="A2042:H2042"/>
    <mergeCell ref="A2017:H2017"/>
    <mergeCell ref="A1971:H1971"/>
    <mergeCell ref="A1965:H1965"/>
    <mergeCell ref="A1403:H1403"/>
    <mergeCell ref="A1393:H1393"/>
    <mergeCell ref="A1527:H1527"/>
    <mergeCell ref="A1528:H1528"/>
    <mergeCell ref="A342:H342"/>
    <mergeCell ref="A339:H339"/>
    <mergeCell ref="A1052:H1052"/>
    <mergeCell ref="A903:H903"/>
    <mergeCell ref="A409:H409"/>
    <mergeCell ref="A1941:H1941"/>
    <mergeCell ref="A1976:H1976"/>
    <mergeCell ref="A1395:H1395"/>
    <mergeCell ref="A1457:H1457"/>
    <mergeCell ref="A1167:H1167"/>
    <mergeCell ref="A1118:H1118"/>
    <mergeCell ref="A1117:H1117"/>
    <mergeCell ref="A1131:H1131"/>
    <mergeCell ref="A1347:H1347"/>
    <mergeCell ref="A1372:H1372"/>
    <mergeCell ref="A1367:H1367"/>
    <mergeCell ref="A1369:H1369"/>
    <mergeCell ref="A1371:H1371"/>
    <mergeCell ref="A1401:H1401"/>
    <mergeCell ref="A1456:H1456"/>
    <mergeCell ref="A1695:H1695"/>
    <mergeCell ref="A1000:H1000"/>
    <mergeCell ref="A1025:H1025"/>
    <mergeCell ref="A1109:H1109"/>
    <mergeCell ref="A1082:H1082"/>
    <mergeCell ref="A1104:H1104"/>
    <mergeCell ref="A1159:H1159"/>
    <mergeCell ref="A1158:H1158"/>
    <mergeCell ref="A1966:H1966"/>
    <mergeCell ref="A1793:H1793"/>
    <mergeCell ref="A1775:H1775"/>
    <mergeCell ref="A1792:H1792"/>
    <mergeCell ref="A407:H407"/>
    <mergeCell ref="A1123:H1123"/>
    <mergeCell ref="A1390:H1390"/>
    <mergeCell ref="A1391:H1391"/>
    <mergeCell ref="A402:H402"/>
    <mergeCell ref="A950:H950"/>
    <mergeCell ref="A1410:H1410"/>
    <mergeCell ref="A1412:H1412"/>
    <mergeCell ref="A1234:H1234"/>
    <mergeCell ref="A992:H992"/>
    <mergeCell ref="A1023:H1023"/>
    <mergeCell ref="A413:H413"/>
    <mergeCell ref="A1608:H1608"/>
    <mergeCell ref="A1745:H1745"/>
    <mergeCell ref="A1708:H1708"/>
    <mergeCell ref="A1942:H1942"/>
    <mergeCell ref="A1784:H1784"/>
    <mergeCell ref="A1696:H1696"/>
    <mergeCell ref="A1697:H1697"/>
    <mergeCell ref="A1716:H1716"/>
    <mergeCell ref="A1115:H1115"/>
    <mergeCell ref="A1165:H1165"/>
    <mergeCell ref="A1145:H1145"/>
    <mergeCell ref="A1139:H1139"/>
    <mergeCell ref="A1140:H1140"/>
    <mergeCell ref="A956:H956"/>
    <mergeCell ref="A1615:H1615"/>
    <mergeCell ref="A1574:H1574"/>
    <mergeCell ref="A1744:H1744"/>
    <mergeCell ref="A1332:H1332"/>
    <mergeCell ref="A1354:H1354"/>
    <mergeCell ref="A1672:H1672"/>
    <mergeCell ref="A923:H923"/>
    <mergeCell ref="A1186:H1186"/>
    <mergeCell ref="A1237:H1237"/>
    <mergeCell ref="A1124:H1124"/>
    <mergeCell ref="A1188:H1188"/>
    <mergeCell ref="A1272:H1272"/>
    <mergeCell ref="A1114:H1114"/>
    <mergeCell ref="A933:H933"/>
    <mergeCell ref="A1177:H1177"/>
    <mergeCell ref="A1164:H1164"/>
    <mergeCell ref="A1168:H1168"/>
    <mergeCell ref="A1174:H1174"/>
    <mergeCell ref="A1176:H1176"/>
    <mergeCell ref="A1533:H1533"/>
    <mergeCell ref="A1387:H1387"/>
    <mergeCell ref="A1103:H1103"/>
    <mergeCell ref="A1029:H1029"/>
    <mergeCell ref="A995:H995"/>
    <mergeCell ref="A1051:H1051"/>
    <mergeCell ref="A996:H996"/>
    <mergeCell ref="A998:H998"/>
    <mergeCell ref="A1027:H1027"/>
    <mergeCell ref="A1146:H1146"/>
    <mergeCell ref="A1016:H1016"/>
    <mergeCell ref="A1049:H1049"/>
    <mergeCell ref="A1126:H1126"/>
    <mergeCell ref="A1241:H1241"/>
    <mergeCell ref="A1161:H1161"/>
    <mergeCell ref="A1337:H1337"/>
    <mergeCell ref="A1334:H1334"/>
    <mergeCell ref="A1180:H1180"/>
    <mergeCell ref="A1132:H1132"/>
    <mergeCell ref="A6:H6"/>
    <mergeCell ref="A780:H780"/>
    <mergeCell ref="A315:H315"/>
    <mergeCell ref="A335:H335"/>
    <mergeCell ref="A336:H336"/>
    <mergeCell ref="A370:H370"/>
    <mergeCell ref="A316:H316"/>
    <mergeCell ref="A374:H374"/>
    <mergeCell ref="A371:H371"/>
    <mergeCell ref="A376:H376"/>
    <mergeCell ref="A417:H417"/>
    <mergeCell ref="A363:H363"/>
    <mergeCell ref="A364:H364"/>
    <mergeCell ref="A396:H396"/>
    <mergeCell ref="A7:H7"/>
    <mergeCell ref="A324:H324"/>
    <mergeCell ref="A325:H325"/>
    <mergeCell ref="A11:H11"/>
    <mergeCell ref="A412:H412"/>
    <mergeCell ref="A766:H766"/>
    <mergeCell ref="A752:H752"/>
    <mergeCell ref="A774:H774"/>
    <mergeCell ref="A379:H379"/>
    <mergeCell ref="A318:H318"/>
    <mergeCell ref="A779:H779"/>
    <mergeCell ref="A763:H763"/>
    <mergeCell ref="A418:H418"/>
    <mergeCell ref="A357:H357"/>
    <mergeCell ref="A751:H751"/>
    <mergeCell ref="A194:H194"/>
    <mergeCell ref="A356:H356"/>
    <mergeCell ref="A341:H341"/>
    <mergeCell ref="A397:H397"/>
    <mergeCell ref="A392:H392"/>
    <mergeCell ref="A963:H963"/>
    <mergeCell ref="A361:H361"/>
    <mergeCell ref="A748:H748"/>
    <mergeCell ref="A968:H968"/>
    <mergeCell ref="A915:H915"/>
    <mergeCell ref="A922:H922"/>
    <mergeCell ref="A943:H943"/>
    <mergeCell ref="A786:H786"/>
    <mergeCell ref="A1185:H1185"/>
    <mergeCell ref="A961:H961"/>
    <mergeCell ref="A920:H920"/>
    <mergeCell ref="A964:H964"/>
    <mergeCell ref="A4151:H4151"/>
    <mergeCell ref="A776:H776"/>
    <mergeCell ref="A777:H777"/>
    <mergeCell ref="A2105:H2105"/>
    <mergeCell ref="A1979:H1979"/>
    <mergeCell ref="A399:H399"/>
    <mergeCell ref="A1179:H1179"/>
    <mergeCell ref="A1037:H1037"/>
    <mergeCell ref="A1022:H1022"/>
    <mergeCell ref="A1003:H1003"/>
    <mergeCell ref="A1048:H1048"/>
    <mergeCell ref="A1351:H1351"/>
    <mergeCell ref="A1396:H1396"/>
    <mergeCell ref="A3791:H3791"/>
    <mergeCell ref="A3812:H3812"/>
    <mergeCell ref="A4119:H4119"/>
    <mergeCell ref="A1030:H1030"/>
    <mergeCell ref="A367:H367"/>
    <mergeCell ref="A380:H380"/>
    <mergeCell ref="A366:H366"/>
    <mergeCell ref="A960:H960"/>
    <mergeCell ref="A390:H390"/>
    <mergeCell ref="A785:H785"/>
    <mergeCell ref="A1:C5"/>
    <mergeCell ref="H2:H5"/>
    <mergeCell ref="D1:G5"/>
    <mergeCell ref="A348:H348"/>
    <mergeCell ref="A347:H347"/>
    <mergeCell ref="A344:H344"/>
    <mergeCell ref="A345:H345"/>
    <mergeCell ref="A385:H385"/>
    <mergeCell ref="A771:H771"/>
    <mergeCell ref="A772:H772"/>
    <mergeCell ref="A338:H338"/>
    <mergeCell ref="A384:H384"/>
    <mergeCell ref="A415:H415"/>
    <mergeCell ref="A398:H398"/>
    <mergeCell ref="A393:H393"/>
    <mergeCell ref="A327:H327"/>
    <mergeCell ref="A328:H328"/>
    <mergeCell ref="A762:H762"/>
    <mergeCell ref="A12:H12"/>
    <mergeCell ref="A406:H406"/>
    <mergeCell ref="A782:H782"/>
    <mergeCell ref="A351:H351"/>
    <mergeCell ref="A352:H352"/>
    <mergeCell ref="A740:H740"/>
    <mergeCell ref="A741:H741"/>
    <mergeCell ref="A944:H944"/>
    <mergeCell ref="A754:H754"/>
    <mergeCell ref="A1338:H1338"/>
    <mergeCell ref="A1398:H1398"/>
    <mergeCell ref="A1491:H1491"/>
    <mergeCell ref="B2134:G2134"/>
    <mergeCell ref="A2130:H2130"/>
    <mergeCell ref="A1787:H1787"/>
    <mergeCell ref="A2128:H2128"/>
    <mergeCell ref="A1413:H1413"/>
    <mergeCell ref="A2062:H2062"/>
    <mergeCell ref="A1459:H1459"/>
    <mergeCell ref="A2108:H2108"/>
    <mergeCell ref="A2110:H2110"/>
    <mergeCell ref="A2111:H2111"/>
    <mergeCell ref="A1994:H1994"/>
    <mergeCell ref="A1982:H1982"/>
    <mergeCell ref="A1713:H1713"/>
    <mergeCell ref="A1749:H1749"/>
    <mergeCell ref="A1701:H1701"/>
    <mergeCell ref="A1985:H1985"/>
    <mergeCell ref="A1986:H1986"/>
    <mergeCell ref="A1778:H1778"/>
    <mergeCell ref="A1699:H1699"/>
    <mergeCell ref="A1791:H1791"/>
    <mergeCell ref="A1959:H1959"/>
    <mergeCell ref="A1537:H1537"/>
    <mergeCell ref="A1715:H1715"/>
    <mergeCell ref="A1763:H1763"/>
    <mergeCell ref="A1764:H1764"/>
    <mergeCell ref="A2064:H2064"/>
    <mergeCell ref="A2065:H2065"/>
    <mergeCell ref="A1388:H1388"/>
    <mergeCell ref="A1363:H1363"/>
    <mergeCell ref="A957:H957"/>
    <mergeCell ref="A918:H918"/>
    <mergeCell ref="A916:H916"/>
    <mergeCell ref="A1002:H1002"/>
    <mergeCell ref="A1014:H1014"/>
    <mergeCell ref="A1977:H1977"/>
    <mergeCell ref="A999:H999"/>
    <mergeCell ref="A2157:H2157"/>
    <mergeCell ref="A1970:H1970"/>
    <mergeCell ref="A1350:H1350"/>
    <mergeCell ref="A2140:H2140"/>
    <mergeCell ref="A2120:H2120"/>
    <mergeCell ref="A2145:H2145"/>
    <mergeCell ref="B2146:G2146"/>
    <mergeCell ref="B2151:G2151"/>
    <mergeCell ref="A2149:H2149"/>
    <mergeCell ref="A2133:H2133"/>
    <mergeCell ref="B2155:G2155"/>
    <mergeCell ref="A2131:H2131"/>
    <mergeCell ref="A2125:H2125"/>
    <mergeCell ref="A2126:H2126"/>
    <mergeCell ref="A2148:H2148"/>
    <mergeCell ref="A2138:H2138"/>
    <mergeCell ref="A2106:H2106"/>
    <mergeCell ref="A1614:H1614"/>
    <mergeCell ref="A2090:H2090"/>
    <mergeCell ref="A1997:H1997"/>
    <mergeCell ref="A1956:H1956"/>
    <mergeCell ref="A1957:H1957"/>
    <mergeCell ref="A2102:H2102"/>
    <mergeCell ref="A2037:H2037"/>
    <mergeCell ref="A2050:H2050"/>
    <mergeCell ref="A2173:H2173"/>
    <mergeCell ref="A2137:H2137"/>
    <mergeCell ref="A2051:H2051"/>
    <mergeCell ref="A2141:H2141"/>
    <mergeCell ref="A2169:H2169"/>
    <mergeCell ref="A1355:H1355"/>
    <mergeCell ref="D2453:E2453"/>
    <mergeCell ref="A2702:H2702"/>
    <mergeCell ref="A2811:H2811"/>
    <mergeCell ref="A3143:H3143"/>
    <mergeCell ref="A2398:H2398"/>
    <mergeCell ref="A2403:H2403"/>
    <mergeCell ref="A2402:H2402"/>
    <mergeCell ref="A2422:G2422"/>
    <mergeCell ref="A2361:H2361"/>
    <mergeCell ref="A2349:H2349"/>
    <mergeCell ref="A2367:H2367"/>
    <mergeCell ref="A2347:H2347"/>
    <mergeCell ref="B2517:G2517"/>
    <mergeCell ref="A2519:H2519"/>
    <mergeCell ref="B2528:G2528"/>
    <mergeCell ref="A2908:H2908"/>
    <mergeCell ref="A3079:H3079"/>
    <mergeCell ref="A3102:H3102"/>
    <mergeCell ref="A2719:H2719"/>
    <mergeCell ref="A2713:H2713"/>
    <mergeCell ref="A2746:H2746"/>
    <mergeCell ref="A2405:H2405"/>
    <mergeCell ref="B2412:G2412"/>
    <mergeCell ref="A2407:H2407"/>
    <mergeCell ref="A2411:H2411"/>
    <mergeCell ref="A2471:H2471"/>
    <mergeCell ref="A2925:H2925"/>
    <mergeCell ref="A3063:H3063"/>
    <mergeCell ref="A3040:H3040"/>
    <mergeCell ref="A3039:H3039"/>
    <mergeCell ref="A2929:H2929"/>
    <mergeCell ref="A2705:H2705"/>
    <mergeCell ref="B2488:G2488"/>
    <mergeCell ref="A2662:H2662"/>
    <mergeCell ref="A2691:H2691"/>
    <mergeCell ref="A2534:H2534"/>
    <mergeCell ref="A2648:H2648"/>
    <mergeCell ref="A2787:H2787"/>
    <mergeCell ref="A2526:H2526"/>
    <mergeCell ref="A2525:H2525"/>
    <mergeCell ref="A2521:H2521"/>
    <mergeCell ref="A2494:H2494"/>
    <mergeCell ref="A2493:H2493"/>
    <mergeCell ref="A2932:H2932"/>
    <mergeCell ref="A2795:H2795"/>
    <mergeCell ref="B2548:G2548"/>
    <mergeCell ref="A2533:H2533"/>
    <mergeCell ref="A2743:H2743"/>
    <mergeCell ref="A2643:H2643"/>
    <mergeCell ref="A2644:H2644"/>
    <mergeCell ref="A2646:H2646"/>
    <mergeCell ref="A2552:H2552"/>
    <mergeCell ref="A2551:H2551"/>
    <mergeCell ref="A2545:H2545"/>
    <mergeCell ref="A2531:H2531"/>
    <mergeCell ref="A2550:H2550"/>
    <mergeCell ref="A2536:H2536"/>
    <mergeCell ref="A2699:H2699"/>
    <mergeCell ref="A2452:H2452"/>
    <mergeCell ref="A2812:H2812"/>
    <mergeCell ref="B2803:G2803"/>
    <mergeCell ref="B2796:G2796"/>
    <mergeCell ref="A2544:H2544"/>
    <mergeCell ref="A2547:H2547"/>
    <mergeCell ref="A2810:H2810"/>
    <mergeCell ref="A2802:H2802"/>
    <mergeCell ref="A2694:H2694"/>
    <mergeCell ref="A2800:H2800"/>
    <mergeCell ref="A2757:H2757"/>
    <mergeCell ref="A2758:H2758"/>
    <mergeCell ref="A2775:H2775"/>
    <mergeCell ref="A2745:H2745"/>
    <mergeCell ref="A2741:H2741"/>
    <mergeCell ref="A2657:H2657"/>
    <mergeCell ref="A2704:H2704"/>
    <mergeCell ref="A3118:H3118"/>
    <mergeCell ref="A2472:H2472"/>
    <mergeCell ref="B2806:G2806"/>
    <mergeCell ref="A2658:H2658"/>
    <mergeCell ref="A2670:H2670"/>
    <mergeCell ref="A2651:H2651"/>
    <mergeCell ref="A2631:H2631"/>
    <mergeCell ref="A2655:H2655"/>
    <mergeCell ref="A2663:H2663"/>
    <mergeCell ref="A2679:H2679"/>
    <mergeCell ref="A2710:H2710"/>
    <mergeCell ref="A2709:H2709"/>
    <mergeCell ref="A2732:H2732"/>
    <mergeCell ref="A2725:H2725"/>
    <mergeCell ref="A2727:H2727"/>
    <mergeCell ref="A2724:H2724"/>
    <mergeCell ref="A2962:H2962"/>
    <mergeCell ref="A3099:H3099"/>
    <mergeCell ref="A3098:H3098"/>
    <mergeCell ref="B2697:G2697"/>
    <mergeCell ref="A2652:H2652"/>
    <mergeCell ref="A2721:H2721"/>
    <mergeCell ref="A2722:H2722"/>
    <mergeCell ref="A2698:H2698"/>
    <mergeCell ref="A2717:H2717"/>
    <mergeCell ref="A2924:H2924"/>
    <mergeCell ref="A2716:H2716"/>
    <mergeCell ref="A2669:H2669"/>
    <mergeCell ref="A2990:H2990"/>
    <mergeCell ref="A2487:H2487"/>
    <mergeCell ref="A2692:H2692"/>
    <mergeCell ref="A3104:H3104"/>
    <mergeCell ref="A3095:H3095"/>
    <mergeCell ref="A3720:H3720"/>
    <mergeCell ref="A3588:H3588"/>
    <mergeCell ref="A3587:H3587"/>
    <mergeCell ref="A3561:H3561"/>
    <mergeCell ref="A3520:H3520"/>
    <mergeCell ref="A3639:H3639"/>
    <mergeCell ref="B3640:G3640"/>
    <mergeCell ref="A3545:H3545"/>
    <mergeCell ref="A3293:H3293"/>
    <mergeCell ref="A3439:H3439"/>
    <mergeCell ref="A2666:H2666"/>
    <mergeCell ref="A3387:H3387"/>
    <mergeCell ref="A3455:H3455"/>
    <mergeCell ref="A3551:H3551"/>
    <mergeCell ref="A3441:H3441"/>
    <mergeCell ref="A3436:H3436"/>
    <mergeCell ref="A3461:H3461"/>
    <mergeCell ref="A3435:H3435"/>
    <mergeCell ref="A3432:H3432"/>
    <mergeCell ref="A3150:H3150"/>
    <mergeCell ref="A2927:H2927"/>
    <mergeCell ref="A2987:H2987"/>
    <mergeCell ref="A3092:H3092"/>
    <mergeCell ref="A3156:H3156"/>
    <mergeCell ref="A3507:H3507"/>
    <mergeCell ref="A3509:H3509"/>
    <mergeCell ref="A3425:H3425"/>
    <mergeCell ref="A3406:H3406"/>
    <mergeCell ref="A3384:H3384"/>
    <mergeCell ref="A2707:H2707"/>
    <mergeCell ref="A3072:H3072"/>
    <mergeCell ref="A1335:H1335"/>
    <mergeCell ref="A2649:H2649"/>
    <mergeCell ref="A2434:H2434"/>
    <mergeCell ref="B2522:G2522"/>
    <mergeCell ref="A2539:H2539"/>
    <mergeCell ref="A2516:H2516"/>
    <mergeCell ref="A2696:H2696"/>
    <mergeCell ref="B3401:G3401"/>
    <mergeCell ref="A3389:H3389"/>
    <mergeCell ref="A3400:H3400"/>
    <mergeCell ref="A3091:H3091"/>
    <mergeCell ref="A2930:H2930"/>
    <mergeCell ref="A3067:H3067"/>
    <mergeCell ref="A3064:H3064"/>
    <mergeCell ref="A2935:H2935"/>
    <mergeCell ref="B3407:G3407"/>
    <mergeCell ref="A3145:H3145"/>
    <mergeCell ref="A2988:H2988"/>
    <mergeCell ref="A3358:H3358"/>
    <mergeCell ref="A3071:H3071"/>
    <mergeCell ref="A2680:H2680"/>
    <mergeCell ref="A3390:H3390"/>
    <mergeCell ref="A2805:H2805"/>
    <mergeCell ref="A3404:H3404"/>
    <mergeCell ref="A3394:H3394"/>
    <mergeCell ref="A3127:H3127"/>
    <mergeCell ref="A3128:H3128"/>
    <mergeCell ref="A2936:H2936"/>
    <mergeCell ref="A3088:H3088"/>
    <mergeCell ref="A3385:H3385"/>
    <mergeCell ref="A3296:H3296"/>
    <mergeCell ref="A3154:H3154"/>
    <mergeCell ref="A3139:H3139"/>
    <mergeCell ref="A3409:H3409"/>
    <mergeCell ref="A3271:H3271"/>
    <mergeCell ref="A5822:H5822"/>
    <mergeCell ref="A5824:H5824"/>
    <mergeCell ref="A5465:H5465"/>
    <mergeCell ref="A5458:H5458"/>
    <mergeCell ref="A5456:H5456"/>
    <mergeCell ref="A5454:H5454"/>
    <mergeCell ref="A5432:H5432"/>
    <mergeCell ref="A5403:H5403"/>
    <mergeCell ref="A5252:H5252"/>
    <mergeCell ref="A3802:H3802"/>
    <mergeCell ref="A4071:H4071"/>
    <mergeCell ref="A3832:H3832"/>
    <mergeCell ref="A3764:H3764"/>
    <mergeCell ref="A4563:H4563"/>
    <mergeCell ref="A3684:H3684"/>
    <mergeCell ref="A3555:H3555"/>
    <mergeCell ref="A3530:H3530"/>
    <mergeCell ref="B3646:G3646"/>
    <mergeCell ref="A3648:H3648"/>
    <mergeCell ref="A3502:H3502"/>
    <mergeCell ref="A3414:H3414"/>
    <mergeCell ref="A3560:H3560"/>
    <mergeCell ref="A3294:H3294"/>
    <mergeCell ref="A3300:H3300"/>
    <mergeCell ref="A3678:H3678"/>
    <mergeCell ref="A3685:H3685"/>
    <mergeCell ref="A3689:H3689"/>
    <mergeCell ref="A4154:H4154"/>
    <mergeCell ref="A5450:H5450"/>
    <mergeCell ref="A2433:H2433"/>
    <mergeCell ref="A2436:H2436"/>
    <mergeCell ref="A2478:H2478"/>
    <mergeCell ref="A3430:H3430"/>
    <mergeCell ref="A3433:H3433"/>
    <mergeCell ref="A3449:H3449"/>
    <mergeCell ref="A3471:H3471"/>
    <mergeCell ref="A3470:H3470"/>
    <mergeCell ref="A3599:H3599"/>
    <mergeCell ref="A3452:H3452"/>
    <mergeCell ref="A3510:H3510"/>
    <mergeCell ref="A3526:H3526"/>
    <mergeCell ref="A3438:H3438"/>
    <mergeCell ref="A3697:H3697"/>
    <mergeCell ref="A3698:H3698"/>
    <mergeCell ref="A3590:H3590"/>
    <mergeCell ref="A3582:H3582"/>
    <mergeCell ref="A3642:H3642"/>
    <mergeCell ref="A3558:H3558"/>
    <mergeCell ref="A3594:H3594"/>
    <mergeCell ref="A3575:H3575"/>
    <mergeCell ref="A3571:H3571"/>
    <mergeCell ref="A3497:H3497"/>
    <mergeCell ref="A3417:H3417"/>
    <mergeCell ref="B3643:G3643"/>
    <mergeCell ref="A3592:H3592"/>
    <mergeCell ref="A3419:H3419"/>
    <mergeCell ref="A3416:H3416"/>
    <mergeCell ref="A2701:H2701"/>
    <mergeCell ref="A2538:H2538"/>
    <mergeCell ref="B2733:G2733"/>
    <mergeCell ref="A2748:H2748"/>
    <mergeCell ref="A5213:H5213"/>
    <mergeCell ref="A5260:H5260"/>
    <mergeCell ref="A5755:H5755"/>
    <mergeCell ref="A5247:H5247"/>
    <mergeCell ref="A5283:H5283"/>
    <mergeCell ref="A5468:H5468"/>
    <mergeCell ref="A5275:H5275"/>
    <mergeCell ref="B5289:G5289"/>
    <mergeCell ref="A5297:H5297"/>
    <mergeCell ref="A5845:H5845"/>
    <mergeCell ref="A5834:H5834"/>
    <mergeCell ref="A5463:H5463"/>
    <mergeCell ref="A5829:H5829"/>
    <mergeCell ref="A5211:H5211"/>
    <mergeCell ref="A5171:H5171"/>
    <mergeCell ref="A5803:H5803"/>
    <mergeCell ref="A5797:H5797"/>
    <mergeCell ref="A5177:H5177"/>
    <mergeCell ref="A5205:H5205"/>
    <mergeCell ref="A5172:H5172"/>
    <mergeCell ref="A5206:H5206"/>
    <mergeCell ref="A5246:H5246"/>
    <mergeCell ref="A5408:H5408"/>
    <mergeCell ref="A5409:H5409"/>
    <mergeCell ref="A5825:H5825"/>
    <mergeCell ref="A5780:H5780"/>
    <mergeCell ref="A5727:H5727"/>
    <mergeCell ref="A5229:H5229"/>
    <mergeCell ref="A5728:H5728"/>
    <mergeCell ref="A5731:H5731"/>
    <mergeCell ref="A5775:H5775"/>
    <mergeCell ref="A5192:H5192"/>
    <mergeCell ref="A4144:H4144"/>
    <mergeCell ref="A4169:H4169"/>
    <mergeCell ref="A4354:H4354"/>
    <mergeCell ref="A4508:H4508"/>
    <mergeCell ref="A4509:H4509"/>
    <mergeCell ref="A4368:H4368"/>
    <mergeCell ref="A4324:H4324"/>
    <mergeCell ref="A4268:H4268"/>
    <mergeCell ref="A4258:H4258"/>
    <mergeCell ref="A6011:H6011"/>
    <mergeCell ref="A6010:H6010"/>
    <mergeCell ref="A5459:H5459"/>
    <mergeCell ref="A5819:H5819"/>
    <mergeCell ref="A5820:H5820"/>
    <mergeCell ref="A4348:H4348"/>
    <mergeCell ref="A4370:H4370"/>
    <mergeCell ref="A4359:H4359"/>
    <mergeCell ref="A4296:H4296"/>
    <mergeCell ref="A4562:H4562"/>
    <mergeCell ref="A5843:H5843"/>
    <mergeCell ref="A5833:H5833"/>
    <mergeCell ref="A5788:H5788"/>
    <mergeCell ref="A5837:H5837"/>
    <mergeCell ref="A5840:H5840"/>
    <mergeCell ref="A5841:H5841"/>
    <mergeCell ref="A5807:H5807"/>
    <mergeCell ref="A5742:H5742"/>
    <mergeCell ref="A4992:H4992"/>
    <mergeCell ref="A5154:H5154"/>
    <mergeCell ref="A5168:H5168"/>
    <mergeCell ref="A5167:H5167"/>
    <mergeCell ref="A5798:H5798"/>
    <mergeCell ref="A4124:H4124"/>
    <mergeCell ref="A3503:H3503"/>
    <mergeCell ref="A3442:H3442"/>
    <mergeCell ref="A3411:H3411"/>
    <mergeCell ref="A3105:H3105"/>
    <mergeCell ref="A3301:H3301"/>
    <mergeCell ref="A3148:H3148"/>
    <mergeCell ref="A3155:H3155"/>
    <mergeCell ref="A3108:H3108"/>
    <mergeCell ref="A3151:H3151"/>
    <mergeCell ref="A3506:H3506"/>
    <mergeCell ref="A4372:H4372"/>
    <mergeCell ref="A3424:H3424"/>
    <mergeCell ref="A3833:H3833"/>
    <mergeCell ref="A3552:H3552"/>
    <mergeCell ref="A3584:H3584"/>
    <mergeCell ref="A3585:H3585"/>
    <mergeCell ref="A3760:H3760"/>
    <mergeCell ref="A3735:H3735"/>
    <mergeCell ref="A3480:H3480"/>
    <mergeCell ref="A3412:H3412"/>
    <mergeCell ref="A3429:H3429"/>
    <mergeCell ref="A3677:H3677"/>
    <mergeCell ref="A3572:H3572"/>
    <mergeCell ref="A3450:H3450"/>
    <mergeCell ref="A3109:H3109"/>
    <mergeCell ref="A3142:H3142"/>
    <mergeCell ref="A3556:H3556"/>
    <mergeCell ref="A3147:H3147"/>
    <mergeCell ref="A4351:H4351"/>
    <mergeCell ref="A4121:H4121"/>
    <mergeCell ref="A3138:H3138"/>
    <mergeCell ref="I5841:P5841"/>
    <mergeCell ref="Q5841:X5841"/>
    <mergeCell ref="Y5841:AF5841"/>
    <mergeCell ref="AG5841:AN5841"/>
    <mergeCell ref="AO5841:AV5841"/>
    <mergeCell ref="AW5841:BD5841"/>
    <mergeCell ref="BE5841:BL5841"/>
    <mergeCell ref="BM5841:BT5841"/>
    <mergeCell ref="BU5841:CB5841"/>
    <mergeCell ref="CC5841:CJ5841"/>
    <mergeCell ref="CK5841:CR5841"/>
    <mergeCell ref="CS5841:CZ5841"/>
    <mergeCell ref="A3566:H3566"/>
    <mergeCell ref="A3521:H3521"/>
    <mergeCell ref="A3593:H3593"/>
    <mergeCell ref="A3456:H3456"/>
    <mergeCell ref="A3693:H3693"/>
    <mergeCell ref="A3692:H3692"/>
    <mergeCell ref="A3690:H3690"/>
    <mergeCell ref="A3687:H3687"/>
    <mergeCell ref="A3681:H3681"/>
    <mergeCell ref="A3675:H3675"/>
    <mergeCell ref="A3656:H3656"/>
    <mergeCell ref="A3655:H3655"/>
    <mergeCell ref="A3651:H3651"/>
    <mergeCell ref="A3649:H3649"/>
    <mergeCell ref="A3645:H3645"/>
    <mergeCell ref="A3546:H3546"/>
    <mergeCell ref="A3548:H3548"/>
    <mergeCell ref="A3527:H3527"/>
    <mergeCell ref="A3574:H3574"/>
    <mergeCell ref="A4367:H4367"/>
    <mergeCell ref="DA5841:DH5841"/>
    <mergeCell ref="DI5841:DP5841"/>
    <mergeCell ref="DQ5841:DX5841"/>
    <mergeCell ref="DY5841:EF5841"/>
    <mergeCell ref="EG5841:EN5841"/>
    <mergeCell ref="EO5841:EV5841"/>
    <mergeCell ref="EW5841:FD5841"/>
    <mergeCell ref="FE5841:FL5841"/>
    <mergeCell ref="FM5841:FT5841"/>
    <mergeCell ref="FU5841:GB5841"/>
    <mergeCell ref="GC5841:GJ5841"/>
    <mergeCell ref="GK5841:GR5841"/>
    <mergeCell ref="GS5841:GZ5841"/>
    <mergeCell ref="HA5841:HH5841"/>
    <mergeCell ref="HI5841:HP5841"/>
    <mergeCell ref="HQ5841:HX5841"/>
    <mergeCell ref="HY5841:IF5841"/>
    <mergeCell ref="IG5841:IN5841"/>
    <mergeCell ref="IO5841:IV5841"/>
    <mergeCell ref="IW5841:JD5841"/>
    <mergeCell ref="JE5841:JL5841"/>
    <mergeCell ref="JM5841:JT5841"/>
    <mergeCell ref="JU5841:KB5841"/>
    <mergeCell ref="KC5841:KJ5841"/>
    <mergeCell ref="KK5841:KR5841"/>
    <mergeCell ref="KS5841:KZ5841"/>
    <mergeCell ref="LA5841:LH5841"/>
    <mergeCell ref="LI5841:LP5841"/>
    <mergeCell ref="LQ5841:LX5841"/>
    <mergeCell ref="LY5841:MF5841"/>
    <mergeCell ref="MG5841:MN5841"/>
    <mergeCell ref="MO5841:MV5841"/>
    <mergeCell ref="MW5841:ND5841"/>
    <mergeCell ref="NE5841:NL5841"/>
    <mergeCell ref="NM5841:NT5841"/>
    <mergeCell ref="NU5841:OB5841"/>
    <mergeCell ref="OC5841:OJ5841"/>
    <mergeCell ref="OK5841:OR5841"/>
    <mergeCell ref="OS5841:OZ5841"/>
    <mergeCell ref="PA5841:PH5841"/>
    <mergeCell ref="PI5841:PP5841"/>
    <mergeCell ref="PQ5841:PX5841"/>
    <mergeCell ref="PY5841:QF5841"/>
    <mergeCell ref="QG5841:QN5841"/>
    <mergeCell ref="QO5841:QV5841"/>
    <mergeCell ref="QW5841:RD5841"/>
    <mergeCell ref="RE5841:RL5841"/>
    <mergeCell ref="RM5841:RT5841"/>
    <mergeCell ref="RU5841:SB5841"/>
    <mergeCell ref="SC5841:SJ5841"/>
    <mergeCell ref="SK5841:SR5841"/>
    <mergeCell ref="SS5841:SZ5841"/>
    <mergeCell ref="TA5841:TH5841"/>
    <mergeCell ref="TI5841:TP5841"/>
    <mergeCell ref="TQ5841:TX5841"/>
    <mergeCell ref="TY5841:UF5841"/>
    <mergeCell ref="UG5841:UN5841"/>
    <mergeCell ref="UO5841:UV5841"/>
    <mergeCell ref="UW5841:VD5841"/>
    <mergeCell ref="VE5841:VL5841"/>
    <mergeCell ref="VM5841:VT5841"/>
    <mergeCell ref="VU5841:WB5841"/>
    <mergeCell ref="WC5841:WJ5841"/>
    <mergeCell ref="WK5841:WR5841"/>
    <mergeCell ref="WS5841:WZ5841"/>
    <mergeCell ref="XA5841:XH5841"/>
    <mergeCell ref="XI5841:XP5841"/>
    <mergeCell ref="XQ5841:XX5841"/>
    <mergeCell ref="XY5841:YF5841"/>
    <mergeCell ref="YG5841:YN5841"/>
    <mergeCell ref="YO5841:YV5841"/>
    <mergeCell ref="YW5841:ZD5841"/>
    <mergeCell ref="ZE5841:ZL5841"/>
    <mergeCell ref="ZM5841:ZT5841"/>
    <mergeCell ref="ZU5841:AAB5841"/>
    <mergeCell ref="AAC5841:AAJ5841"/>
    <mergeCell ref="AAK5841:AAR5841"/>
    <mergeCell ref="AAS5841:AAZ5841"/>
    <mergeCell ref="ABA5841:ABH5841"/>
    <mergeCell ref="ABI5841:ABP5841"/>
    <mergeCell ref="ABQ5841:ABX5841"/>
    <mergeCell ref="ABY5841:ACF5841"/>
    <mergeCell ref="ACG5841:ACN5841"/>
    <mergeCell ref="ACO5841:ACV5841"/>
    <mergeCell ref="ACW5841:ADD5841"/>
    <mergeCell ref="ADE5841:ADL5841"/>
    <mergeCell ref="ADM5841:ADT5841"/>
    <mergeCell ref="ADU5841:AEB5841"/>
    <mergeCell ref="AEC5841:AEJ5841"/>
    <mergeCell ref="AEK5841:AER5841"/>
    <mergeCell ref="AES5841:AEZ5841"/>
    <mergeCell ref="AFA5841:AFH5841"/>
    <mergeCell ref="AFI5841:AFP5841"/>
    <mergeCell ref="AFQ5841:AFX5841"/>
    <mergeCell ref="AFY5841:AGF5841"/>
    <mergeCell ref="AGG5841:AGN5841"/>
    <mergeCell ref="AGO5841:AGV5841"/>
    <mergeCell ref="AGW5841:AHD5841"/>
    <mergeCell ref="AHE5841:AHL5841"/>
    <mergeCell ref="AHM5841:AHT5841"/>
    <mergeCell ref="AHU5841:AIB5841"/>
    <mergeCell ref="AIC5841:AIJ5841"/>
    <mergeCell ref="AIK5841:AIR5841"/>
    <mergeCell ref="AIS5841:AIZ5841"/>
    <mergeCell ref="AJA5841:AJH5841"/>
    <mergeCell ref="AJI5841:AJP5841"/>
    <mergeCell ref="AJQ5841:AJX5841"/>
    <mergeCell ref="AJY5841:AKF5841"/>
    <mergeCell ref="AKG5841:AKN5841"/>
    <mergeCell ref="AKO5841:AKV5841"/>
    <mergeCell ref="AKW5841:ALD5841"/>
    <mergeCell ref="ALE5841:ALL5841"/>
    <mergeCell ref="ALM5841:ALT5841"/>
    <mergeCell ref="ALU5841:AMB5841"/>
    <mergeCell ref="AMC5841:AMJ5841"/>
    <mergeCell ref="AMK5841:AMR5841"/>
    <mergeCell ref="AMS5841:AMZ5841"/>
    <mergeCell ref="ANA5841:ANH5841"/>
    <mergeCell ref="ANI5841:ANP5841"/>
    <mergeCell ref="ANQ5841:ANX5841"/>
    <mergeCell ref="ANY5841:AOF5841"/>
    <mergeCell ref="AOG5841:AON5841"/>
    <mergeCell ref="AOO5841:AOV5841"/>
    <mergeCell ref="AOW5841:APD5841"/>
    <mergeCell ref="APE5841:APL5841"/>
    <mergeCell ref="APM5841:APT5841"/>
    <mergeCell ref="APU5841:AQB5841"/>
    <mergeCell ref="AQC5841:AQJ5841"/>
    <mergeCell ref="AQK5841:AQR5841"/>
    <mergeCell ref="AQS5841:AQZ5841"/>
    <mergeCell ref="ARA5841:ARH5841"/>
    <mergeCell ref="ARI5841:ARP5841"/>
    <mergeCell ref="ARQ5841:ARX5841"/>
    <mergeCell ref="ARY5841:ASF5841"/>
    <mergeCell ref="ASG5841:ASN5841"/>
    <mergeCell ref="ASO5841:ASV5841"/>
    <mergeCell ref="ASW5841:ATD5841"/>
    <mergeCell ref="ATE5841:ATL5841"/>
    <mergeCell ref="ATM5841:ATT5841"/>
    <mergeCell ref="ATU5841:AUB5841"/>
    <mergeCell ref="AUC5841:AUJ5841"/>
    <mergeCell ref="AUK5841:AUR5841"/>
    <mergeCell ref="AUS5841:AUZ5841"/>
    <mergeCell ref="AVA5841:AVH5841"/>
    <mergeCell ref="AVI5841:AVP5841"/>
    <mergeCell ref="AVQ5841:AVX5841"/>
    <mergeCell ref="AVY5841:AWF5841"/>
    <mergeCell ref="AWG5841:AWN5841"/>
    <mergeCell ref="AWO5841:AWV5841"/>
    <mergeCell ref="AWW5841:AXD5841"/>
    <mergeCell ref="AXE5841:AXL5841"/>
    <mergeCell ref="AXM5841:AXT5841"/>
    <mergeCell ref="AXU5841:AYB5841"/>
    <mergeCell ref="AYC5841:AYJ5841"/>
    <mergeCell ref="AYK5841:AYR5841"/>
    <mergeCell ref="AYS5841:AYZ5841"/>
    <mergeCell ref="AZA5841:AZH5841"/>
    <mergeCell ref="AZI5841:AZP5841"/>
    <mergeCell ref="AZQ5841:AZX5841"/>
    <mergeCell ref="AZY5841:BAF5841"/>
    <mergeCell ref="BAG5841:BAN5841"/>
    <mergeCell ref="BAO5841:BAV5841"/>
    <mergeCell ref="BAW5841:BBD5841"/>
    <mergeCell ref="BBE5841:BBL5841"/>
    <mergeCell ref="BBM5841:BBT5841"/>
    <mergeCell ref="BBU5841:BCB5841"/>
    <mergeCell ref="BCC5841:BCJ5841"/>
    <mergeCell ref="BCK5841:BCR5841"/>
    <mergeCell ref="BCS5841:BCZ5841"/>
    <mergeCell ref="BDA5841:BDH5841"/>
    <mergeCell ref="BDI5841:BDP5841"/>
    <mergeCell ref="BDQ5841:BDX5841"/>
    <mergeCell ref="BDY5841:BEF5841"/>
    <mergeCell ref="BEG5841:BEN5841"/>
    <mergeCell ref="BEO5841:BEV5841"/>
    <mergeCell ref="BEW5841:BFD5841"/>
    <mergeCell ref="BFE5841:BFL5841"/>
    <mergeCell ref="BFM5841:BFT5841"/>
    <mergeCell ref="BFU5841:BGB5841"/>
    <mergeCell ref="BGC5841:BGJ5841"/>
    <mergeCell ref="BGK5841:BGR5841"/>
    <mergeCell ref="BGS5841:BGZ5841"/>
    <mergeCell ref="BHA5841:BHH5841"/>
    <mergeCell ref="BHI5841:BHP5841"/>
    <mergeCell ref="BHQ5841:BHX5841"/>
    <mergeCell ref="BHY5841:BIF5841"/>
    <mergeCell ref="BIG5841:BIN5841"/>
    <mergeCell ref="BIO5841:BIV5841"/>
    <mergeCell ref="BIW5841:BJD5841"/>
    <mergeCell ref="BJE5841:BJL5841"/>
    <mergeCell ref="BJM5841:BJT5841"/>
    <mergeCell ref="BJU5841:BKB5841"/>
    <mergeCell ref="BKC5841:BKJ5841"/>
    <mergeCell ref="BKK5841:BKR5841"/>
    <mergeCell ref="BKS5841:BKZ5841"/>
    <mergeCell ref="BLA5841:BLH5841"/>
    <mergeCell ref="BLI5841:BLP5841"/>
    <mergeCell ref="BLQ5841:BLX5841"/>
    <mergeCell ref="BLY5841:BMF5841"/>
    <mergeCell ref="BMG5841:BMN5841"/>
    <mergeCell ref="BMO5841:BMV5841"/>
    <mergeCell ref="BMW5841:BND5841"/>
    <mergeCell ref="BNE5841:BNL5841"/>
    <mergeCell ref="BNM5841:BNT5841"/>
    <mergeCell ref="BNU5841:BOB5841"/>
    <mergeCell ref="BOC5841:BOJ5841"/>
    <mergeCell ref="BOK5841:BOR5841"/>
    <mergeCell ref="BOS5841:BOZ5841"/>
    <mergeCell ref="BPA5841:BPH5841"/>
    <mergeCell ref="BPI5841:BPP5841"/>
    <mergeCell ref="BPQ5841:BPX5841"/>
    <mergeCell ref="BPY5841:BQF5841"/>
    <mergeCell ref="BQG5841:BQN5841"/>
    <mergeCell ref="BQO5841:BQV5841"/>
    <mergeCell ref="BQW5841:BRD5841"/>
    <mergeCell ref="BRE5841:BRL5841"/>
    <mergeCell ref="BRM5841:BRT5841"/>
    <mergeCell ref="BRU5841:BSB5841"/>
    <mergeCell ref="BSC5841:BSJ5841"/>
    <mergeCell ref="BSK5841:BSR5841"/>
    <mergeCell ref="BSS5841:BSZ5841"/>
    <mergeCell ref="BTA5841:BTH5841"/>
    <mergeCell ref="BTI5841:BTP5841"/>
    <mergeCell ref="BTQ5841:BTX5841"/>
    <mergeCell ref="BTY5841:BUF5841"/>
    <mergeCell ref="BUG5841:BUN5841"/>
    <mergeCell ref="BUO5841:BUV5841"/>
    <mergeCell ref="BUW5841:BVD5841"/>
    <mergeCell ref="BVE5841:BVL5841"/>
    <mergeCell ref="BVM5841:BVT5841"/>
    <mergeCell ref="BVU5841:BWB5841"/>
    <mergeCell ref="BWC5841:BWJ5841"/>
    <mergeCell ref="BWK5841:BWR5841"/>
    <mergeCell ref="BWS5841:BWZ5841"/>
    <mergeCell ref="BXA5841:BXH5841"/>
    <mergeCell ref="BXI5841:BXP5841"/>
    <mergeCell ref="BXQ5841:BXX5841"/>
    <mergeCell ref="BXY5841:BYF5841"/>
    <mergeCell ref="BYG5841:BYN5841"/>
    <mergeCell ref="BYO5841:BYV5841"/>
    <mergeCell ref="BYW5841:BZD5841"/>
    <mergeCell ref="BZE5841:BZL5841"/>
    <mergeCell ref="BZM5841:BZT5841"/>
    <mergeCell ref="BZU5841:CAB5841"/>
    <mergeCell ref="CAC5841:CAJ5841"/>
    <mergeCell ref="CAK5841:CAR5841"/>
    <mergeCell ref="CAS5841:CAZ5841"/>
    <mergeCell ref="CBA5841:CBH5841"/>
    <mergeCell ref="CBI5841:CBP5841"/>
    <mergeCell ref="CBQ5841:CBX5841"/>
    <mergeCell ref="CBY5841:CCF5841"/>
    <mergeCell ref="CCG5841:CCN5841"/>
    <mergeCell ref="CCO5841:CCV5841"/>
    <mergeCell ref="CCW5841:CDD5841"/>
    <mergeCell ref="CDE5841:CDL5841"/>
    <mergeCell ref="CDM5841:CDT5841"/>
    <mergeCell ref="CDU5841:CEB5841"/>
    <mergeCell ref="CEC5841:CEJ5841"/>
    <mergeCell ref="CEK5841:CER5841"/>
    <mergeCell ref="CES5841:CEZ5841"/>
    <mergeCell ref="CFA5841:CFH5841"/>
    <mergeCell ref="CFI5841:CFP5841"/>
    <mergeCell ref="CFQ5841:CFX5841"/>
    <mergeCell ref="CFY5841:CGF5841"/>
    <mergeCell ref="CGG5841:CGN5841"/>
    <mergeCell ref="CGO5841:CGV5841"/>
    <mergeCell ref="CGW5841:CHD5841"/>
    <mergeCell ref="CHE5841:CHL5841"/>
    <mergeCell ref="CHM5841:CHT5841"/>
    <mergeCell ref="CHU5841:CIB5841"/>
    <mergeCell ref="CIC5841:CIJ5841"/>
    <mergeCell ref="CIK5841:CIR5841"/>
    <mergeCell ref="CIS5841:CIZ5841"/>
    <mergeCell ref="CJA5841:CJH5841"/>
    <mergeCell ref="CJI5841:CJP5841"/>
    <mergeCell ref="CJQ5841:CJX5841"/>
    <mergeCell ref="CJY5841:CKF5841"/>
    <mergeCell ref="CKG5841:CKN5841"/>
    <mergeCell ref="CKO5841:CKV5841"/>
    <mergeCell ref="CKW5841:CLD5841"/>
    <mergeCell ref="CLE5841:CLL5841"/>
    <mergeCell ref="CLM5841:CLT5841"/>
    <mergeCell ref="CLU5841:CMB5841"/>
    <mergeCell ref="CMC5841:CMJ5841"/>
    <mergeCell ref="CMK5841:CMR5841"/>
    <mergeCell ref="CMS5841:CMZ5841"/>
    <mergeCell ref="CNA5841:CNH5841"/>
    <mergeCell ref="CNI5841:CNP5841"/>
    <mergeCell ref="CNQ5841:CNX5841"/>
    <mergeCell ref="CNY5841:COF5841"/>
    <mergeCell ref="COG5841:CON5841"/>
    <mergeCell ref="COO5841:COV5841"/>
    <mergeCell ref="COW5841:CPD5841"/>
    <mergeCell ref="CPE5841:CPL5841"/>
    <mergeCell ref="CPM5841:CPT5841"/>
    <mergeCell ref="CPU5841:CQB5841"/>
    <mergeCell ref="CQC5841:CQJ5841"/>
    <mergeCell ref="CQK5841:CQR5841"/>
    <mergeCell ref="CQS5841:CQZ5841"/>
    <mergeCell ref="CRA5841:CRH5841"/>
    <mergeCell ref="CRI5841:CRP5841"/>
    <mergeCell ref="CRQ5841:CRX5841"/>
    <mergeCell ref="CRY5841:CSF5841"/>
    <mergeCell ref="CSG5841:CSN5841"/>
    <mergeCell ref="CSO5841:CSV5841"/>
    <mergeCell ref="CSW5841:CTD5841"/>
    <mergeCell ref="CTE5841:CTL5841"/>
    <mergeCell ref="CTM5841:CTT5841"/>
    <mergeCell ref="CTU5841:CUB5841"/>
    <mergeCell ref="CUC5841:CUJ5841"/>
    <mergeCell ref="CUK5841:CUR5841"/>
    <mergeCell ref="CUS5841:CUZ5841"/>
    <mergeCell ref="CVA5841:CVH5841"/>
    <mergeCell ref="CVI5841:CVP5841"/>
    <mergeCell ref="CVQ5841:CVX5841"/>
    <mergeCell ref="CVY5841:CWF5841"/>
    <mergeCell ref="CWG5841:CWN5841"/>
    <mergeCell ref="CWO5841:CWV5841"/>
    <mergeCell ref="CWW5841:CXD5841"/>
    <mergeCell ref="CXE5841:CXL5841"/>
    <mergeCell ref="CXM5841:CXT5841"/>
    <mergeCell ref="CXU5841:CYB5841"/>
    <mergeCell ref="CYC5841:CYJ5841"/>
    <mergeCell ref="CYK5841:CYR5841"/>
    <mergeCell ref="CYS5841:CYZ5841"/>
    <mergeCell ref="CZA5841:CZH5841"/>
    <mergeCell ref="CZI5841:CZP5841"/>
    <mergeCell ref="CZQ5841:CZX5841"/>
    <mergeCell ref="CZY5841:DAF5841"/>
    <mergeCell ref="DAG5841:DAN5841"/>
    <mergeCell ref="DAO5841:DAV5841"/>
    <mergeCell ref="DAW5841:DBD5841"/>
    <mergeCell ref="DBE5841:DBL5841"/>
    <mergeCell ref="DBM5841:DBT5841"/>
    <mergeCell ref="DBU5841:DCB5841"/>
    <mergeCell ref="DCC5841:DCJ5841"/>
    <mergeCell ref="DCK5841:DCR5841"/>
    <mergeCell ref="DCS5841:DCZ5841"/>
    <mergeCell ref="DDA5841:DDH5841"/>
    <mergeCell ref="DDI5841:DDP5841"/>
    <mergeCell ref="DDQ5841:DDX5841"/>
    <mergeCell ref="DDY5841:DEF5841"/>
    <mergeCell ref="DEG5841:DEN5841"/>
    <mergeCell ref="DEO5841:DEV5841"/>
    <mergeCell ref="DEW5841:DFD5841"/>
    <mergeCell ref="DFE5841:DFL5841"/>
    <mergeCell ref="DFM5841:DFT5841"/>
    <mergeCell ref="DFU5841:DGB5841"/>
    <mergeCell ref="DGC5841:DGJ5841"/>
    <mergeCell ref="DGK5841:DGR5841"/>
    <mergeCell ref="DGS5841:DGZ5841"/>
    <mergeCell ref="DHA5841:DHH5841"/>
    <mergeCell ref="DHI5841:DHP5841"/>
    <mergeCell ref="DHQ5841:DHX5841"/>
    <mergeCell ref="DHY5841:DIF5841"/>
    <mergeCell ref="DIG5841:DIN5841"/>
    <mergeCell ref="DIO5841:DIV5841"/>
    <mergeCell ref="DIW5841:DJD5841"/>
    <mergeCell ref="DJE5841:DJL5841"/>
    <mergeCell ref="DJM5841:DJT5841"/>
    <mergeCell ref="DJU5841:DKB5841"/>
    <mergeCell ref="DKC5841:DKJ5841"/>
    <mergeCell ref="DKK5841:DKR5841"/>
    <mergeCell ref="DKS5841:DKZ5841"/>
    <mergeCell ref="DLA5841:DLH5841"/>
    <mergeCell ref="DLI5841:DLP5841"/>
    <mergeCell ref="DLQ5841:DLX5841"/>
    <mergeCell ref="DLY5841:DMF5841"/>
    <mergeCell ref="DMG5841:DMN5841"/>
    <mergeCell ref="DMO5841:DMV5841"/>
    <mergeCell ref="DMW5841:DND5841"/>
    <mergeCell ref="DNE5841:DNL5841"/>
    <mergeCell ref="DNM5841:DNT5841"/>
    <mergeCell ref="DNU5841:DOB5841"/>
    <mergeCell ref="DOC5841:DOJ5841"/>
    <mergeCell ref="DOK5841:DOR5841"/>
    <mergeCell ref="DOS5841:DOZ5841"/>
    <mergeCell ref="DPA5841:DPH5841"/>
    <mergeCell ref="DPI5841:DPP5841"/>
    <mergeCell ref="DPQ5841:DPX5841"/>
    <mergeCell ref="DPY5841:DQF5841"/>
    <mergeCell ref="DQG5841:DQN5841"/>
    <mergeCell ref="DQO5841:DQV5841"/>
    <mergeCell ref="DQW5841:DRD5841"/>
    <mergeCell ref="DRE5841:DRL5841"/>
    <mergeCell ref="DRM5841:DRT5841"/>
    <mergeCell ref="DRU5841:DSB5841"/>
    <mergeCell ref="DSC5841:DSJ5841"/>
    <mergeCell ref="DSK5841:DSR5841"/>
    <mergeCell ref="DSS5841:DSZ5841"/>
    <mergeCell ref="DTA5841:DTH5841"/>
    <mergeCell ref="DTI5841:DTP5841"/>
    <mergeCell ref="DTQ5841:DTX5841"/>
    <mergeCell ref="DTY5841:DUF5841"/>
    <mergeCell ref="DUG5841:DUN5841"/>
    <mergeCell ref="DUO5841:DUV5841"/>
    <mergeCell ref="DUW5841:DVD5841"/>
    <mergeCell ref="DVE5841:DVL5841"/>
    <mergeCell ref="DVM5841:DVT5841"/>
    <mergeCell ref="DVU5841:DWB5841"/>
    <mergeCell ref="DWC5841:DWJ5841"/>
    <mergeCell ref="DWK5841:DWR5841"/>
    <mergeCell ref="DWS5841:DWZ5841"/>
    <mergeCell ref="DXA5841:DXH5841"/>
    <mergeCell ref="DXI5841:DXP5841"/>
    <mergeCell ref="DXQ5841:DXX5841"/>
    <mergeCell ref="DXY5841:DYF5841"/>
    <mergeCell ref="DYG5841:DYN5841"/>
    <mergeCell ref="DYO5841:DYV5841"/>
    <mergeCell ref="DYW5841:DZD5841"/>
    <mergeCell ref="DZE5841:DZL5841"/>
    <mergeCell ref="DZM5841:DZT5841"/>
    <mergeCell ref="DZU5841:EAB5841"/>
    <mergeCell ref="EAC5841:EAJ5841"/>
    <mergeCell ref="EAK5841:EAR5841"/>
    <mergeCell ref="EAS5841:EAZ5841"/>
    <mergeCell ref="EBA5841:EBH5841"/>
    <mergeCell ref="EBI5841:EBP5841"/>
    <mergeCell ref="EBQ5841:EBX5841"/>
    <mergeCell ref="EBY5841:ECF5841"/>
    <mergeCell ref="ECG5841:ECN5841"/>
    <mergeCell ref="ECO5841:ECV5841"/>
    <mergeCell ref="ECW5841:EDD5841"/>
    <mergeCell ref="EDE5841:EDL5841"/>
    <mergeCell ref="EDM5841:EDT5841"/>
    <mergeCell ref="EDU5841:EEB5841"/>
    <mergeCell ref="EEC5841:EEJ5841"/>
    <mergeCell ref="EEK5841:EER5841"/>
    <mergeCell ref="EES5841:EEZ5841"/>
    <mergeCell ref="EFA5841:EFH5841"/>
    <mergeCell ref="EFI5841:EFP5841"/>
    <mergeCell ref="EFQ5841:EFX5841"/>
    <mergeCell ref="EFY5841:EGF5841"/>
    <mergeCell ref="EGG5841:EGN5841"/>
    <mergeCell ref="EGO5841:EGV5841"/>
    <mergeCell ref="EGW5841:EHD5841"/>
    <mergeCell ref="EHE5841:EHL5841"/>
    <mergeCell ref="EHM5841:EHT5841"/>
    <mergeCell ref="EHU5841:EIB5841"/>
    <mergeCell ref="EIC5841:EIJ5841"/>
    <mergeCell ref="EIK5841:EIR5841"/>
    <mergeCell ref="EIS5841:EIZ5841"/>
    <mergeCell ref="EJA5841:EJH5841"/>
    <mergeCell ref="EJI5841:EJP5841"/>
    <mergeCell ref="EJQ5841:EJX5841"/>
    <mergeCell ref="EJY5841:EKF5841"/>
    <mergeCell ref="EKG5841:EKN5841"/>
    <mergeCell ref="EKO5841:EKV5841"/>
    <mergeCell ref="EKW5841:ELD5841"/>
    <mergeCell ref="ELE5841:ELL5841"/>
    <mergeCell ref="ELM5841:ELT5841"/>
    <mergeCell ref="ELU5841:EMB5841"/>
    <mergeCell ref="EMC5841:EMJ5841"/>
    <mergeCell ref="EMK5841:EMR5841"/>
    <mergeCell ref="EMS5841:EMZ5841"/>
    <mergeCell ref="ENA5841:ENH5841"/>
    <mergeCell ref="ENI5841:ENP5841"/>
    <mergeCell ref="ENQ5841:ENX5841"/>
    <mergeCell ref="ENY5841:EOF5841"/>
    <mergeCell ref="EOG5841:EON5841"/>
    <mergeCell ref="EOO5841:EOV5841"/>
    <mergeCell ref="EOW5841:EPD5841"/>
    <mergeCell ref="EPE5841:EPL5841"/>
    <mergeCell ref="EPM5841:EPT5841"/>
    <mergeCell ref="EPU5841:EQB5841"/>
    <mergeCell ref="EQC5841:EQJ5841"/>
    <mergeCell ref="EQK5841:EQR5841"/>
    <mergeCell ref="EQS5841:EQZ5841"/>
    <mergeCell ref="ERA5841:ERH5841"/>
    <mergeCell ref="ERI5841:ERP5841"/>
    <mergeCell ref="ERQ5841:ERX5841"/>
    <mergeCell ref="ERY5841:ESF5841"/>
    <mergeCell ref="ESG5841:ESN5841"/>
    <mergeCell ref="ESO5841:ESV5841"/>
    <mergeCell ref="ESW5841:ETD5841"/>
    <mergeCell ref="ETE5841:ETL5841"/>
    <mergeCell ref="ETM5841:ETT5841"/>
    <mergeCell ref="ETU5841:EUB5841"/>
    <mergeCell ref="EUC5841:EUJ5841"/>
    <mergeCell ref="EUK5841:EUR5841"/>
    <mergeCell ref="EUS5841:EUZ5841"/>
    <mergeCell ref="EVA5841:EVH5841"/>
    <mergeCell ref="EVI5841:EVP5841"/>
    <mergeCell ref="EVQ5841:EVX5841"/>
    <mergeCell ref="EVY5841:EWF5841"/>
    <mergeCell ref="EWG5841:EWN5841"/>
    <mergeCell ref="EWO5841:EWV5841"/>
    <mergeCell ref="EWW5841:EXD5841"/>
    <mergeCell ref="EXE5841:EXL5841"/>
    <mergeCell ref="EXM5841:EXT5841"/>
    <mergeCell ref="EXU5841:EYB5841"/>
    <mergeCell ref="EYC5841:EYJ5841"/>
    <mergeCell ref="EYK5841:EYR5841"/>
    <mergeCell ref="EYS5841:EYZ5841"/>
    <mergeCell ref="EZA5841:EZH5841"/>
    <mergeCell ref="EZI5841:EZP5841"/>
    <mergeCell ref="EZQ5841:EZX5841"/>
    <mergeCell ref="EZY5841:FAF5841"/>
    <mergeCell ref="FAG5841:FAN5841"/>
    <mergeCell ref="FAO5841:FAV5841"/>
    <mergeCell ref="FAW5841:FBD5841"/>
    <mergeCell ref="FBE5841:FBL5841"/>
    <mergeCell ref="FBM5841:FBT5841"/>
    <mergeCell ref="FBU5841:FCB5841"/>
    <mergeCell ref="FCC5841:FCJ5841"/>
    <mergeCell ref="FCK5841:FCR5841"/>
    <mergeCell ref="FCS5841:FCZ5841"/>
    <mergeCell ref="FDA5841:FDH5841"/>
    <mergeCell ref="FDI5841:FDP5841"/>
    <mergeCell ref="FDQ5841:FDX5841"/>
    <mergeCell ref="FDY5841:FEF5841"/>
    <mergeCell ref="FEG5841:FEN5841"/>
    <mergeCell ref="FEO5841:FEV5841"/>
    <mergeCell ref="FEW5841:FFD5841"/>
    <mergeCell ref="FFE5841:FFL5841"/>
    <mergeCell ref="FFM5841:FFT5841"/>
    <mergeCell ref="FFU5841:FGB5841"/>
    <mergeCell ref="FGC5841:FGJ5841"/>
    <mergeCell ref="FGK5841:FGR5841"/>
    <mergeCell ref="FGS5841:FGZ5841"/>
    <mergeCell ref="FHA5841:FHH5841"/>
    <mergeCell ref="FHI5841:FHP5841"/>
    <mergeCell ref="FHQ5841:FHX5841"/>
    <mergeCell ref="FHY5841:FIF5841"/>
    <mergeCell ref="FIG5841:FIN5841"/>
    <mergeCell ref="FIO5841:FIV5841"/>
    <mergeCell ref="FIW5841:FJD5841"/>
    <mergeCell ref="FJE5841:FJL5841"/>
    <mergeCell ref="FJM5841:FJT5841"/>
    <mergeCell ref="FJU5841:FKB5841"/>
    <mergeCell ref="FKC5841:FKJ5841"/>
    <mergeCell ref="FKK5841:FKR5841"/>
    <mergeCell ref="FKS5841:FKZ5841"/>
    <mergeCell ref="FLA5841:FLH5841"/>
    <mergeCell ref="FLI5841:FLP5841"/>
    <mergeCell ref="FLQ5841:FLX5841"/>
    <mergeCell ref="FLY5841:FMF5841"/>
    <mergeCell ref="FMG5841:FMN5841"/>
    <mergeCell ref="FMO5841:FMV5841"/>
    <mergeCell ref="FMW5841:FND5841"/>
    <mergeCell ref="FNE5841:FNL5841"/>
    <mergeCell ref="FNM5841:FNT5841"/>
    <mergeCell ref="FNU5841:FOB5841"/>
    <mergeCell ref="FOC5841:FOJ5841"/>
    <mergeCell ref="FOK5841:FOR5841"/>
    <mergeCell ref="FOS5841:FOZ5841"/>
    <mergeCell ref="FPA5841:FPH5841"/>
    <mergeCell ref="FPI5841:FPP5841"/>
    <mergeCell ref="FPQ5841:FPX5841"/>
    <mergeCell ref="FPY5841:FQF5841"/>
    <mergeCell ref="FQG5841:FQN5841"/>
    <mergeCell ref="FQO5841:FQV5841"/>
    <mergeCell ref="FQW5841:FRD5841"/>
    <mergeCell ref="FRE5841:FRL5841"/>
    <mergeCell ref="FRM5841:FRT5841"/>
    <mergeCell ref="FRU5841:FSB5841"/>
    <mergeCell ref="FSC5841:FSJ5841"/>
    <mergeCell ref="FSK5841:FSR5841"/>
    <mergeCell ref="FSS5841:FSZ5841"/>
    <mergeCell ref="FTA5841:FTH5841"/>
    <mergeCell ref="FTI5841:FTP5841"/>
    <mergeCell ref="FTQ5841:FTX5841"/>
    <mergeCell ref="FTY5841:FUF5841"/>
    <mergeCell ref="FUG5841:FUN5841"/>
    <mergeCell ref="FUO5841:FUV5841"/>
    <mergeCell ref="FUW5841:FVD5841"/>
    <mergeCell ref="FVE5841:FVL5841"/>
    <mergeCell ref="FVM5841:FVT5841"/>
    <mergeCell ref="FVU5841:FWB5841"/>
    <mergeCell ref="FWC5841:FWJ5841"/>
    <mergeCell ref="FWK5841:FWR5841"/>
    <mergeCell ref="FWS5841:FWZ5841"/>
    <mergeCell ref="FXA5841:FXH5841"/>
    <mergeCell ref="FXI5841:FXP5841"/>
    <mergeCell ref="FXQ5841:FXX5841"/>
    <mergeCell ref="FXY5841:FYF5841"/>
    <mergeCell ref="FYG5841:FYN5841"/>
    <mergeCell ref="FYO5841:FYV5841"/>
    <mergeCell ref="FYW5841:FZD5841"/>
    <mergeCell ref="FZE5841:FZL5841"/>
    <mergeCell ref="FZM5841:FZT5841"/>
    <mergeCell ref="FZU5841:GAB5841"/>
    <mergeCell ref="GAC5841:GAJ5841"/>
    <mergeCell ref="GAK5841:GAR5841"/>
    <mergeCell ref="GAS5841:GAZ5841"/>
    <mergeCell ref="GBA5841:GBH5841"/>
    <mergeCell ref="GBI5841:GBP5841"/>
    <mergeCell ref="GBQ5841:GBX5841"/>
    <mergeCell ref="GBY5841:GCF5841"/>
    <mergeCell ref="GCG5841:GCN5841"/>
    <mergeCell ref="GCO5841:GCV5841"/>
    <mergeCell ref="GCW5841:GDD5841"/>
    <mergeCell ref="GDE5841:GDL5841"/>
    <mergeCell ref="GDM5841:GDT5841"/>
    <mergeCell ref="GDU5841:GEB5841"/>
    <mergeCell ref="GEC5841:GEJ5841"/>
    <mergeCell ref="GEK5841:GER5841"/>
    <mergeCell ref="GES5841:GEZ5841"/>
    <mergeCell ref="GFA5841:GFH5841"/>
    <mergeCell ref="GFI5841:GFP5841"/>
    <mergeCell ref="GFQ5841:GFX5841"/>
    <mergeCell ref="GFY5841:GGF5841"/>
    <mergeCell ref="GGG5841:GGN5841"/>
    <mergeCell ref="GGO5841:GGV5841"/>
    <mergeCell ref="GGW5841:GHD5841"/>
    <mergeCell ref="GHE5841:GHL5841"/>
    <mergeCell ref="GHM5841:GHT5841"/>
    <mergeCell ref="GHU5841:GIB5841"/>
    <mergeCell ref="GIC5841:GIJ5841"/>
    <mergeCell ref="GIK5841:GIR5841"/>
    <mergeCell ref="GIS5841:GIZ5841"/>
    <mergeCell ref="GJA5841:GJH5841"/>
    <mergeCell ref="GJI5841:GJP5841"/>
    <mergeCell ref="GJQ5841:GJX5841"/>
    <mergeCell ref="GJY5841:GKF5841"/>
    <mergeCell ref="GKG5841:GKN5841"/>
    <mergeCell ref="GKO5841:GKV5841"/>
    <mergeCell ref="GKW5841:GLD5841"/>
    <mergeCell ref="GLE5841:GLL5841"/>
    <mergeCell ref="GLM5841:GLT5841"/>
    <mergeCell ref="GLU5841:GMB5841"/>
    <mergeCell ref="GMC5841:GMJ5841"/>
    <mergeCell ref="GMK5841:GMR5841"/>
    <mergeCell ref="GMS5841:GMZ5841"/>
    <mergeCell ref="GNA5841:GNH5841"/>
    <mergeCell ref="GNI5841:GNP5841"/>
    <mergeCell ref="GNQ5841:GNX5841"/>
    <mergeCell ref="GNY5841:GOF5841"/>
    <mergeCell ref="GOG5841:GON5841"/>
    <mergeCell ref="GOO5841:GOV5841"/>
    <mergeCell ref="GOW5841:GPD5841"/>
    <mergeCell ref="GPE5841:GPL5841"/>
    <mergeCell ref="GPM5841:GPT5841"/>
    <mergeCell ref="GPU5841:GQB5841"/>
    <mergeCell ref="GQC5841:GQJ5841"/>
    <mergeCell ref="GQK5841:GQR5841"/>
    <mergeCell ref="GQS5841:GQZ5841"/>
    <mergeCell ref="GRA5841:GRH5841"/>
    <mergeCell ref="GRI5841:GRP5841"/>
    <mergeCell ref="GRQ5841:GRX5841"/>
    <mergeCell ref="GRY5841:GSF5841"/>
    <mergeCell ref="GSG5841:GSN5841"/>
    <mergeCell ref="GSO5841:GSV5841"/>
    <mergeCell ref="GSW5841:GTD5841"/>
    <mergeCell ref="GTE5841:GTL5841"/>
    <mergeCell ref="GTM5841:GTT5841"/>
    <mergeCell ref="GTU5841:GUB5841"/>
    <mergeCell ref="GUC5841:GUJ5841"/>
    <mergeCell ref="GUK5841:GUR5841"/>
    <mergeCell ref="GUS5841:GUZ5841"/>
    <mergeCell ref="GVA5841:GVH5841"/>
    <mergeCell ref="GVI5841:GVP5841"/>
    <mergeCell ref="GVQ5841:GVX5841"/>
    <mergeCell ref="GVY5841:GWF5841"/>
    <mergeCell ref="GWG5841:GWN5841"/>
    <mergeCell ref="GWO5841:GWV5841"/>
    <mergeCell ref="GWW5841:GXD5841"/>
    <mergeCell ref="GXE5841:GXL5841"/>
    <mergeCell ref="GXM5841:GXT5841"/>
    <mergeCell ref="GXU5841:GYB5841"/>
    <mergeCell ref="GYC5841:GYJ5841"/>
    <mergeCell ref="GYK5841:GYR5841"/>
    <mergeCell ref="GYS5841:GYZ5841"/>
    <mergeCell ref="GZA5841:GZH5841"/>
    <mergeCell ref="GZI5841:GZP5841"/>
    <mergeCell ref="GZQ5841:GZX5841"/>
    <mergeCell ref="GZY5841:HAF5841"/>
    <mergeCell ref="HAG5841:HAN5841"/>
    <mergeCell ref="HAO5841:HAV5841"/>
    <mergeCell ref="HAW5841:HBD5841"/>
    <mergeCell ref="HBE5841:HBL5841"/>
    <mergeCell ref="HBM5841:HBT5841"/>
    <mergeCell ref="HBU5841:HCB5841"/>
    <mergeCell ref="HCC5841:HCJ5841"/>
    <mergeCell ref="HCK5841:HCR5841"/>
    <mergeCell ref="HCS5841:HCZ5841"/>
    <mergeCell ref="HDA5841:HDH5841"/>
    <mergeCell ref="HDI5841:HDP5841"/>
    <mergeCell ref="HDQ5841:HDX5841"/>
    <mergeCell ref="HDY5841:HEF5841"/>
    <mergeCell ref="HEG5841:HEN5841"/>
    <mergeCell ref="HEO5841:HEV5841"/>
    <mergeCell ref="HEW5841:HFD5841"/>
    <mergeCell ref="HFE5841:HFL5841"/>
    <mergeCell ref="HFM5841:HFT5841"/>
    <mergeCell ref="HFU5841:HGB5841"/>
    <mergeCell ref="HGC5841:HGJ5841"/>
    <mergeCell ref="HGK5841:HGR5841"/>
    <mergeCell ref="HGS5841:HGZ5841"/>
    <mergeCell ref="HHA5841:HHH5841"/>
    <mergeCell ref="HHI5841:HHP5841"/>
    <mergeCell ref="HHQ5841:HHX5841"/>
    <mergeCell ref="HHY5841:HIF5841"/>
    <mergeCell ref="HIG5841:HIN5841"/>
    <mergeCell ref="HIO5841:HIV5841"/>
    <mergeCell ref="HIW5841:HJD5841"/>
    <mergeCell ref="HJE5841:HJL5841"/>
    <mergeCell ref="HJM5841:HJT5841"/>
    <mergeCell ref="HJU5841:HKB5841"/>
    <mergeCell ref="HKC5841:HKJ5841"/>
    <mergeCell ref="HKK5841:HKR5841"/>
    <mergeCell ref="HKS5841:HKZ5841"/>
    <mergeCell ref="HLA5841:HLH5841"/>
    <mergeCell ref="HLI5841:HLP5841"/>
    <mergeCell ref="HLQ5841:HLX5841"/>
    <mergeCell ref="HLY5841:HMF5841"/>
    <mergeCell ref="HMG5841:HMN5841"/>
    <mergeCell ref="HMO5841:HMV5841"/>
    <mergeCell ref="HMW5841:HND5841"/>
    <mergeCell ref="HNE5841:HNL5841"/>
    <mergeCell ref="HNM5841:HNT5841"/>
    <mergeCell ref="HNU5841:HOB5841"/>
    <mergeCell ref="HOC5841:HOJ5841"/>
    <mergeCell ref="HOK5841:HOR5841"/>
    <mergeCell ref="HOS5841:HOZ5841"/>
    <mergeCell ref="HPA5841:HPH5841"/>
    <mergeCell ref="HPI5841:HPP5841"/>
    <mergeCell ref="HPQ5841:HPX5841"/>
    <mergeCell ref="HPY5841:HQF5841"/>
    <mergeCell ref="HQG5841:HQN5841"/>
    <mergeCell ref="HQO5841:HQV5841"/>
    <mergeCell ref="HQW5841:HRD5841"/>
    <mergeCell ref="HRE5841:HRL5841"/>
    <mergeCell ref="HRM5841:HRT5841"/>
    <mergeCell ref="HRU5841:HSB5841"/>
    <mergeCell ref="HSC5841:HSJ5841"/>
    <mergeCell ref="HSK5841:HSR5841"/>
    <mergeCell ref="HSS5841:HSZ5841"/>
    <mergeCell ref="HTA5841:HTH5841"/>
    <mergeCell ref="HTI5841:HTP5841"/>
    <mergeCell ref="HTQ5841:HTX5841"/>
    <mergeCell ref="HTY5841:HUF5841"/>
    <mergeCell ref="HUG5841:HUN5841"/>
    <mergeCell ref="HUO5841:HUV5841"/>
    <mergeCell ref="HUW5841:HVD5841"/>
    <mergeCell ref="HVE5841:HVL5841"/>
    <mergeCell ref="HVM5841:HVT5841"/>
    <mergeCell ref="HVU5841:HWB5841"/>
    <mergeCell ref="HWC5841:HWJ5841"/>
    <mergeCell ref="HWK5841:HWR5841"/>
    <mergeCell ref="HWS5841:HWZ5841"/>
    <mergeCell ref="HXA5841:HXH5841"/>
    <mergeCell ref="HXI5841:HXP5841"/>
    <mergeCell ref="HXQ5841:HXX5841"/>
    <mergeCell ref="HXY5841:HYF5841"/>
    <mergeCell ref="HYG5841:HYN5841"/>
    <mergeCell ref="HYO5841:HYV5841"/>
    <mergeCell ref="HYW5841:HZD5841"/>
    <mergeCell ref="HZE5841:HZL5841"/>
    <mergeCell ref="HZM5841:HZT5841"/>
    <mergeCell ref="HZU5841:IAB5841"/>
    <mergeCell ref="IAC5841:IAJ5841"/>
    <mergeCell ref="IAK5841:IAR5841"/>
    <mergeCell ref="IAS5841:IAZ5841"/>
    <mergeCell ref="IBA5841:IBH5841"/>
    <mergeCell ref="IBI5841:IBP5841"/>
    <mergeCell ref="IBQ5841:IBX5841"/>
    <mergeCell ref="IBY5841:ICF5841"/>
    <mergeCell ref="ICG5841:ICN5841"/>
    <mergeCell ref="ICO5841:ICV5841"/>
    <mergeCell ref="ICW5841:IDD5841"/>
    <mergeCell ref="IDE5841:IDL5841"/>
    <mergeCell ref="IDM5841:IDT5841"/>
    <mergeCell ref="IDU5841:IEB5841"/>
    <mergeCell ref="IEC5841:IEJ5841"/>
    <mergeCell ref="IEK5841:IER5841"/>
    <mergeCell ref="IES5841:IEZ5841"/>
    <mergeCell ref="IFA5841:IFH5841"/>
    <mergeCell ref="IFI5841:IFP5841"/>
    <mergeCell ref="IFQ5841:IFX5841"/>
    <mergeCell ref="IFY5841:IGF5841"/>
    <mergeCell ref="IGG5841:IGN5841"/>
    <mergeCell ref="IGO5841:IGV5841"/>
    <mergeCell ref="IGW5841:IHD5841"/>
    <mergeCell ref="IHE5841:IHL5841"/>
    <mergeCell ref="IHM5841:IHT5841"/>
    <mergeCell ref="IHU5841:IIB5841"/>
    <mergeCell ref="IIC5841:IIJ5841"/>
    <mergeCell ref="IIK5841:IIR5841"/>
    <mergeCell ref="IIS5841:IIZ5841"/>
    <mergeCell ref="IJA5841:IJH5841"/>
    <mergeCell ref="IJI5841:IJP5841"/>
    <mergeCell ref="IJQ5841:IJX5841"/>
    <mergeCell ref="IJY5841:IKF5841"/>
    <mergeCell ref="IKG5841:IKN5841"/>
    <mergeCell ref="IKO5841:IKV5841"/>
    <mergeCell ref="IKW5841:ILD5841"/>
    <mergeCell ref="ILE5841:ILL5841"/>
    <mergeCell ref="ILM5841:ILT5841"/>
    <mergeCell ref="ILU5841:IMB5841"/>
    <mergeCell ref="IMC5841:IMJ5841"/>
    <mergeCell ref="IMK5841:IMR5841"/>
    <mergeCell ref="IMS5841:IMZ5841"/>
    <mergeCell ref="INA5841:INH5841"/>
    <mergeCell ref="INI5841:INP5841"/>
    <mergeCell ref="INQ5841:INX5841"/>
    <mergeCell ref="INY5841:IOF5841"/>
    <mergeCell ref="IOG5841:ION5841"/>
    <mergeCell ref="IOO5841:IOV5841"/>
    <mergeCell ref="IOW5841:IPD5841"/>
    <mergeCell ref="IPE5841:IPL5841"/>
    <mergeCell ref="IPM5841:IPT5841"/>
    <mergeCell ref="IPU5841:IQB5841"/>
    <mergeCell ref="IQC5841:IQJ5841"/>
    <mergeCell ref="IQK5841:IQR5841"/>
    <mergeCell ref="IQS5841:IQZ5841"/>
    <mergeCell ref="IRA5841:IRH5841"/>
    <mergeCell ref="IRI5841:IRP5841"/>
    <mergeCell ref="IRQ5841:IRX5841"/>
    <mergeCell ref="IRY5841:ISF5841"/>
    <mergeCell ref="ISG5841:ISN5841"/>
    <mergeCell ref="ISO5841:ISV5841"/>
    <mergeCell ref="ISW5841:ITD5841"/>
    <mergeCell ref="ITE5841:ITL5841"/>
    <mergeCell ref="ITM5841:ITT5841"/>
    <mergeCell ref="ITU5841:IUB5841"/>
    <mergeCell ref="IUC5841:IUJ5841"/>
    <mergeCell ref="IUK5841:IUR5841"/>
    <mergeCell ref="IUS5841:IUZ5841"/>
    <mergeCell ref="IVA5841:IVH5841"/>
    <mergeCell ref="IVI5841:IVP5841"/>
    <mergeCell ref="IVQ5841:IVX5841"/>
    <mergeCell ref="IVY5841:IWF5841"/>
    <mergeCell ref="IWG5841:IWN5841"/>
    <mergeCell ref="IWO5841:IWV5841"/>
    <mergeCell ref="IWW5841:IXD5841"/>
    <mergeCell ref="IXE5841:IXL5841"/>
    <mergeCell ref="IXM5841:IXT5841"/>
    <mergeCell ref="IXU5841:IYB5841"/>
    <mergeCell ref="IYC5841:IYJ5841"/>
    <mergeCell ref="IYK5841:IYR5841"/>
    <mergeCell ref="IYS5841:IYZ5841"/>
    <mergeCell ref="IZA5841:IZH5841"/>
    <mergeCell ref="IZI5841:IZP5841"/>
    <mergeCell ref="IZQ5841:IZX5841"/>
    <mergeCell ref="IZY5841:JAF5841"/>
    <mergeCell ref="JAG5841:JAN5841"/>
    <mergeCell ref="JAO5841:JAV5841"/>
    <mergeCell ref="JAW5841:JBD5841"/>
    <mergeCell ref="JBE5841:JBL5841"/>
    <mergeCell ref="JBM5841:JBT5841"/>
    <mergeCell ref="JBU5841:JCB5841"/>
    <mergeCell ref="JCC5841:JCJ5841"/>
    <mergeCell ref="JCK5841:JCR5841"/>
    <mergeCell ref="JCS5841:JCZ5841"/>
    <mergeCell ref="JDA5841:JDH5841"/>
    <mergeCell ref="JDI5841:JDP5841"/>
    <mergeCell ref="JDQ5841:JDX5841"/>
    <mergeCell ref="JDY5841:JEF5841"/>
    <mergeCell ref="JEG5841:JEN5841"/>
    <mergeCell ref="JEO5841:JEV5841"/>
    <mergeCell ref="JEW5841:JFD5841"/>
    <mergeCell ref="JFE5841:JFL5841"/>
    <mergeCell ref="JFM5841:JFT5841"/>
    <mergeCell ref="JFU5841:JGB5841"/>
    <mergeCell ref="JGC5841:JGJ5841"/>
    <mergeCell ref="JGK5841:JGR5841"/>
    <mergeCell ref="JGS5841:JGZ5841"/>
    <mergeCell ref="JHA5841:JHH5841"/>
    <mergeCell ref="JHI5841:JHP5841"/>
    <mergeCell ref="JHQ5841:JHX5841"/>
    <mergeCell ref="JHY5841:JIF5841"/>
    <mergeCell ref="JIG5841:JIN5841"/>
    <mergeCell ref="JIO5841:JIV5841"/>
    <mergeCell ref="JIW5841:JJD5841"/>
    <mergeCell ref="JJE5841:JJL5841"/>
    <mergeCell ref="JJM5841:JJT5841"/>
    <mergeCell ref="JJU5841:JKB5841"/>
    <mergeCell ref="JKC5841:JKJ5841"/>
    <mergeCell ref="JKK5841:JKR5841"/>
    <mergeCell ref="JKS5841:JKZ5841"/>
    <mergeCell ref="JLA5841:JLH5841"/>
    <mergeCell ref="JLI5841:JLP5841"/>
    <mergeCell ref="JLQ5841:JLX5841"/>
    <mergeCell ref="JLY5841:JMF5841"/>
    <mergeCell ref="JMG5841:JMN5841"/>
    <mergeCell ref="JMO5841:JMV5841"/>
    <mergeCell ref="JMW5841:JND5841"/>
    <mergeCell ref="JNE5841:JNL5841"/>
    <mergeCell ref="JNM5841:JNT5841"/>
    <mergeCell ref="JNU5841:JOB5841"/>
    <mergeCell ref="JOC5841:JOJ5841"/>
    <mergeCell ref="JOK5841:JOR5841"/>
    <mergeCell ref="JOS5841:JOZ5841"/>
    <mergeCell ref="JPA5841:JPH5841"/>
    <mergeCell ref="JPI5841:JPP5841"/>
    <mergeCell ref="JPQ5841:JPX5841"/>
    <mergeCell ref="JPY5841:JQF5841"/>
    <mergeCell ref="JQG5841:JQN5841"/>
    <mergeCell ref="JQO5841:JQV5841"/>
    <mergeCell ref="JQW5841:JRD5841"/>
    <mergeCell ref="JRE5841:JRL5841"/>
    <mergeCell ref="JRM5841:JRT5841"/>
    <mergeCell ref="JRU5841:JSB5841"/>
    <mergeCell ref="JSC5841:JSJ5841"/>
    <mergeCell ref="JSK5841:JSR5841"/>
    <mergeCell ref="JSS5841:JSZ5841"/>
    <mergeCell ref="JTA5841:JTH5841"/>
    <mergeCell ref="JTI5841:JTP5841"/>
    <mergeCell ref="JTQ5841:JTX5841"/>
    <mergeCell ref="JTY5841:JUF5841"/>
    <mergeCell ref="JUG5841:JUN5841"/>
    <mergeCell ref="JUO5841:JUV5841"/>
    <mergeCell ref="JUW5841:JVD5841"/>
    <mergeCell ref="JVE5841:JVL5841"/>
    <mergeCell ref="JVM5841:JVT5841"/>
    <mergeCell ref="JVU5841:JWB5841"/>
    <mergeCell ref="JWC5841:JWJ5841"/>
    <mergeCell ref="JWK5841:JWR5841"/>
    <mergeCell ref="JWS5841:JWZ5841"/>
    <mergeCell ref="JXA5841:JXH5841"/>
    <mergeCell ref="JXI5841:JXP5841"/>
    <mergeCell ref="JXQ5841:JXX5841"/>
    <mergeCell ref="JXY5841:JYF5841"/>
    <mergeCell ref="JYG5841:JYN5841"/>
    <mergeCell ref="JYO5841:JYV5841"/>
    <mergeCell ref="JYW5841:JZD5841"/>
    <mergeCell ref="JZE5841:JZL5841"/>
    <mergeCell ref="JZM5841:JZT5841"/>
    <mergeCell ref="JZU5841:KAB5841"/>
    <mergeCell ref="KAC5841:KAJ5841"/>
    <mergeCell ref="KAK5841:KAR5841"/>
    <mergeCell ref="KAS5841:KAZ5841"/>
    <mergeCell ref="KBA5841:KBH5841"/>
    <mergeCell ref="KBI5841:KBP5841"/>
    <mergeCell ref="KBQ5841:KBX5841"/>
    <mergeCell ref="KBY5841:KCF5841"/>
    <mergeCell ref="KCG5841:KCN5841"/>
    <mergeCell ref="KCO5841:KCV5841"/>
    <mergeCell ref="KCW5841:KDD5841"/>
    <mergeCell ref="KDE5841:KDL5841"/>
    <mergeCell ref="KDM5841:KDT5841"/>
    <mergeCell ref="KDU5841:KEB5841"/>
    <mergeCell ref="KEC5841:KEJ5841"/>
    <mergeCell ref="KEK5841:KER5841"/>
    <mergeCell ref="KES5841:KEZ5841"/>
    <mergeCell ref="KFA5841:KFH5841"/>
    <mergeCell ref="KFI5841:KFP5841"/>
    <mergeCell ref="KFQ5841:KFX5841"/>
    <mergeCell ref="KFY5841:KGF5841"/>
    <mergeCell ref="KGG5841:KGN5841"/>
    <mergeCell ref="KGO5841:KGV5841"/>
    <mergeCell ref="KGW5841:KHD5841"/>
    <mergeCell ref="KHE5841:KHL5841"/>
    <mergeCell ref="KHM5841:KHT5841"/>
    <mergeCell ref="KHU5841:KIB5841"/>
    <mergeCell ref="KIC5841:KIJ5841"/>
    <mergeCell ref="KIK5841:KIR5841"/>
    <mergeCell ref="KIS5841:KIZ5841"/>
    <mergeCell ref="KJA5841:KJH5841"/>
    <mergeCell ref="KJI5841:KJP5841"/>
    <mergeCell ref="KJQ5841:KJX5841"/>
    <mergeCell ref="KJY5841:KKF5841"/>
    <mergeCell ref="KKG5841:KKN5841"/>
    <mergeCell ref="KKO5841:KKV5841"/>
    <mergeCell ref="KKW5841:KLD5841"/>
    <mergeCell ref="KLE5841:KLL5841"/>
    <mergeCell ref="KLM5841:KLT5841"/>
    <mergeCell ref="KLU5841:KMB5841"/>
    <mergeCell ref="KMC5841:KMJ5841"/>
    <mergeCell ref="KMK5841:KMR5841"/>
    <mergeCell ref="KMS5841:KMZ5841"/>
    <mergeCell ref="KNA5841:KNH5841"/>
    <mergeCell ref="KNI5841:KNP5841"/>
    <mergeCell ref="KNQ5841:KNX5841"/>
    <mergeCell ref="KNY5841:KOF5841"/>
    <mergeCell ref="KOG5841:KON5841"/>
    <mergeCell ref="KOO5841:KOV5841"/>
    <mergeCell ref="KOW5841:KPD5841"/>
    <mergeCell ref="KPE5841:KPL5841"/>
    <mergeCell ref="KPM5841:KPT5841"/>
    <mergeCell ref="KPU5841:KQB5841"/>
    <mergeCell ref="KQC5841:KQJ5841"/>
    <mergeCell ref="KQK5841:KQR5841"/>
    <mergeCell ref="KQS5841:KQZ5841"/>
    <mergeCell ref="KRA5841:KRH5841"/>
    <mergeCell ref="KRI5841:KRP5841"/>
    <mergeCell ref="KRQ5841:KRX5841"/>
    <mergeCell ref="KRY5841:KSF5841"/>
    <mergeCell ref="KSG5841:KSN5841"/>
    <mergeCell ref="KSO5841:KSV5841"/>
    <mergeCell ref="KSW5841:KTD5841"/>
    <mergeCell ref="KTE5841:KTL5841"/>
    <mergeCell ref="KTM5841:KTT5841"/>
    <mergeCell ref="KTU5841:KUB5841"/>
    <mergeCell ref="KUC5841:KUJ5841"/>
    <mergeCell ref="KUK5841:KUR5841"/>
    <mergeCell ref="KUS5841:KUZ5841"/>
    <mergeCell ref="KVA5841:KVH5841"/>
    <mergeCell ref="KVI5841:KVP5841"/>
    <mergeCell ref="KVQ5841:KVX5841"/>
    <mergeCell ref="KVY5841:KWF5841"/>
    <mergeCell ref="KWG5841:KWN5841"/>
    <mergeCell ref="KWO5841:KWV5841"/>
    <mergeCell ref="KWW5841:KXD5841"/>
    <mergeCell ref="KXE5841:KXL5841"/>
    <mergeCell ref="KXM5841:KXT5841"/>
    <mergeCell ref="KXU5841:KYB5841"/>
    <mergeCell ref="KYC5841:KYJ5841"/>
    <mergeCell ref="KYK5841:KYR5841"/>
    <mergeCell ref="KYS5841:KYZ5841"/>
    <mergeCell ref="KZA5841:KZH5841"/>
    <mergeCell ref="KZI5841:KZP5841"/>
    <mergeCell ref="KZQ5841:KZX5841"/>
    <mergeCell ref="KZY5841:LAF5841"/>
    <mergeCell ref="LAG5841:LAN5841"/>
    <mergeCell ref="LAO5841:LAV5841"/>
    <mergeCell ref="LAW5841:LBD5841"/>
    <mergeCell ref="LBE5841:LBL5841"/>
    <mergeCell ref="LBM5841:LBT5841"/>
    <mergeCell ref="LBU5841:LCB5841"/>
    <mergeCell ref="LCC5841:LCJ5841"/>
    <mergeCell ref="LCK5841:LCR5841"/>
    <mergeCell ref="LCS5841:LCZ5841"/>
    <mergeCell ref="LDA5841:LDH5841"/>
    <mergeCell ref="LDI5841:LDP5841"/>
    <mergeCell ref="LDQ5841:LDX5841"/>
    <mergeCell ref="LDY5841:LEF5841"/>
    <mergeCell ref="LEG5841:LEN5841"/>
    <mergeCell ref="LEO5841:LEV5841"/>
    <mergeCell ref="LEW5841:LFD5841"/>
    <mergeCell ref="LFE5841:LFL5841"/>
    <mergeCell ref="LFM5841:LFT5841"/>
    <mergeCell ref="LFU5841:LGB5841"/>
    <mergeCell ref="LGC5841:LGJ5841"/>
    <mergeCell ref="LGK5841:LGR5841"/>
    <mergeCell ref="LGS5841:LGZ5841"/>
    <mergeCell ref="LHA5841:LHH5841"/>
    <mergeCell ref="LHI5841:LHP5841"/>
    <mergeCell ref="LHQ5841:LHX5841"/>
    <mergeCell ref="LHY5841:LIF5841"/>
    <mergeCell ref="LIG5841:LIN5841"/>
    <mergeCell ref="LIO5841:LIV5841"/>
    <mergeCell ref="LIW5841:LJD5841"/>
    <mergeCell ref="LJE5841:LJL5841"/>
    <mergeCell ref="LJM5841:LJT5841"/>
    <mergeCell ref="LJU5841:LKB5841"/>
    <mergeCell ref="LKC5841:LKJ5841"/>
    <mergeCell ref="LKK5841:LKR5841"/>
    <mergeCell ref="LKS5841:LKZ5841"/>
    <mergeCell ref="LLA5841:LLH5841"/>
    <mergeCell ref="LLI5841:LLP5841"/>
    <mergeCell ref="LLQ5841:LLX5841"/>
    <mergeCell ref="LLY5841:LMF5841"/>
    <mergeCell ref="LMG5841:LMN5841"/>
    <mergeCell ref="LMO5841:LMV5841"/>
    <mergeCell ref="LMW5841:LND5841"/>
    <mergeCell ref="LNE5841:LNL5841"/>
    <mergeCell ref="LNM5841:LNT5841"/>
    <mergeCell ref="LNU5841:LOB5841"/>
    <mergeCell ref="LOC5841:LOJ5841"/>
    <mergeCell ref="LOK5841:LOR5841"/>
    <mergeCell ref="LOS5841:LOZ5841"/>
    <mergeCell ref="LPA5841:LPH5841"/>
    <mergeCell ref="LPI5841:LPP5841"/>
    <mergeCell ref="LPQ5841:LPX5841"/>
    <mergeCell ref="LPY5841:LQF5841"/>
    <mergeCell ref="LQG5841:LQN5841"/>
    <mergeCell ref="LQO5841:LQV5841"/>
    <mergeCell ref="LQW5841:LRD5841"/>
    <mergeCell ref="LRE5841:LRL5841"/>
    <mergeCell ref="LRM5841:LRT5841"/>
    <mergeCell ref="LRU5841:LSB5841"/>
    <mergeCell ref="LSC5841:LSJ5841"/>
    <mergeCell ref="LSK5841:LSR5841"/>
    <mergeCell ref="LSS5841:LSZ5841"/>
    <mergeCell ref="LTA5841:LTH5841"/>
    <mergeCell ref="LTI5841:LTP5841"/>
    <mergeCell ref="LTQ5841:LTX5841"/>
    <mergeCell ref="LTY5841:LUF5841"/>
    <mergeCell ref="LUG5841:LUN5841"/>
    <mergeCell ref="LUO5841:LUV5841"/>
    <mergeCell ref="LUW5841:LVD5841"/>
    <mergeCell ref="LVE5841:LVL5841"/>
    <mergeCell ref="LVM5841:LVT5841"/>
    <mergeCell ref="LVU5841:LWB5841"/>
    <mergeCell ref="LWC5841:LWJ5841"/>
    <mergeCell ref="LWK5841:LWR5841"/>
    <mergeCell ref="LWS5841:LWZ5841"/>
    <mergeCell ref="LXA5841:LXH5841"/>
    <mergeCell ref="LXI5841:LXP5841"/>
    <mergeCell ref="LXQ5841:LXX5841"/>
    <mergeCell ref="LXY5841:LYF5841"/>
    <mergeCell ref="LYG5841:LYN5841"/>
    <mergeCell ref="LYO5841:LYV5841"/>
    <mergeCell ref="LYW5841:LZD5841"/>
    <mergeCell ref="LZE5841:LZL5841"/>
    <mergeCell ref="LZM5841:LZT5841"/>
    <mergeCell ref="LZU5841:MAB5841"/>
    <mergeCell ref="MAC5841:MAJ5841"/>
    <mergeCell ref="MAK5841:MAR5841"/>
    <mergeCell ref="MAS5841:MAZ5841"/>
    <mergeCell ref="MBA5841:MBH5841"/>
    <mergeCell ref="MBI5841:MBP5841"/>
    <mergeCell ref="MBQ5841:MBX5841"/>
    <mergeCell ref="MBY5841:MCF5841"/>
    <mergeCell ref="MCG5841:MCN5841"/>
    <mergeCell ref="MCO5841:MCV5841"/>
    <mergeCell ref="MCW5841:MDD5841"/>
    <mergeCell ref="MDE5841:MDL5841"/>
    <mergeCell ref="MDM5841:MDT5841"/>
    <mergeCell ref="MDU5841:MEB5841"/>
    <mergeCell ref="MEC5841:MEJ5841"/>
    <mergeCell ref="MEK5841:MER5841"/>
    <mergeCell ref="MES5841:MEZ5841"/>
    <mergeCell ref="MFA5841:MFH5841"/>
    <mergeCell ref="MFI5841:MFP5841"/>
    <mergeCell ref="MFQ5841:MFX5841"/>
    <mergeCell ref="MFY5841:MGF5841"/>
    <mergeCell ref="MGG5841:MGN5841"/>
    <mergeCell ref="MGO5841:MGV5841"/>
    <mergeCell ref="MGW5841:MHD5841"/>
    <mergeCell ref="MHE5841:MHL5841"/>
    <mergeCell ref="MHM5841:MHT5841"/>
    <mergeCell ref="MHU5841:MIB5841"/>
    <mergeCell ref="MIC5841:MIJ5841"/>
    <mergeCell ref="MIK5841:MIR5841"/>
    <mergeCell ref="MIS5841:MIZ5841"/>
    <mergeCell ref="MJA5841:MJH5841"/>
    <mergeCell ref="MJI5841:MJP5841"/>
    <mergeCell ref="MJQ5841:MJX5841"/>
    <mergeCell ref="MJY5841:MKF5841"/>
    <mergeCell ref="MKG5841:MKN5841"/>
    <mergeCell ref="MKO5841:MKV5841"/>
    <mergeCell ref="MKW5841:MLD5841"/>
    <mergeCell ref="MLE5841:MLL5841"/>
    <mergeCell ref="MLM5841:MLT5841"/>
    <mergeCell ref="MLU5841:MMB5841"/>
    <mergeCell ref="MMC5841:MMJ5841"/>
    <mergeCell ref="MMK5841:MMR5841"/>
    <mergeCell ref="MMS5841:MMZ5841"/>
    <mergeCell ref="MNA5841:MNH5841"/>
    <mergeCell ref="MNI5841:MNP5841"/>
    <mergeCell ref="MNQ5841:MNX5841"/>
    <mergeCell ref="MNY5841:MOF5841"/>
    <mergeCell ref="MOG5841:MON5841"/>
    <mergeCell ref="MOO5841:MOV5841"/>
    <mergeCell ref="MOW5841:MPD5841"/>
    <mergeCell ref="MPE5841:MPL5841"/>
    <mergeCell ref="MPM5841:MPT5841"/>
    <mergeCell ref="MPU5841:MQB5841"/>
    <mergeCell ref="MQC5841:MQJ5841"/>
    <mergeCell ref="MQK5841:MQR5841"/>
    <mergeCell ref="MQS5841:MQZ5841"/>
    <mergeCell ref="MRA5841:MRH5841"/>
    <mergeCell ref="MRI5841:MRP5841"/>
    <mergeCell ref="MRQ5841:MRX5841"/>
    <mergeCell ref="MRY5841:MSF5841"/>
    <mergeCell ref="MSG5841:MSN5841"/>
    <mergeCell ref="MSO5841:MSV5841"/>
    <mergeCell ref="MSW5841:MTD5841"/>
    <mergeCell ref="MTE5841:MTL5841"/>
    <mergeCell ref="MTM5841:MTT5841"/>
    <mergeCell ref="MTU5841:MUB5841"/>
    <mergeCell ref="MUC5841:MUJ5841"/>
    <mergeCell ref="MUK5841:MUR5841"/>
    <mergeCell ref="MUS5841:MUZ5841"/>
    <mergeCell ref="MVA5841:MVH5841"/>
    <mergeCell ref="MVI5841:MVP5841"/>
    <mergeCell ref="MVQ5841:MVX5841"/>
    <mergeCell ref="MVY5841:MWF5841"/>
    <mergeCell ref="MWG5841:MWN5841"/>
    <mergeCell ref="MWO5841:MWV5841"/>
    <mergeCell ref="MWW5841:MXD5841"/>
    <mergeCell ref="MXE5841:MXL5841"/>
    <mergeCell ref="MXM5841:MXT5841"/>
    <mergeCell ref="MXU5841:MYB5841"/>
    <mergeCell ref="MYC5841:MYJ5841"/>
    <mergeCell ref="MYK5841:MYR5841"/>
    <mergeCell ref="MYS5841:MYZ5841"/>
    <mergeCell ref="MZA5841:MZH5841"/>
    <mergeCell ref="MZI5841:MZP5841"/>
    <mergeCell ref="MZQ5841:MZX5841"/>
    <mergeCell ref="MZY5841:NAF5841"/>
    <mergeCell ref="NAG5841:NAN5841"/>
    <mergeCell ref="NAO5841:NAV5841"/>
    <mergeCell ref="NAW5841:NBD5841"/>
    <mergeCell ref="NBE5841:NBL5841"/>
    <mergeCell ref="NBM5841:NBT5841"/>
    <mergeCell ref="NBU5841:NCB5841"/>
    <mergeCell ref="NCC5841:NCJ5841"/>
    <mergeCell ref="NCK5841:NCR5841"/>
    <mergeCell ref="NCS5841:NCZ5841"/>
    <mergeCell ref="NDA5841:NDH5841"/>
    <mergeCell ref="NDI5841:NDP5841"/>
    <mergeCell ref="NDQ5841:NDX5841"/>
    <mergeCell ref="NDY5841:NEF5841"/>
    <mergeCell ref="NEG5841:NEN5841"/>
    <mergeCell ref="NEO5841:NEV5841"/>
    <mergeCell ref="NEW5841:NFD5841"/>
    <mergeCell ref="NFE5841:NFL5841"/>
    <mergeCell ref="NFM5841:NFT5841"/>
    <mergeCell ref="NFU5841:NGB5841"/>
    <mergeCell ref="NGC5841:NGJ5841"/>
    <mergeCell ref="NGK5841:NGR5841"/>
    <mergeCell ref="NGS5841:NGZ5841"/>
    <mergeCell ref="NHA5841:NHH5841"/>
    <mergeCell ref="NHI5841:NHP5841"/>
    <mergeCell ref="NHQ5841:NHX5841"/>
    <mergeCell ref="NHY5841:NIF5841"/>
    <mergeCell ref="NIG5841:NIN5841"/>
    <mergeCell ref="NIO5841:NIV5841"/>
    <mergeCell ref="NIW5841:NJD5841"/>
    <mergeCell ref="NJE5841:NJL5841"/>
    <mergeCell ref="NJM5841:NJT5841"/>
    <mergeCell ref="NJU5841:NKB5841"/>
    <mergeCell ref="NKC5841:NKJ5841"/>
    <mergeCell ref="NKK5841:NKR5841"/>
    <mergeCell ref="NKS5841:NKZ5841"/>
    <mergeCell ref="NLA5841:NLH5841"/>
    <mergeCell ref="NLI5841:NLP5841"/>
    <mergeCell ref="NLQ5841:NLX5841"/>
    <mergeCell ref="NLY5841:NMF5841"/>
    <mergeCell ref="NMG5841:NMN5841"/>
    <mergeCell ref="NMO5841:NMV5841"/>
    <mergeCell ref="NMW5841:NND5841"/>
    <mergeCell ref="NNE5841:NNL5841"/>
    <mergeCell ref="NNM5841:NNT5841"/>
    <mergeCell ref="NNU5841:NOB5841"/>
    <mergeCell ref="NOC5841:NOJ5841"/>
    <mergeCell ref="NOK5841:NOR5841"/>
    <mergeCell ref="NOS5841:NOZ5841"/>
    <mergeCell ref="NPA5841:NPH5841"/>
    <mergeCell ref="NPI5841:NPP5841"/>
    <mergeCell ref="NPQ5841:NPX5841"/>
    <mergeCell ref="NPY5841:NQF5841"/>
    <mergeCell ref="NQG5841:NQN5841"/>
    <mergeCell ref="NQO5841:NQV5841"/>
    <mergeCell ref="NQW5841:NRD5841"/>
    <mergeCell ref="NRE5841:NRL5841"/>
    <mergeCell ref="NRM5841:NRT5841"/>
    <mergeCell ref="NRU5841:NSB5841"/>
    <mergeCell ref="NSC5841:NSJ5841"/>
    <mergeCell ref="NSK5841:NSR5841"/>
    <mergeCell ref="NSS5841:NSZ5841"/>
    <mergeCell ref="NTA5841:NTH5841"/>
    <mergeCell ref="NTI5841:NTP5841"/>
    <mergeCell ref="NTQ5841:NTX5841"/>
    <mergeCell ref="NTY5841:NUF5841"/>
    <mergeCell ref="NUG5841:NUN5841"/>
    <mergeCell ref="NUO5841:NUV5841"/>
    <mergeCell ref="NUW5841:NVD5841"/>
    <mergeCell ref="NVE5841:NVL5841"/>
    <mergeCell ref="NVM5841:NVT5841"/>
    <mergeCell ref="NVU5841:NWB5841"/>
    <mergeCell ref="NWC5841:NWJ5841"/>
    <mergeCell ref="NWK5841:NWR5841"/>
    <mergeCell ref="NWS5841:NWZ5841"/>
    <mergeCell ref="NXA5841:NXH5841"/>
    <mergeCell ref="NXI5841:NXP5841"/>
    <mergeCell ref="NXQ5841:NXX5841"/>
    <mergeCell ref="NXY5841:NYF5841"/>
    <mergeCell ref="NYG5841:NYN5841"/>
    <mergeCell ref="NYO5841:NYV5841"/>
    <mergeCell ref="NYW5841:NZD5841"/>
    <mergeCell ref="NZE5841:NZL5841"/>
    <mergeCell ref="NZM5841:NZT5841"/>
    <mergeCell ref="NZU5841:OAB5841"/>
    <mergeCell ref="OAC5841:OAJ5841"/>
    <mergeCell ref="OAK5841:OAR5841"/>
    <mergeCell ref="OAS5841:OAZ5841"/>
    <mergeCell ref="OBA5841:OBH5841"/>
    <mergeCell ref="OBI5841:OBP5841"/>
    <mergeCell ref="OBQ5841:OBX5841"/>
    <mergeCell ref="OBY5841:OCF5841"/>
    <mergeCell ref="OCG5841:OCN5841"/>
    <mergeCell ref="OCO5841:OCV5841"/>
    <mergeCell ref="OCW5841:ODD5841"/>
    <mergeCell ref="ODE5841:ODL5841"/>
    <mergeCell ref="ODM5841:ODT5841"/>
    <mergeCell ref="ODU5841:OEB5841"/>
    <mergeCell ref="OEC5841:OEJ5841"/>
    <mergeCell ref="OEK5841:OER5841"/>
    <mergeCell ref="OES5841:OEZ5841"/>
    <mergeCell ref="OFA5841:OFH5841"/>
    <mergeCell ref="OFI5841:OFP5841"/>
    <mergeCell ref="OFQ5841:OFX5841"/>
    <mergeCell ref="OFY5841:OGF5841"/>
    <mergeCell ref="OGG5841:OGN5841"/>
    <mergeCell ref="OGO5841:OGV5841"/>
    <mergeCell ref="OGW5841:OHD5841"/>
    <mergeCell ref="OHE5841:OHL5841"/>
    <mergeCell ref="OHM5841:OHT5841"/>
    <mergeCell ref="OHU5841:OIB5841"/>
    <mergeCell ref="OIC5841:OIJ5841"/>
    <mergeCell ref="OIK5841:OIR5841"/>
    <mergeCell ref="OIS5841:OIZ5841"/>
    <mergeCell ref="OJA5841:OJH5841"/>
    <mergeCell ref="OJI5841:OJP5841"/>
    <mergeCell ref="OJQ5841:OJX5841"/>
    <mergeCell ref="OJY5841:OKF5841"/>
    <mergeCell ref="OKG5841:OKN5841"/>
    <mergeCell ref="OKO5841:OKV5841"/>
    <mergeCell ref="OKW5841:OLD5841"/>
    <mergeCell ref="OLE5841:OLL5841"/>
    <mergeCell ref="OLM5841:OLT5841"/>
    <mergeCell ref="OLU5841:OMB5841"/>
    <mergeCell ref="OMC5841:OMJ5841"/>
    <mergeCell ref="OMK5841:OMR5841"/>
    <mergeCell ref="OMS5841:OMZ5841"/>
    <mergeCell ref="ONA5841:ONH5841"/>
    <mergeCell ref="ONI5841:ONP5841"/>
    <mergeCell ref="ONQ5841:ONX5841"/>
    <mergeCell ref="ONY5841:OOF5841"/>
    <mergeCell ref="OOG5841:OON5841"/>
    <mergeCell ref="OOO5841:OOV5841"/>
    <mergeCell ref="OOW5841:OPD5841"/>
    <mergeCell ref="OPE5841:OPL5841"/>
    <mergeCell ref="OPM5841:OPT5841"/>
    <mergeCell ref="OPU5841:OQB5841"/>
    <mergeCell ref="OQC5841:OQJ5841"/>
    <mergeCell ref="OQK5841:OQR5841"/>
    <mergeCell ref="OQS5841:OQZ5841"/>
    <mergeCell ref="ORA5841:ORH5841"/>
    <mergeCell ref="ORI5841:ORP5841"/>
    <mergeCell ref="ORQ5841:ORX5841"/>
    <mergeCell ref="ORY5841:OSF5841"/>
    <mergeCell ref="OSG5841:OSN5841"/>
    <mergeCell ref="OSO5841:OSV5841"/>
    <mergeCell ref="OSW5841:OTD5841"/>
    <mergeCell ref="OTE5841:OTL5841"/>
    <mergeCell ref="OTM5841:OTT5841"/>
    <mergeCell ref="OTU5841:OUB5841"/>
    <mergeCell ref="OUC5841:OUJ5841"/>
    <mergeCell ref="OUK5841:OUR5841"/>
    <mergeCell ref="OUS5841:OUZ5841"/>
    <mergeCell ref="OVA5841:OVH5841"/>
    <mergeCell ref="OVI5841:OVP5841"/>
    <mergeCell ref="OVQ5841:OVX5841"/>
    <mergeCell ref="OVY5841:OWF5841"/>
    <mergeCell ref="OWG5841:OWN5841"/>
    <mergeCell ref="OWO5841:OWV5841"/>
    <mergeCell ref="OWW5841:OXD5841"/>
    <mergeCell ref="OXE5841:OXL5841"/>
    <mergeCell ref="OXM5841:OXT5841"/>
    <mergeCell ref="OXU5841:OYB5841"/>
    <mergeCell ref="OYC5841:OYJ5841"/>
    <mergeCell ref="OYK5841:OYR5841"/>
    <mergeCell ref="OYS5841:OYZ5841"/>
    <mergeCell ref="OZA5841:OZH5841"/>
    <mergeCell ref="OZI5841:OZP5841"/>
    <mergeCell ref="OZQ5841:OZX5841"/>
    <mergeCell ref="OZY5841:PAF5841"/>
    <mergeCell ref="PAG5841:PAN5841"/>
    <mergeCell ref="PAO5841:PAV5841"/>
    <mergeCell ref="PAW5841:PBD5841"/>
    <mergeCell ref="PBE5841:PBL5841"/>
    <mergeCell ref="PBM5841:PBT5841"/>
    <mergeCell ref="PBU5841:PCB5841"/>
    <mergeCell ref="PCC5841:PCJ5841"/>
    <mergeCell ref="PCK5841:PCR5841"/>
    <mergeCell ref="PCS5841:PCZ5841"/>
    <mergeCell ref="PDA5841:PDH5841"/>
    <mergeCell ref="PDI5841:PDP5841"/>
    <mergeCell ref="PDQ5841:PDX5841"/>
    <mergeCell ref="PDY5841:PEF5841"/>
    <mergeCell ref="PEG5841:PEN5841"/>
    <mergeCell ref="PEO5841:PEV5841"/>
    <mergeCell ref="PEW5841:PFD5841"/>
    <mergeCell ref="PFE5841:PFL5841"/>
    <mergeCell ref="PFM5841:PFT5841"/>
    <mergeCell ref="PFU5841:PGB5841"/>
    <mergeCell ref="PGC5841:PGJ5841"/>
    <mergeCell ref="PGK5841:PGR5841"/>
    <mergeCell ref="PGS5841:PGZ5841"/>
    <mergeCell ref="PHA5841:PHH5841"/>
    <mergeCell ref="PHI5841:PHP5841"/>
    <mergeCell ref="PHQ5841:PHX5841"/>
    <mergeCell ref="PHY5841:PIF5841"/>
    <mergeCell ref="PIG5841:PIN5841"/>
    <mergeCell ref="PIO5841:PIV5841"/>
    <mergeCell ref="PIW5841:PJD5841"/>
    <mergeCell ref="PJE5841:PJL5841"/>
    <mergeCell ref="PJM5841:PJT5841"/>
    <mergeCell ref="PJU5841:PKB5841"/>
    <mergeCell ref="PKC5841:PKJ5841"/>
    <mergeCell ref="PKK5841:PKR5841"/>
    <mergeCell ref="PKS5841:PKZ5841"/>
    <mergeCell ref="PLA5841:PLH5841"/>
    <mergeCell ref="PLI5841:PLP5841"/>
    <mergeCell ref="PLQ5841:PLX5841"/>
    <mergeCell ref="PLY5841:PMF5841"/>
    <mergeCell ref="PMG5841:PMN5841"/>
    <mergeCell ref="PMO5841:PMV5841"/>
    <mergeCell ref="PMW5841:PND5841"/>
    <mergeCell ref="PNE5841:PNL5841"/>
    <mergeCell ref="PNM5841:PNT5841"/>
    <mergeCell ref="PNU5841:POB5841"/>
    <mergeCell ref="POC5841:POJ5841"/>
    <mergeCell ref="POK5841:POR5841"/>
    <mergeCell ref="POS5841:POZ5841"/>
    <mergeCell ref="PPA5841:PPH5841"/>
    <mergeCell ref="PPI5841:PPP5841"/>
    <mergeCell ref="PPQ5841:PPX5841"/>
    <mergeCell ref="PPY5841:PQF5841"/>
    <mergeCell ref="PQG5841:PQN5841"/>
    <mergeCell ref="PQO5841:PQV5841"/>
    <mergeCell ref="PQW5841:PRD5841"/>
    <mergeCell ref="PRE5841:PRL5841"/>
    <mergeCell ref="PRM5841:PRT5841"/>
    <mergeCell ref="PRU5841:PSB5841"/>
    <mergeCell ref="PSC5841:PSJ5841"/>
    <mergeCell ref="PSK5841:PSR5841"/>
    <mergeCell ref="PSS5841:PSZ5841"/>
    <mergeCell ref="PTA5841:PTH5841"/>
    <mergeCell ref="PTI5841:PTP5841"/>
    <mergeCell ref="PTQ5841:PTX5841"/>
    <mergeCell ref="PTY5841:PUF5841"/>
    <mergeCell ref="PUG5841:PUN5841"/>
    <mergeCell ref="PUO5841:PUV5841"/>
    <mergeCell ref="PUW5841:PVD5841"/>
    <mergeCell ref="PVE5841:PVL5841"/>
    <mergeCell ref="PVM5841:PVT5841"/>
    <mergeCell ref="PVU5841:PWB5841"/>
    <mergeCell ref="PWC5841:PWJ5841"/>
    <mergeCell ref="PWK5841:PWR5841"/>
    <mergeCell ref="PWS5841:PWZ5841"/>
    <mergeCell ref="PXA5841:PXH5841"/>
    <mergeCell ref="PXI5841:PXP5841"/>
    <mergeCell ref="PXQ5841:PXX5841"/>
    <mergeCell ref="PXY5841:PYF5841"/>
    <mergeCell ref="PYG5841:PYN5841"/>
    <mergeCell ref="PYO5841:PYV5841"/>
    <mergeCell ref="PYW5841:PZD5841"/>
    <mergeCell ref="PZE5841:PZL5841"/>
    <mergeCell ref="PZM5841:PZT5841"/>
    <mergeCell ref="PZU5841:QAB5841"/>
    <mergeCell ref="QAC5841:QAJ5841"/>
    <mergeCell ref="QAK5841:QAR5841"/>
    <mergeCell ref="QAS5841:QAZ5841"/>
    <mergeCell ref="QBA5841:QBH5841"/>
    <mergeCell ref="QBI5841:QBP5841"/>
    <mergeCell ref="QBQ5841:QBX5841"/>
    <mergeCell ref="QBY5841:QCF5841"/>
    <mergeCell ref="QCG5841:QCN5841"/>
    <mergeCell ref="QCO5841:QCV5841"/>
    <mergeCell ref="QCW5841:QDD5841"/>
    <mergeCell ref="QDE5841:QDL5841"/>
    <mergeCell ref="QDM5841:QDT5841"/>
    <mergeCell ref="QDU5841:QEB5841"/>
    <mergeCell ref="QEC5841:QEJ5841"/>
    <mergeCell ref="QEK5841:QER5841"/>
    <mergeCell ref="QES5841:QEZ5841"/>
    <mergeCell ref="QFA5841:QFH5841"/>
    <mergeCell ref="QFI5841:QFP5841"/>
    <mergeCell ref="QFQ5841:QFX5841"/>
    <mergeCell ref="QFY5841:QGF5841"/>
    <mergeCell ref="QGG5841:QGN5841"/>
    <mergeCell ref="QGO5841:QGV5841"/>
    <mergeCell ref="QGW5841:QHD5841"/>
    <mergeCell ref="QHE5841:QHL5841"/>
    <mergeCell ref="QHM5841:QHT5841"/>
    <mergeCell ref="QHU5841:QIB5841"/>
    <mergeCell ref="QIC5841:QIJ5841"/>
    <mergeCell ref="QIK5841:QIR5841"/>
    <mergeCell ref="QIS5841:QIZ5841"/>
    <mergeCell ref="QJA5841:QJH5841"/>
    <mergeCell ref="QJI5841:QJP5841"/>
    <mergeCell ref="QJQ5841:QJX5841"/>
    <mergeCell ref="QJY5841:QKF5841"/>
    <mergeCell ref="QKG5841:QKN5841"/>
    <mergeCell ref="QKO5841:QKV5841"/>
    <mergeCell ref="QKW5841:QLD5841"/>
    <mergeCell ref="QLE5841:QLL5841"/>
    <mergeCell ref="QLM5841:QLT5841"/>
    <mergeCell ref="QLU5841:QMB5841"/>
    <mergeCell ref="QMC5841:QMJ5841"/>
    <mergeCell ref="QMK5841:QMR5841"/>
    <mergeCell ref="QMS5841:QMZ5841"/>
    <mergeCell ref="QNA5841:QNH5841"/>
    <mergeCell ref="QNI5841:QNP5841"/>
    <mergeCell ref="QNQ5841:QNX5841"/>
    <mergeCell ref="QNY5841:QOF5841"/>
    <mergeCell ref="QOG5841:QON5841"/>
    <mergeCell ref="QOO5841:QOV5841"/>
    <mergeCell ref="QOW5841:QPD5841"/>
    <mergeCell ref="QPE5841:QPL5841"/>
    <mergeCell ref="QPM5841:QPT5841"/>
    <mergeCell ref="QPU5841:QQB5841"/>
    <mergeCell ref="QQC5841:QQJ5841"/>
    <mergeCell ref="QQK5841:QQR5841"/>
    <mergeCell ref="QQS5841:QQZ5841"/>
    <mergeCell ref="QRA5841:QRH5841"/>
    <mergeCell ref="QRI5841:QRP5841"/>
    <mergeCell ref="QRQ5841:QRX5841"/>
    <mergeCell ref="QRY5841:QSF5841"/>
    <mergeCell ref="QSG5841:QSN5841"/>
    <mergeCell ref="QSO5841:QSV5841"/>
    <mergeCell ref="QSW5841:QTD5841"/>
    <mergeCell ref="QTE5841:QTL5841"/>
    <mergeCell ref="QTM5841:QTT5841"/>
    <mergeCell ref="QTU5841:QUB5841"/>
    <mergeCell ref="QUC5841:QUJ5841"/>
    <mergeCell ref="QUK5841:QUR5841"/>
    <mergeCell ref="QUS5841:QUZ5841"/>
    <mergeCell ref="QVA5841:QVH5841"/>
    <mergeCell ref="QVI5841:QVP5841"/>
    <mergeCell ref="QVQ5841:QVX5841"/>
    <mergeCell ref="QVY5841:QWF5841"/>
    <mergeCell ref="QWG5841:QWN5841"/>
    <mergeCell ref="QWO5841:QWV5841"/>
    <mergeCell ref="QWW5841:QXD5841"/>
    <mergeCell ref="QXE5841:QXL5841"/>
    <mergeCell ref="QXM5841:QXT5841"/>
    <mergeCell ref="QXU5841:QYB5841"/>
    <mergeCell ref="QYC5841:QYJ5841"/>
    <mergeCell ref="QYK5841:QYR5841"/>
    <mergeCell ref="QYS5841:QYZ5841"/>
    <mergeCell ref="QZA5841:QZH5841"/>
    <mergeCell ref="QZI5841:QZP5841"/>
    <mergeCell ref="QZQ5841:QZX5841"/>
    <mergeCell ref="QZY5841:RAF5841"/>
    <mergeCell ref="RAG5841:RAN5841"/>
    <mergeCell ref="RAO5841:RAV5841"/>
    <mergeCell ref="RAW5841:RBD5841"/>
    <mergeCell ref="RBE5841:RBL5841"/>
    <mergeCell ref="RBM5841:RBT5841"/>
    <mergeCell ref="RBU5841:RCB5841"/>
    <mergeCell ref="RCC5841:RCJ5841"/>
    <mergeCell ref="RCK5841:RCR5841"/>
    <mergeCell ref="RCS5841:RCZ5841"/>
    <mergeCell ref="RDA5841:RDH5841"/>
    <mergeCell ref="RDI5841:RDP5841"/>
    <mergeCell ref="RDQ5841:RDX5841"/>
    <mergeCell ref="RDY5841:REF5841"/>
    <mergeCell ref="REG5841:REN5841"/>
    <mergeCell ref="REO5841:REV5841"/>
    <mergeCell ref="REW5841:RFD5841"/>
    <mergeCell ref="RFE5841:RFL5841"/>
    <mergeCell ref="RFM5841:RFT5841"/>
    <mergeCell ref="RFU5841:RGB5841"/>
    <mergeCell ref="RGC5841:RGJ5841"/>
    <mergeCell ref="RGK5841:RGR5841"/>
    <mergeCell ref="RGS5841:RGZ5841"/>
    <mergeCell ref="RHA5841:RHH5841"/>
    <mergeCell ref="RHI5841:RHP5841"/>
    <mergeCell ref="RHQ5841:RHX5841"/>
    <mergeCell ref="RHY5841:RIF5841"/>
    <mergeCell ref="RIG5841:RIN5841"/>
    <mergeCell ref="RIO5841:RIV5841"/>
    <mergeCell ref="RIW5841:RJD5841"/>
    <mergeCell ref="RJE5841:RJL5841"/>
    <mergeCell ref="RJM5841:RJT5841"/>
    <mergeCell ref="RJU5841:RKB5841"/>
    <mergeCell ref="RKC5841:RKJ5841"/>
    <mergeCell ref="RKK5841:RKR5841"/>
    <mergeCell ref="RKS5841:RKZ5841"/>
    <mergeCell ref="RLA5841:RLH5841"/>
    <mergeCell ref="RLI5841:RLP5841"/>
    <mergeCell ref="RLQ5841:RLX5841"/>
    <mergeCell ref="RLY5841:RMF5841"/>
    <mergeCell ref="RMG5841:RMN5841"/>
    <mergeCell ref="RMO5841:RMV5841"/>
    <mergeCell ref="RMW5841:RND5841"/>
    <mergeCell ref="RNE5841:RNL5841"/>
    <mergeCell ref="RNM5841:RNT5841"/>
    <mergeCell ref="RNU5841:ROB5841"/>
    <mergeCell ref="ROC5841:ROJ5841"/>
    <mergeCell ref="ROK5841:ROR5841"/>
    <mergeCell ref="ROS5841:ROZ5841"/>
    <mergeCell ref="RPA5841:RPH5841"/>
    <mergeCell ref="RPI5841:RPP5841"/>
    <mergeCell ref="RPQ5841:RPX5841"/>
    <mergeCell ref="RPY5841:RQF5841"/>
    <mergeCell ref="RQG5841:RQN5841"/>
    <mergeCell ref="RQO5841:RQV5841"/>
    <mergeCell ref="RQW5841:RRD5841"/>
    <mergeCell ref="RRE5841:RRL5841"/>
    <mergeCell ref="RRM5841:RRT5841"/>
    <mergeCell ref="RRU5841:RSB5841"/>
    <mergeCell ref="RSC5841:RSJ5841"/>
    <mergeCell ref="RSK5841:RSR5841"/>
    <mergeCell ref="RSS5841:RSZ5841"/>
    <mergeCell ref="RTA5841:RTH5841"/>
    <mergeCell ref="RTI5841:RTP5841"/>
    <mergeCell ref="RTQ5841:RTX5841"/>
    <mergeCell ref="RTY5841:RUF5841"/>
    <mergeCell ref="RUG5841:RUN5841"/>
    <mergeCell ref="RUO5841:RUV5841"/>
    <mergeCell ref="RUW5841:RVD5841"/>
    <mergeCell ref="RVE5841:RVL5841"/>
    <mergeCell ref="RVM5841:RVT5841"/>
    <mergeCell ref="RVU5841:RWB5841"/>
    <mergeCell ref="RWC5841:RWJ5841"/>
    <mergeCell ref="RWK5841:RWR5841"/>
    <mergeCell ref="RWS5841:RWZ5841"/>
    <mergeCell ref="RXA5841:RXH5841"/>
    <mergeCell ref="RXI5841:RXP5841"/>
    <mergeCell ref="RXQ5841:RXX5841"/>
    <mergeCell ref="RXY5841:RYF5841"/>
    <mergeCell ref="RYG5841:RYN5841"/>
    <mergeCell ref="RYO5841:RYV5841"/>
    <mergeCell ref="RYW5841:RZD5841"/>
    <mergeCell ref="RZE5841:RZL5841"/>
    <mergeCell ref="RZM5841:RZT5841"/>
    <mergeCell ref="RZU5841:SAB5841"/>
    <mergeCell ref="SAC5841:SAJ5841"/>
    <mergeCell ref="SAK5841:SAR5841"/>
    <mergeCell ref="SAS5841:SAZ5841"/>
    <mergeCell ref="SBA5841:SBH5841"/>
    <mergeCell ref="SBI5841:SBP5841"/>
    <mergeCell ref="SBQ5841:SBX5841"/>
    <mergeCell ref="SBY5841:SCF5841"/>
    <mergeCell ref="SCG5841:SCN5841"/>
    <mergeCell ref="SCO5841:SCV5841"/>
    <mergeCell ref="SCW5841:SDD5841"/>
    <mergeCell ref="SDE5841:SDL5841"/>
    <mergeCell ref="SDM5841:SDT5841"/>
    <mergeCell ref="SDU5841:SEB5841"/>
    <mergeCell ref="SEC5841:SEJ5841"/>
    <mergeCell ref="SEK5841:SER5841"/>
    <mergeCell ref="SES5841:SEZ5841"/>
    <mergeCell ref="SFA5841:SFH5841"/>
    <mergeCell ref="SFI5841:SFP5841"/>
    <mergeCell ref="SFQ5841:SFX5841"/>
    <mergeCell ref="SFY5841:SGF5841"/>
    <mergeCell ref="SGG5841:SGN5841"/>
    <mergeCell ref="SGO5841:SGV5841"/>
    <mergeCell ref="SGW5841:SHD5841"/>
    <mergeCell ref="SHE5841:SHL5841"/>
    <mergeCell ref="SHM5841:SHT5841"/>
    <mergeCell ref="SHU5841:SIB5841"/>
    <mergeCell ref="SIC5841:SIJ5841"/>
    <mergeCell ref="SIK5841:SIR5841"/>
    <mergeCell ref="SIS5841:SIZ5841"/>
    <mergeCell ref="SJA5841:SJH5841"/>
    <mergeCell ref="SJI5841:SJP5841"/>
    <mergeCell ref="SJQ5841:SJX5841"/>
    <mergeCell ref="SJY5841:SKF5841"/>
    <mergeCell ref="SKG5841:SKN5841"/>
    <mergeCell ref="SKO5841:SKV5841"/>
    <mergeCell ref="SKW5841:SLD5841"/>
    <mergeCell ref="SLE5841:SLL5841"/>
    <mergeCell ref="SLM5841:SLT5841"/>
    <mergeCell ref="SLU5841:SMB5841"/>
    <mergeCell ref="SMC5841:SMJ5841"/>
    <mergeCell ref="SMK5841:SMR5841"/>
    <mergeCell ref="SMS5841:SMZ5841"/>
    <mergeCell ref="SNA5841:SNH5841"/>
    <mergeCell ref="SNI5841:SNP5841"/>
    <mergeCell ref="SNQ5841:SNX5841"/>
    <mergeCell ref="SNY5841:SOF5841"/>
    <mergeCell ref="SOG5841:SON5841"/>
    <mergeCell ref="SOO5841:SOV5841"/>
    <mergeCell ref="SOW5841:SPD5841"/>
    <mergeCell ref="SPE5841:SPL5841"/>
    <mergeCell ref="SPM5841:SPT5841"/>
    <mergeCell ref="SPU5841:SQB5841"/>
    <mergeCell ref="SQC5841:SQJ5841"/>
    <mergeCell ref="SQK5841:SQR5841"/>
    <mergeCell ref="SQS5841:SQZ5841"/>
    <mergeCell ref="SRA5841:SRH5841"/>
    <mergeCell ref="SRI5841:SRP5841"/>
    <mergeCell ref="SRQ5841:SRX5841"/>
    <mergeCell ref="SRY5841:SSF5841"/>
    <mergeCell ref="SSG5841:SSN5841"/>
    <mergeCell ref="SSO5841:SSV5841"/>
    <mergeCell ref="SSW5841:STD5841"/>
    <mergeCell ref="STE5841:STL5841"/>
    <mergeCell ref="STM5841:STT5841"/>
    <mergeCell ref="STU5841:SUB5841"/>
    <mergeCell ref="SUC5841:SUJ5841"/>
    <mergeCell ref="SUK5841:SUR5841"/>
    <mergeCell ref="SUS5841:SUZ5841"/>
    <mergeCell ref="SVA5841:SVH5841"/>
    <mergeCell ref="SVI5841:SVP5841"/>
    <mergeCell ref="SVQ5841:SVX5841"/>
    <mergeCell ref="SVY5841:SWF5841"/>
    <mergeCell ref="SWG5841:SWN5841"/>
    <mergeCell ref="SWO5841:SWV5841"/>
    <mergeCell ref="SWW5841:SXD5841"/>
    <mergeCell ref="SXE5841:SXL5841"/>
    <mergeCell ref="SXM5841:SXT5841"/>
    <mergeCell ref="SXU5841:SYB5841"/>
    <mergeCell ref="SYC5841:SYJ5841"/>
    <mergeCell ref="SYK5841:SYR5841"/>
    <mergeCell ref="SYS5841:SYZ5841"/>
    <mergeCell ref="SZA5841:SZH5841"/>
    <mergeCell ref="SZI5841:SZP5841"/>
    <mergeCell ref="SZQ5841:SZX5841"/>
    <mergeCell ref="SZY5841:TAF5841"/>
    <mergeCell ref="TAG5841:TAN5841"/>
    <mergeCell ref="TAO5841:TAV5841"/>
    <mergeCell ref="TAW5841:TBD5841"/>
    <mergeCell ref="TBE5841:TBL5841"/>
    <mergeCell ref="TBM5841:TBT5841"/>
    <mergeCell ref="TBU5841:TCB5841"/>
    <mergeCell ref="TCC5841:TCJ5841"/>
    <mergeCell ref="TCK5841:TCR5841"/>
    <mergeCell ref="TCS5841:TCZ5841"/>
    <mergeCell ref="TDA5841:TDH5841"/>
    <mergeCell ref="TDI5841:TDP5841"/>
    <mergeCell ref="TDQ5841:TDX5841"/>
    <mergeCell ref="TDY5841:TEF5841"/>
    <mergeCell ref="TEG5841:TEN5841"/>
    <mergeCell ref="TEO5841:TEV5841"/>
    <mergeCell ref="TEW5841:TFD5841"/>
    <mergeCell ref="TFE5841:TFL5841"/>
    <mergeCell ref="TFM5841:TFT5841"/>
    <mergeCell ref="TFU5841:TGB5841"/>
    <mergeCell ref="TGC5841:TGJ5841"/>
    <mergeCell ref="TGK5841:TGR5841"/>
    <mergeCell ref="TGS5841:TGZ5841"/>
    <mergeCell ref="THA5841:THH5841"/>
    <mergeCell ref="THI5841:THP5841"/>
    <mergeCell ref="THQ5841:THX5841"/>
    <mergeCell ref="THY5841:TIF5841"/>
    <mergeCell ref="TIG5841:TIN5841"/>
    <mergeCell ref="TIO5841:TIV5841"/>
    <mergeCell ref="TIW5841:TJD5841"/>
    <mergeCell ref="TJE5841:TJL5841"/>
    <mergeCell ref="TJM5841:TJT5841"/>
    <mergeCell ref="TJU5841:TKB5841"/>
    <mergeCell ref="TKC5841:TKJ5841"/>
    <mergeCell ref="TKK5841:TKR5841"/>
    <mergeCell ref="TKS5841:TKZ5841"/>
    <mergeCell ref="TLA5841:TLH5841"/>
    <mergeCell ref="TLI5841:TLP5841"/>
    <mergeCell ref="TLQ5841:TLX5841"/>
    <mergeCell ref="TLY5841:TMF5841"/>
    <mergeCell ref="TMG5841:TMN5841"/>
    <mergeCell ref="TMO5841:TMV5841"/>
    <mergeCell ref="TMW5841:TND5841"/>
    <mergeCell ref="TNE5841:TNL5841"/>
    <mergeCell ref="TNM5841:TNT5841"/>
    <mergeCell ref="TNU5841:TOB5841"/>
    <mergeCell ref="TOC5841:TOJ5841"/>
    <mergeCell ref="TOK5841:TOR5841"/>
    <mergeCell ref="TOS5841:TOZ5841"/>
    <mergeCell ref="TPA5841:TPH5841"/>
    <mergeCell ref="TPI5841:TPP5841"/>
    <mergeCell ref="TPQ5841:TPX5841"/>
    <mergeCell ref="TPY5841:TQF5841"/>
    <mergeCell ref="TQG5841:TQN5841"/>
    <mergeCell ref="TQO5841:TQV5841"/>
    <mergeCell ref="TQW5841:TRD5841"/>
    <mergeCell ref="TRE5841:TRL5841"/>
    <mergeCell ref="TRM5841:TRT5841"/>
    <mergeCell ref="TRU5841:TSB5841"/>
    <mergeCell ref="TSC5841:TSJ5841"/>
    <mergeCell ref="TSK5841:TSR5841"/>
    <mergeCell ref="TSS5841:TSZ5841"/>
    <mergeCell ref="TTA5841:TTH5841"/>
    <mergeCell ref="TTI5841:TTP5841"/>
    <mergeCell ref="TTQ5841:TTX5841"/>
    <mergeCell ref="TTY5841:TUF5841"/>
    <mergeCell ref="TUG5841:TUN5841"/>
    <mergeCell ref="TUO5841:TUV5841"/>
    <mergeCell ref="TUW5841:TVD5841"/>
    <mergeCell ref="TVE5841:TVL5841"/>
    <mergeCell ref="TVM5841:TVT5841"/>
    <mergeCell ref="TVU5841:TWB5841"/>
    <mergeCell ref="TWC5841:TWJ5841"/>
    <mergeCell ref="TWK5841:TWR5841"/>
    <mergeCell ref="TWS5841:TWZ5841"/>
    <mergeCell ref="TXA5841:TXH5841"/>
    <mergeCell ref="TXI5841:TXP5841"/>
    <mergeCell ref="TXQ5841:TXX5841"/>
    <mergeCell ref="TXY5841:TYF5841"/>
    <mergeCell ref="TYG5841:TYN5841"/>
    <mergeCell ref="TYO5841:TYV5841"/>
    <mergeCell ref="TYW5841:TZD5841"/>
    <mergeCell ref="TZE5841:TZL5841"/>
    <mergeCell ref="TZM5841:TZT5841"/>
    <mergeCell ref="TZU5841:UAB5841"/>
    <mergeCell ref="UAC5841:UAJ5841"/>
    <mergeCell ref="UAK5841:UAR5841"/>
    <mergeCell ref="UAS5841:UAZ5841"/>
    <mergeCell ref="UBA5841:UBH5841"/>
    <mergeCell ref="UBI5841:UBP5841"/>
    <mergeCell ref="UBQ5841:UBX5841"/>
    <mergeCell ref="UBY5841:UCF5841"/>
    <mergeCell ref="UCG5841:UCN5841"/>
    <mergeCell ref="UCO5841:UCV5841"/>
    <mergeCell ref="UCW5841:UDD5841"/>
    <mergeCell ref="UDE5841:UDL5841"/>
    <mergeCell ref="UDM5841:UDT5841"/>
    <mergeCell ref="UDU5841:UEB5841"/>
    <mergeCell ref="UEC5841:UEJ5841"/>
    <mergeCell ref="UEK5841:UER5841"/>
    <mergeCell ref="UES5841:UEZ5841"/>
    <mergeCell ref="UFA5841:UFH5841"/>
    <mergeCell ref="UFI5841:UFP5841"/>
    <mergeCell ref="UFQ5841:UFX5841"/>
    <mergeCell ref="UFY5841:UGF5841"/>
    <mergeCell ref="UGG5841:UGN5841"/>
    <mergeCell ref="UGO5841:UGV5841"/>
    <mergeCell ref="UGW5841:UHD5841"/>
    <mergeCell ref="UHE5841:UHL5841"/>
    <mergeCell ref="UHM5841:UHT5841"/>
    <mergeCell ref="UHU5841:UIB5841"/>
    <mergeCell ref="UIC5841:UIJ5841"/>
    <mergeCell ref="UIK5841:UIR5841"/>
    <mergeCell ref="UIS5841:UIZ5841"/>
    <mergeCell ref="UJA5841:UJH5841"/>
    <mergeCell ref="UJI5841:UJP5841"/>
    <mergeCell ref="UJQ5841:UJX5841"/>
    <mergeCell ref="UJY5841:UKF5841"/>
    <mergeCell ref="UKG5841:UKN5841"/>
    <mergeCell ref="UKO5841:UKV5841"/>
    <mergeCell ref="UKW5841:ULD5841"/>
    <mergeCell ref="ULE5841:ULL5841"/>
    <mergeCell ref="ULM5841:ULT5841"/>
    <mergeCell ref="ULU5841:UMB5841"/>
    <mergeCell ref="UMC5841:UMJ5841"/>
    <mergeCell ref="UMK5841:UMR5841"/>
    <mergeCell ref="UMS5841:UMZ5841"/>
    <mergeCell ref="UNA5841:UNH5841"/>
    <mergeCell ref="UNI5841:UNP5841"/>
    <mergeCell ref="UNQ5841:UNX5841"/>
    <mergeCell ref="UNY5841:UOF5841"/>
    <mergeCell ref="UOG5841:UON5841"/>
    <mergeCell ref="UOO5841:UOV5841"/>
    <mergeCell ref="UOW5841:UPD5841"/>
    <mergeCell ref="UPE5841:UPL5841"/>
    <mergeCell ref="UPM5841:UPT5841"/>
    <mergeCell ref="UPU5841:UQB5841"/>
    <mergeCell ref="UQC5841:UQJ5841"/>
    <mergeCell ref="UQK5841:UQR5841"/>
    <mergeCell ref="UQS5841:UQZ5841"/>
    <mergeCell ref="URA5841:URH5841"/>
    <mergeCell ref="URI5841:URP5841"/>
    <mergeCell ref="URQ5841:URX5841"/>
    <mergeCell ref="URY5841:USF5841"/>
    <mergeCell ref="USG5841:USN5841"/>
    <mergeCell ref="USO5841:USV5841"/>
    <mergeCell ref="USW5841:UTD5841"/>
    <mergeCell ref="UTE5841:UTL5841"/>
    <mergeCell ref="UTM5841:UTT5841"/>
    <mergeCell ref="UTU5841:UUB5841"/>
    <mergeCell ref="UUC5841:UUJ5841"/>
    <mergeCell ref="UUK5841:UUR5841"/>
    <mergeCell ref="UUS5841:UUZ5841"/>
    <mergeCell ref="UVA5841:UVH5841"/>
    <mergeCell ref="UVI5841:UVP5841"/>
    <mergeCell ref="UVQ5841:UVX5841"/>
    <mergeCell ref="UVY5841:UWF5841"/>
    <mergeCell ref="UWG5841:UWN5841"/>
    <mergeCell ref="UWO5841:UWV5841"/>
    <mergeCell ref="UWW5841:UXD5841"/>
    <mergeCell ref="UXE5841:UXL5841"/>
    <mergeCell ref="UXM5841:UXT5841"/>
    <mergeCell ref="UXU5841:UYB5841"/>
    <mergeCell ref="UYC5841:UYJ5841"/>
    <mergeCell ref="UYK5841:UYR5841"/>
    <mergeCell ref="UYS5841:UYZ5841"/>
    <mergeCell ref="UZA5841:UZH5841"/>
    <mergeCell ref="UZI5841:UZP5841"/>
    <mergeCell ref="UZQ5841:UZX5841"/>
    <mergeCell ref="UZY5841:VAF5841"/>
    <mergeCell ref="VAG5841:VAN5841"/>
    <mergeCell ref="VAO5841:VAV5841"/>
    <mergeCell ref="VAW5841:VBD5841"/>
    <mergeCell ref="VBE5841:VBL5841"/>
    <mergeCell ref="VBM5841:VBT5841"/>
    <mergeCell ref="VBU5841:VCB5841"/>
    <mergeCell ref="VCC5841:VCJ5841"/>
    <mergeCell ref="VCK5841:VCR5841"/>
    <mergeCell ref="VCS5841:VCZ5841"/>
    <mergeCell ref="VDA5841:VDH5841"/>
    <mergeCell ref="VDI5841:VDP5841"/>
    <mergeCell ref="VDQ5841:VDX5841"/>
    <mergeCell ref="VDY5841:VEF5841"/>
    <mergeCell ref="VEG5841:VEN5841"/>
    <mergeCell ref="VEO5841:VEV5841"/>
    <mergeCell ref="VEW5841:VFD5841"/>
    <mergeCell ref="VFE5841:VFL5841"/>
    <mergeCell ref="VFM5841:VFT5841"/>
    <mergeCell ref="VFU5841:VGB5841"/>
    <mergeCell ref="VGC5841:VGJ5841"/>
    <mergeCell ref="VGK5841:VGR5841"/>
    <mergeCell ref="VGS5841:VGZ5841"/>
    <mergeCell ref="VHA5841:VHH5841"/>
    <mergeCell ref="VHI5841:VHP5841"/>
    <mergeCell ref="VHQ5841:VHX5841"/>
    <mergeCell ref="VHY5841:VIF5841"/>
    <mergeCell ref="VIG5841:VIN5841"/>
    <mergeCell ref="VIO5841:VIV5841"/>
    <mergeCell ref="VIW5841:VJD5841"/>
    <mergeCell ref="VJE5841:VJL5841"/>
    <mergeCell ref="VJM5841:VJT5841"/>
    <mergeCell ref="VJU5841:VKB5841"/>
    <mergeCell ref="VKC5841:VKJ5841"/>
    <mergeCell ref="VKK5841:VKR5841"/>
    <mergeCell ref="VKS5841:VKZ5841"/>
    <mergeCell ref="VLA5841:VLH5841"/>
    <mergeCell ref="VLI5841:VLP5841"/>
    <mergeCell ref="VLQ5841:VLX5841"/>
    <mergeCell ref="VLY5841:VMF5841"/>
    <mergeCell ref="VMG5841:VMN5841"/>
    <mergeCell ref="VMO5841:VMV5841"/>
    <mergeCell ref="VMW5841:VND5841"/>
    <mergeCell ref="VNE5841:VNL5841"/>
    <mergeCell ref="VNM5841:VNT5841"/>
    <mergeCell ref="VNU5841:VOB5841"/>
    <mergeCell ref="VOC5841:VOJ5841"/>
    <mergeCell ref="VOK5841:VOR5841"/>
    <mergeCell ref="VOS5841:VOZ5841"/>
    <mergeCell ref="VPA5841:VPH5841"/>
    <mergeCell ref="VPI5841:VPP5841"/>
    <mergeCell ref="VPQ5841:VPX5841"/>
    <mergeCell ref="VPY5841:VQF5841"/>
    <mergeCell ref="VQG5841:VQN5841"/>
    <mergeCell ref="VQO5841:VQV5841"/>
    <mergeCell ref="VQW5841:VRD5841"/>
    <mergeCell ref="VRE5841:VRL5841"/>
    <mergeCell ref="VRM5841:VRT5841"/>
    <mergeCell ref="VRU5841:VSB5841"/>
    <mergeCell ref="VSC5841:VSJ5841"/>
    <mergeCell ref="VSK5841:VSR5841"/>
    <mergeCell ref="VSS5841:VSZ5841"/>
    <mergeCell ref="VTA5841:VTH5841"/>
    <mergeCell ref="VTI5841:VTP5841"/>
    <mergeCell ref="VTQ5841:VTX5841"/>
    <mergeCell ref="VTY5841:VUF5841"/>
    <mergeCell ref="VUG5841:VUN5841"/>
    <mergeCell ref="VUO5841:VUV5841"/>
    <mergeCell ref="VUW5841:VVD5841"/>
    <mergeCell ref="VVE5841:VVL5841"/>
    <mergeCell ref="VVM5841:VVT5841"/>
    <mergeCell ref="VVU5841:VWB5841"/>
    <mergeCell ref="VWC5841:VWJ5841"/>
    <mergeCell ref="VWK5841:VWR5841"/>
    <mergeCell ref="VWS5841:VWZ5841"/>
    <mergeCell ref="VXA5841:VXH5841"/>
    <mergeCell ref="VXI5841:VXP5841"/>
    <mergeCell ref="VXQ5841:VXX5841"/>
    <mergeCell ref="VXY5841:VYF5841"/>
    <mergeCell ref="VYG5841:VYN5841"/>
    <mergeCell ref="VYO5841:VYV5841"/>
    <mergeCell ref="VYW5841:VZD5841"/>
    <mergeCell ref="VZE5841:VZL5841"/>
    <mergeCell ref="VZM5841:VZT5841"/>
    <mergeCell ref="VZU5841:WAB5841"/>
    <mergeCell ref="WAC5841:WAJ5841"/>
    <mergeCell ref="WAK5841:WAR5841"/>
    <mergeCell ref="WAS5841:WAZ5841"/>
    <mergeCell ref="WBA5841:WBH5841"/>
    <mergeCell ref="WBI5841:WBP5841"/>
    <mergeCell ref="WBQ5841:WBX5841"/>
    <mergeCell ref="WBY5841:WCF5841"/>
    <mergeCell ref="WCG5841:WCN5841"/>
    <mergeCell ref="WCO5841:WCV5841"/>
    <mergeCell ref="WCW5841:WDD5841"/>
    <mergeCell ref="WDE5841:WDL5841"/>
    <mergeCell ref="WDM5841:WDT5841"/>
    <mergeCell ref="WDU5841:WEB5841"/>
    <mergeCell ref="WEC5841:WEJ5841"/>
    <mergeCell ref="WEK5841:WER5841"/>
    <mergeCell ref="WES5841:WEZ5841"/>
    <mergeCell ref="WFA5841:WFH5841"/>
    <mergeCell ref="WFI5841:WFP5841"/>
    <mergeCell ref="WFQ5841:WFX5841"/>
    <mergeCell ref="WFY5841:WGF5841"/>
    <mergeCell ref="WGG5841:WGN5841"/>
    <mergeCell ref="WGO5841:WGV5841"/>
    <mergeCell ref="WGW5841:WHD5841"/>
    <mergeCell ref="WHE5841:WHL5841"/>
    <mergeCell ref="WHM5841:WHT5841"/>
    <mergeCell ref="WHU5841:WIB5841"/>
    <mergeCell ref="WIC5841:WIJ5841"/>
    <mergeCell ref="WIK5841:WIR5841"/>
    <mergeCell ref="WIS5841:WIZ5841"/>
    <mergeCell ref="WJA5841:WJH5841"/>
    <mergeCell ref="WJI5841:WJP5841"/>
    <mergeCell ref="WJQ5841:WJX5841"/>
    <mergeCell ref="WJY5841:WKF5841"/>
    <mergeCell ref="WKG5841:WKN5841"/>
    <mergeCell ref="WKO5841:WKV5841"/>
    <mergeCell ref="WKW5841:WLD5841"/>
    <mergeCell ref="WLE5841:WLL5841"/>
    <mergeCell ref="WLM5841:WLT5841"/>
    <mergeCell ref="WLU5841:WMB5841"/>
    <mergeCell ref="WMC5841:WMJ5841"/>
    <mergeCell ref="WMK5841:WMR5841"/>
    <mergeCell ref="WMS5841:WMZ5841"/>
    <mergeCell ref="WNA5841:WNH5841"/>
    <mergeCell ref="WNI5841:WNP5841"/>
    <mergeCell ref="WNQ5841:WNX5841"/>
    <mergeCell ref="WNY5841:WOF5841"/>
    <mergeCell ref="WOG5841:WON5841"/>
    <mergeCell ref="WOO5841:WOV5841"/>
    <mergeCell ref="WOW5841:WPD5841"/>
    <mergeCell ref="WPE5841:WPL5841"/>
    <mergeCell ref="WPM5841:WPT5841"/>
    <mergeCell ref="WPU5841:WQB5841"/>
    <mergeCell ref="WQC5841:WQJ5841"/>
    <mergeCell ref="WQK5841:WQR5841"/>
    <mergeCell ref="WQS5841:WQZ5841"/>
    <mergeCell ref="WRA5841:WRH5841"/>
    <mergeCell ref="WRI5841:WRP5841"/>
    <mergeCell ref="WRQ5841:WRX5841"/>
    <mergeCell ref="WRY5841:WSF5841"/>
    <mergeCell ref="WSG5841:WSN5841"/>
    <mergeCell ref="WSO5841:WSV5841"/>
    <mergeCell ref="WSW5841:WTD5841"/>
    <mergeCell ref="WTE5841:WTL5841"/>
    <mergeCell ref="WTM5841:WTT5841"/>
    <mergeCell ref="WTU5841:WUB5841"/>
    <mergeCell ref="WUC5841:WUJ5841"/>
    <mergeCell ref="WUK5841:WUR5841"/>
    <mergeCell ref="WUS5841:WUZ5841"/>
    <mergeCell ref="WVA5841:WVH5841"/>
    <mergeCell ref="WVI5841:WVP5841"/>
    <mergeCell ref="WVQ5841:WVX5841"/>
    <mergeCell ref="WVY5841:WWF5841"/>
    <mergeCell ref="WWG5841:WWN5841"/>
    <mergeCell ref="WWO5841:WWV5841"/>
    <mergeCell ref="WWW5841:WXD5841"/>
    <mergeCell ref="XCK5841:XCR5841"/>
    <mergeCell ref="XCS5841:XCZ5841"/>
    <mergeCell ref="XDA5841:XDH5841"/>
    <mergeCell ref="XDI5841:XDP5841"/>
    <mergeCell ref="XDQ5841:XDX5841"/>
    <mergeCell ref="XDY5841:XEF5841"/>
    <mergeCell ref="XEG5841:XEN5841"/>
    <mergeCell ref="XEO5841:XEV5841"/>
    <mergeCell ref="XEW5841:XFD5841"/>
    <mergeCell ref="WXE5841:WXL5841"/>
    <mergeCell ref="WXM5841:WXT5841"/>
    <mergeCell ref="WXU5841:WYB5841"/>
    <mergeCell ref="WYC5841:WYJ5841"/>
    <mergeCell ref="WYK5841:WYR5841"/>
    <mergeCell ref="WYS5841:WYZ5841"/>
    <mergeCell ref="WZA5841:WZH5841"/>
    <mergeCell ref="WZI5841:WZP5841"/>
    <mergeCell ref="WZQ5841:WZX5841"/>
    <mergeCell ref="WZY5841:XAF5841"/>
    <mergeCell ref="XAG5841:XAN5841"/>
    <mergeCell ref="XAO5841:XAV5841"/>
    <mergeCell ref="XAW5841:XBD5841"/>
    <mergeCell ref="XBE5841:XBL5841"/>
    <mergeCell ref="XBM5841:XBT5841"/>
    <mergeCell ref="XBU5841:XCB5841"/>
    <mergeCell ref="XCC5841:XCJ584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RPtddc22etaSkfxNYlBRLtyZsMo9ydG2PDTH6dOrmac=</DigestValue>
    </Reference>
    <Reference Type="http://www.w3.org/2000/09/xmldsig#Object" URI="#idOfficeObject">
      <DigestMethod Algorithm="http://www.w3.org/2001/04/xmlenc#sha256"/>
      <DigestValue>Q81V0dquc9uesHg5UqhkCbmtq5bAw7/ncaFj5qoLJjc=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ZZ0z95CcV+frDslAug6CkuH5nKl2Q0t0324ZBLaNrxk=</DigestValue>
    </Reference>
    <Reference Type="http://www.w3.org/2000/09/xmldsig#Object" URI="#idValidSigLnImg">
      <DigestMethod Algorithm="http://www.w3.org/2001/04/xmlenc#sha256"/>
      <DigestValue>u4YLX5y5HJX4CLtHOKVPqtu29g8HQNLaLDErMe2Svg8=</DigestValue>
    </Reference>
    <Reference Type="http://www.w3.org/2000/09/xmldsig#Object" URI="#idInvalidSigLnImg">
      <DigestMethod Algorithm="http://www.w3.org/2001/04/xmlenc#sha256"/>
      <DigestValue>mJ5eDOGuShw7BDs1BzsGSkelv2EGIovi6gFznXBhbq4=</DigestValue>
    </Reference>
  </SignedInfo>
  <SignatureValue>i7j42ZxMzhjIRHNI+FTZsOFwdnNISgNLAZwYx0vrp8Lwr6NsOZ9+XAxbDoupCSIfjeAJD05ujNV6
77EYgce7oNoK0psC/3+pq1BRobuepAliArhR7C6xIbN1/P60QyGhytpQJpSIeA3pet9Rn7s8yykL
XrPDEz+f2W7RGxuoIH+XlqvagyPEHKAecVgAgwmAqHgYQWFjjNQc2NneTiLRmArKZsa7Tn8qNj8M
mf9aug/F8I+KWxTHLBwLIPvtVK7oz614+FsetpAYgQjIFxaERlH2V/IwTWOgC84tDGRpmQLqJikG
4RSIrsr7NRL7RlRoycly6HWajhI1rX9V7rZrcQ==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yUJp1H3YTuwOHU61uW6pKxHqgcdYTx5rf0j4gyAutSY=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zS8iCANtQwQIl+MQXiUTJ2JFOJdbwVdDvszy5y1OsYI=</DigestValue>
      </Reference>
      <Reference URI="/xl/media/image1.emf?ContentType=image/x-emf">
        <DigestMethod Algorithm="http://www.w3.org/2001/04/xmlenc#sha256"/>
        <DigestValue>+lB06vSh6UKBr5HL59prGSyLehi/f4bVFglaRYfvILI=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byBLEmwCItaVff1EP0Y2zxMyLfyYME9VwlmiV8urmIo=</DigestValue>
      </Reference>
      <Reference URI="/xl/styles.xml?ContentType=application/vnd.openxmlformats-officedocument.spreadsheetml.styles+xml">
        <DigestMethod Algorithm="http://www.w3.org/2001/04/xmlenc#sha256"/>
        <DigestValue>9xenz3N4kuaiilu2lU69FF6Qm/aqZg+DTi6q+ytfl6Q=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8DvzQpT0wzt9Z27qHzB5UEryhz9a3mcp60oSTHzJUws=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2024-06-12T15:24:55Z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{8DE3206A-DCE1-4B74-92AC-9F768C705C82}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2024-06-12T15:24:55Z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BdqYNQXAC6XV2+wyw8C8AxtAp+XV28BAAAAAAAAABAAdAIAAAAAAQAAALDLDwL8yw8CEAB0AgAAAAAPMNLWjMsPApAoR3Owyw8C9AxtAgAAAAAAALR2mHgXavDLDwKLAWwCBQAAAAAAAAAAAAAASXmDCgAAAABwzQ8CCfGhdQAAAAAAAAAAAAAAAAAAAAAAAAAA/MsPAgAAAAAYEGwCBQAAACvaC7MMzA8CvZVSdQAAtHYAzA8CAAAAAAjMDwIAAAAAAAAAALGfUXUAAAAACQAAACDNDwIgzQ8CAAIAAPz///8BAAAAAAAAAAAAAAAAAAAAAAAAAAAAAABoS5sHZHYACAAAAAAlAAAADAAAAAEAAAAYAAAADAAAAAAAAAISAAAADAAAAAEAAAAeAAAAGAAAAMMAAAAEAAAA9wAAABEAAAAlAAAADAAAAAEAAABUAAAAhAAAAMQAAAAEAAAA9QAAABAAAAABAAAAVZXbQV9C20HEAAAABAAAAAkAAABMAAAAAAAAAAAAAAAAAAAA//////////9gAAAANgAvADEAMg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gAAAAAAEQLo8Q8C6PEPAmjsvmgCAAAAxHf1aIgkOhIoAAAAGAhmAmQAAAAHDgQAhHpFd8CcZxIAABECIAAAAAAAAAAAAAAAAABmAgIAAAADAAAAZAAAAAAAAACAVPsRgwAAAAAAAABgAIMAOJBnEsCcZxJwVPsRAAARAgAADwJM8g8CJjxBdwIAAAAAAAAAAAAAAAAAEQLAnGcSAgAAAEjzDwL0KkF3AAARAgIAAADAnGcSu+ILs7icZxIAAAAAAAAAALGfUXWQ8g8CBwAAAJjzDwKY8w8CAAIAAPz///8BAAAAAAAAAAAAAAAAAAAAAAAAAAAAAABoS5sH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BIQ3g8C9N8PAu7xoXUNAQAAAAAAAFcKCtAAAAAA1QEAAGUBAACQqBECAQAAABBqZxIAAAAAiKVSEgAAAAB/AAEBCLNSEgAAAACIpVISsJLCaAMAAAC4ksJoAQAAAGC5fQ68avVovS29aMQ8yp19b4MKiOoYAmTfDwIJ8aF1AAAPAgYAAAAV8aF1XOQPAuD///8AAAAAAAAAAAAAAACQAQAAAAAAAQAAAABhAHIAaQBhAGwAAAAAAAAAAAAAAAAAAAAGAAAAAAAAALGfUXUAAAAABgAAABTfDwIU3w8CAAIAAPz///8BAAAAAAAAAAAAAAAAAAAAaEubB+TEt3V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GilDwK9m6J1/RIAACilDwIeByH9Hgf9AAAAAAD//////RJ5//////90LQAACnkKAFAeaBIAAAAAHgf9//////90LQAAIf0BAGAMFxoAAAAAnD3Odkk9oHUeByH9PE9dEgEAAAD/////AAAAALSgxBOUqQ8CAAAAALSgxBMAAFsSWj2gdWAMFxoeByH9AQAAADxPXRK0oMQTAAAAAAAAAAAeB/0AlKkPAh4H/f//////dC0AACH9AQBgDBcaAAAAAJEVpHUeByH92McJEgkAAAD/////AAAAABAAAAADAQAAkywAABwAAAEeByH9MgAAAAAAAAABAAAA5MS3dW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wAAAACcz+7S6ffb7fnC0t1haH0hMm8aLXIuT8ggOIwoRKslP58cK08AAAFG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XamDUFwAul1dvsMsPAvAMbQKfl1dvAQAAAAAAAAAQAHQCAAAAAAEAAACwyw8C/MsPAhAAdAIAAAAADzDS1ozLDwKQKEdzsMsPAvQMbQIAAAAAAAC0dph4F2rwyw8CiwFsAgUAAAAAAAAAAAAAAEl5gwoAAAAAcM0PAgnxoXUAAAAAAAAAAAAAAAAAAAAAAAAAAPzLDwIAAAAAGBBsAgUAAAAr2guzDMwPAr2VUnUAALR2AMwPAgAAAAAIzA8CAAAAAAAAAACxn1F1AAAAAAkAAAAgzQ8CIM0PAgACAAD8////AQAAAAAAAAAAAAAAAAAAAAAAAAAAAAAAaEub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BEC6PEPAujxDwJo7L5oAgAAAMR39WiIJDoSKAAAABgIZgJkAAAABw4EAIR6RXfAnGcSAAARAiAAAAAAAAAAAAAAAAAAZgICAAAAAwAAAGQAAAAAAAAAgFT7EYMAAAAAAAAAYACDADiQZxLAnGcScFT7EQAAEQIAAA8CTPIPAiY8QXcCAAAAAAAAAAAAAAAAABECwJxnEgIAAABI8w8C9CpBdwAAEQICAAAAwJxnErviC7O4nGcSAAAAAAAAAACxn1F1kPIPAgcAAACY8w8CmPMPAgACAAD8////AQAAAAAAAAAAAAAAAAAAAAAAAAAAAAAAaEub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gSEN4PAvTfDwLu8aF1DQEAAAAAAABXCgrQAAAAANUBAABlAQAAkKgRAgEAAAAQamcSAAAAAIilUhIAAAAAfwABAQizUhIAAAAAiKVSErCSwmgDAAAAuJLCaAEAAABguX0OvGr1aL0tvWjEPMqdfW+DCojqGAJk3w8CCfGhdQAADwIGAAAAFfGhdVzkDwLg////AAAAAAAAAAAAAAAAkAEAAAAAAAEAAAAAYQByAGkAYQBsAAAAAAAAAAAAAAAAAAAABgAAAAAAAACxn1F1AAAAAAYAAAAU3w8CFN8PAgACAAD8////AQAAAAAAAAAAAAAAAAAAAGhLmwfkxLd1ZHYACAAAAAAlAAAADAAAAAMAAAAYAAAADAAAAAAAAAISAAAADAAAAAEAAAAWAAAADAAAAAgAAABUAAAAVAAAAAoAAAAnAAAAHgAAAEoAAAABAAAAVZXbQV9C20EKAAAASwAAAAEAAABMAAAABAAAAAkAAAAnAAAAIAAAAEsAAABQAAAAWAAAB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opQ8CvZuidf0SAAAopQ8CTgohmU4KmQAAAAAAXk7PaP0Sef//////dC0AAAp5CgBQHmgSAAAAAE4Kmf//////dC0AACGZAQBgDBcaAAAAAJw9znZJPaB1TgohmTxPXRIBAAAA/////wAAAABo5MQTlKkPAgAAAABo5MQTAABbElo9oHVgDBcaTgohmQEAAAA8T10SaOTEEwAAAAAAAAAATgqZAJSpDwJOCpn//////3QtAAAhmQEAYAwXGgAAAACRFaR1TgohmTDp/xERAAAA/////wAAAAAQAAAAAwEAAJMsAAAcAAABTgohmVYAAAAAAAAAAQAAAOTEt3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2024-06-12T15:24:39Z</dcterms:modified>
</cp:coreProperties>
</file>